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athijsbijkerk/Projects/etdataset/eu_datasets/additional_data/"/>
    </mc:Choice>
  </mc:AlternateContent>
  <xr:revisionPtr revIDLastSave="0" documentId="13_ncr:1_{CD3C173D-06F0-4F4E-A05A-4BB72EE29795}" xr6:coauthVersionLast="47" xr6:coauthVersionMax="47" xr10:uidLastSave="{00000000-0000-0000-0000-000000000000}"/>
  <bookViews>
    <workbookView xWindow="-21160" yWindow="-33340" windowWidth="60160" windowHeight="32140" activeTab="2" xr2:uid="{2CCB1669-8876-6F4B-914C-D2030B402220}"/>
  </bookViews>
  <sheets>
    <sheet name="Introduction" sheetId="1" r:id="rId1"/>
    <sheet name="Overview - source + structure" sheetId="17" r:id="rId2"/>
    <sheet name="Overview - outputs" sheetId="4" r:id="rId3"/>
    <sheet name="Other keys" sheetId="36" r:id="rId4"/>
    <sheet name="Input_POTEnCIa_splits" sheetId="29" r:id="rId5"/>
    <sheet name="Input_UNFCCC_emissions" sheetId="35" r:id="rId6"/>
    <sheet name="Input_EEA_coastline" sheetId="50" r:id="rId7"/>
    <sheet name="Input_TYNDP_grid_capacity" sheetId="37" r:id="rId8"/>
    <sheet name="Input_NL_data_flh_costs" sheetId="40" r:id="rId9"/>
    <sheet name="Input_TYNDP_technology_split" sheetId="39" r:id="rId10"/>
    <sheet name="Input_JRC_emission_factors" sheetId="41" r:id="rId11"/>
    <sheet name="Input_calculation_metal_demand" sheetId="42" r:id="rId12"/>
    <sheet name="Input_JRC_EEA_potentials" sheetId="43" r:id="rId13"/>
    <sheet name="Input_Ninja_flh_renewable" sheetId="44" r:id="rId14"/>
    <sheet name="Input_ENSPRESO_solar_roof" sheetId="46" r:id="rId15"/>
    <sheet name="Input_Eurostat_land_area" sheetId="47" r:id="rId16"/>
    <sheet name="Input_Eurostat_number_of_vehicl" sheetId="51" r:id="rId17"/>
    <sheet name="Input_Eurostat_housing_inhabita" sheetId="48" r:id="rId18"/>
    <sheet name="Input_Eurostat_flh" sheetId="49" r:id="rId19"/>
    <sheet name="Input_Dummy_Data" sheetId="31" r:id="rId20"/>
  </sheets>
  <definedNames>
    <definedName name="_xlnm._FilterDatabase" localSheetId="2" hidden="1">'Overview - outputs'!$A$1:$BJ$285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2" i="4" l="1"/>
  <c r="L22" i="4"/>
  <c r="M22" i="4"/>
  <c r="N22" i="4"/>
  <c r="O22" i="4"/>
  <c r="P22" i="4"/>
  <c r="Q22" i="4"/>
  <c r="R22" i="4"/>
  <c r="S22" i="4"/>
  <c r="T22" i="4"/>
  <c r="U22" i="4"/>
  <c r="V22" i="4"/>
  <c r="W22" i="4"/>
  <c r="X22" i="4"/>
  <c r="Y22" i="4"/>
  <c r="Z22" i="4"/>
  <c r="AA22" i="4"/>
  <c r="AB22" i="4"/>
  <c r="AC22" i="4"/>
  <c r="AD22" i="4"/>
  <c r="AE22" i="4"/>
  <c r="AF22" i="4"/>
  <c r="AG22" i="4"/>
  <c r="AH22" i="4"/>
  <c r="AI22" i="4"/>
  <c r="AJ22" i="4"/>
  <c r="AK22" i="4"/>
  <c r="AL22" i="4"/>
  <c r="AM22" i="4"/>
  <c r="AN22" i="4"/>
  <c r="AO22" i="4"/>
  <c r="AP22" i="4"/>
  <c r="AQ22" i="4"/>
  <c r="AR22" i="4"/>
  <c r="AS22" i="4"/>
  <c r="AT22" i="4"/>
  <c r="AU22" i="4"/>
  <c r="AV22" i="4"/>
  <c r="AW22" i="4"/>
  <c r="AX22" i="4"/>
  <c r="AY22" i="4"/>
  <c r="AZ22" i="4"/>
  <c r="BA22" i="4"/>
  <c r="BB22" i="4"/>
  <c r="BC22" i="4"/>
  <c r="BD22" i="4"/>
  <c r="BE22" i="4"/>
  <c r="BF22" i="4"/>
  <c r="BG22" i="4"/>
  <c r="BH22" i="4"/>
  <c r="BI22" i="4"/>
  <c r="BJ22" i="4"/>
  <c r="BK22" i="4"/>
  <c r="K23" i="4"/>
  <c r="L23" i="4"/>
  <c r="M23" i="4"/>
  <c r="N23" i="4"/>
  <c r="O23" i="4"/>
  <c r="P23" i="4"/>
  <c r="Q23" i="4"/>
  <c r="R23" i="4"/>
  <c r="S23" i="4"/>
  <c r="T23" i="4"/>
  <c r="U23" i="4"/>
  <c r="V23" i="4"/>
  <c r="W23" i="4"/>
  <c r="X23" i="4"/>
  <c r="Y23" i="4"/>
  <c r="Z23" i="4"/>
  <c r="AA23" i="4"/>
  <c r="AB23" i="4"/>
  <c r="AC23" i="4"/>
  <c r="AD23" i="4"/>
  <c r="AE23" i="4"/>
  <c r="AF23" i="4"/>
  <c r="AG23" i="4"/>
  <c r="AH23" i="4"/>
  <c r="AI23" i="4"/>
  <c r="AJ23" i="4"/>
  <c r="AK23" i="4"/>
  <c r="AL23" i="4"/>
  <c r="AM23" i="4"/>
  <c r="AN23" i="4"/>
  <c r="AO23" i="4"/>
  <c r="AP23" i="4"/>
  <c r="AQ23" i="4"/>
  <c r="AR23" i="4"/>
  <c r="AS23" i="4"/>
  <c r="AT23" i="4"/>
  <c r="AU23" i="4"/>
  <c r="AV23" i="4"/>
  <c r="AW23" i="4"/>
  <c r="AX23" i="4"/>
  <c r="AY23" i="4"/>
  <c r="AZ23" i="4"/>
  <c r="BA23" i="4"/>
  <c r="BB23" i="4"/>
  <c r="BC23" i="4"/>
  <c r="BD23" i="4"/>
  <c r="BE23" i="4"/>
  <c r="BF23" i="4"/>
  <c r="BG23" i="4"/>
  <c r="BH23" i="4"/>
  <c r="BI23" i="4"/>
  <c r="BJ23" i="4"/>
  <c r="BK23" i="4"/>
  <c r="K24" i="4"/>
  <c r="L24" i="4"/>
  <c r="M24" i="4"/>
  <c r="N24" i="4"/>
  <c r="O24" i="4"/>
  <c r="P24" i="4"/>
  <c r="Q24" i="4"/>
  <c r="R24" i="4"/>
  <c r="S24" i="4"/>
  <c r="T24" i="4"/>
  <c r="U24" i="4"/>
  <c r="V24" i="4"/>
  <c r="W24" i="4"/>
  <c r="X24" i="4"/>
  <c r="Y24" i="4"/>
  <c r="Z24" i="4"/>
  <c r="AA24" i="4"/>
  <c r="AB24" i="4"/>
  <c r="AC24" i="4"/>
  <c r="AD24" i="4"/>
  <c r="AE24" i="4"/>
  <c r="AF24" i="4"/>
  <c r="AG24" i="4"/>
  <c r="AH24" i="4"/>
  <c r="AI24" i="4"/>
  <c r="AJ24" i="4"/>
  <c r="AK24" i="4"/>
  <c r="AL24" i="4"/>
  <c r="AM24" i="4"/>
  <c r="AN24" i="4"/>
  <c r="AO24" i="4"/>
  <c r="AP24" i="4"/>
  <c r="AQ24" i="4"/>
  <c r="AR24" i="4"/>
  <c r="AS24" i="4"/>
  <c r="AT24" i="4"/>
  <c r="AU24" i="4"/>
  <c r="AV24" i="4"/>
  <c r="AW24" i="4"/>
  <c r="AX24" i="4"/>
  <c r="AY24" i="4"/>
  <c r="AZ24" i="4"/>
  <c r="BA24" i="4"/>
  <c r="BB24" i="4"/>
  <c r="BC24" i="4"/>
  <c r="BD24" i="4"/>
  <c r="BE24" i="4"/>
  <c r="BF24" i="4"/>
  <c r="BG24" i="4"/>
  <c r="BH24" i="4"/>
  <c r="BI24" i="4"/>
  <c r="BJ24" i="4"/>
  <c r="BK24" i="4"/>
  <c r="G22" i="4"/>
  <c r="H22" i="4"/>
  <c r="I22" i="4"/>
  <c r="J22" i="4"/>
  <c r="G23" i="4"/>
  <c r="H23" i="4"/>
  <c r="I23" i="4"/>
  <c r="J23" i="4"/>
  <c r="G24" i="4"/>
  <c r="H24" i="4"/>
  <c r="I24" i="4"/>
  <c r="J24" i="4"/>
  <c r="F24" i="4"/>
  <c r="F23" i="4"/>
  <c r="F22" i="4"/>
  <c r="AI21" i="4"/>
  <c r="F20" i="4"/>
  <c r="G25" i="4"/>
  <c r="H25" i="4"/>
  <c r="I25" i="4"/>
  <c r="J25" i="4"/>
  <c r="K25" i="4"/>
  <c r="L25" i="4"/>
  <c r="M25" i="4"/>
  <c r="N25" i="4"/>
  <c r="O25" i="4"/>
  <c r="P25" i="4"/>
  <c r="Q25" i="4"/>
  <c r="R25" i="4"/>
  <c r="S25" i="4"/>
  <c r="T25" i="4"/>
  <c r="U25" i="4"/>
  <c r="V25" i="4"/>
  <c r="W25" i="4"/>
  <c r="X25" i="4"/>
  <c r="Y25" i="4"/>
  <c r="Z25" i="4"/>
  <c r="AA25" i="4"/>
  <c r="AB25" i="4"/>
  <c r="AC25" i="4"/>
  <c r="AD25" i="4"/>
  <c r="AE25" i="4"/>
  <c r="AF25" i="4"/>
  <c r="AG25" i="4"/>
  <c r="AH25" i="4"/>
  <c r="F25" i="4"/>
  <c r="AF35" i="4"/>
  <c r="G5" i="4" l="1"/>
  <c r="H5" i="4"/>
  <c r="I5" i="4"/>
  <c r="J5" i="4"/>
  <c r="K5" i="4"/>
  <c r="L5" i="4"/>
  <c r="M5" i="4"/>
  <c r="N5" i="4"/>
  <c r="O5" i="4"/>
  <c r="P5" i="4"/>
  <c r="Q5" i="4"/>
  <c r="R5" i="4"/>
  <c r="S5" i="4"/>
  <c r="T5" i="4"/>
  <c r="U5" i="4"/>
  <c r="V5" i="4"/>
  <c r="W5" i="4"/>
  <c r="X5" i="4"/>
  <c r="Y5" i="4"/>
  <c r="Z5" i="4"/>
  <c r="AA5" i="4"/>
  <c r="AB5" i="4"/>
  <c r="AC5" i="4"/>
  <c r="AD5" i="4"/>
  <c r="AE5" i="4"/>
  <c r="AF5" i="4"/>
  <c r="AG5" i="4"/>
  <c r="AH5" i="4"/>
  <c r="F5" i="4"/>
  <c r="G279" i="4" l="1"/>
  <c r="H279" i="4"/>
  <c r="I279" i="4"/>
  <c r="J279" i="4"/>
  <c r="K279" i="4"/>
  <c r="L279" i="4"/>
  <c r="M279" i="4"/>
  <c r="N279" i="4"/>
  <c r="O279" i="4"/>
  <c r="P279" i="4"/>
  <c r="Q279" i="4"/>
  <c r="R279" i="4"/>
  <c r="S279" i="4"/>
  <c r="T279" i="4"/>
  <c r="U279" i="4"/>
  <c r="V279" i="4"/>
  <c r="W279" i="4"/>
  <c r="X279" i="4"/>
  <c r="Y279" i="4"/>
  <c r="Z279" i="4"/>
  <c r="AA279" i="4"/>
  <c r="AB279" i="4"/>
  <c r="AC279" i="4"/>
  <c r="AD279" i="4"/>
  <c r="AE279" i="4"/>
  <c r="AF279" i="4"/>
  <c r="AG279" i="4"/>
  <c r="AH279" i="4"/>
  <c r="G280" i="4"/>
  <c r="H280" i="4"/>
  <c r="I280" i="4"/>
  <c r="J280" i="4"/>
  <c r="K280" i="4"/>
  <c r="L280" i="4"/>
  <c r="M280" i="4"/>
  <c r="N280" i="4"/>
  <c r="O280" i="4"/>
  <c r="P280" i="4"/>
  <c r="Q280" i="4"/>
  <c r="R280" i="4"/>
  <c r="S280" i="4"/>
  <c r="T280" i="4"/>
  <c r="U280" i="4"/>
  <c r="V280" i="4"/>
  <c r="W280" i="4"/>
  <c r="X280" i="4"/>
  <c r="Y280" i="4"/>
  <c r="Z280" i="4"/>
  <c r="AA280" i="4"/>
  <c r="AB280" i="4"/>
  <c r="AC280" i="4"/>
  <c r="AD280" i="4"/>
  <c r="AE280" i="4"/>
  <c r="AF280" i="4"/>
  <c r="AG280" i="4"/>
  <c r="AH280" i="4"/>
  <c r="G281" i="4"/>
  <c r="H281" i="4"/>
  <c r="I281" i="4"/>
  <c r="J281" i="4"/>
  <c r="K281" i="4"/>
  <c r="L281" i="4"/>
  <c r="M281" i="4"/>
  <c r="N281" i="4"/>
  <c r="O281" i="4"/>
  <c r="P281" i="4"/>
  <c r="Q281" i="4"/>
  <c r="R281" i="4"/>
  <c r="S281" i="4"/>
  <c r="T281" i="4"/>
  <c r="U281" i="4"/>
  <c r="V281" i="4"/>
  <c r="W281" i="4"/>
  <c r="X281" i="4"/>
  <c r="Y281" i="4"/>
  <c r="Z281" i="4"/>
  <c r="AA281" i="4"/>
  <c r="AB281" i="4"/>
  <c r="AC281" i="4"/>
  <c r="AD281" i="4"/>
  <c r="AE281" i="4"/>
  <c r="AF281" i="4"/>
  <c r="AG281" i="4"/>
  <c r="AH281" i="4"/>
  <c r="G282" i="4"/>
  <c r="H282" i="4"/>
  <c r="I282" i="4"/>
  <c r="J282" i="4"/>
  <c r="K282" i="4"/>
  <c r="L282" i="4"/>
  <c r="M282" i="4"/>
  <c r="N282" i="4"/>
  <c r="O282" i="4"/>
  <c r="P282" i="4"/>
  <c r="Q282" i="4"/>
  <c r="R282" i="4"/>
  <c r="S282" i="4"/>
  <c r="T282" i="4"/>
  <c r="U282" i="4"/>
  <c r="V282" i="4"/>
  <c r="W282" i="4"/>
  <c r="X282" i="4"/>
  <c r="Y282" i="4"/>
  <c r="Z282" i="4"/>
  <c r="AA282" i="4"/>
  <c r="AB282" i="4"/>
  <c r="AC282" i="4"/>
  <c r="AD282" i="4"/>
  <c r="AE282" i="4"/>
  <c r="AF282" i="4"/>
  <c r="AG282" i="4"/>
  <c r="AH282" i="4"/>
  <c r="G283" i="4"/>
  <c r="H283" i="4"/>
  <c r="I283" i="4"/>
  <c r="J283" i="4"/>
  <c r="K283" i="4"/>
  <c r="L283" i="4"/>
  <c r="M283" i="4"/>
  <c r="N283" i="4"/>
  <c r="O283" i="4"/>
  <c r="P283" i="4"/>
  <c r="Q283" i="4"/>
  <c r="R283" i="4"/>
  <c r="S283" i="4"/>
  <c r="T283" i="4"/>
  <c r="U283" i="4"/>
  <c r="V283" i="4"/>
  <c r="W283" i="4"/>
  <c r="X283" i="4"/>
  <c r="Y283" i="4"/>
  <c r="Z283" i="4"/>
  <c r="AA283" i="4"/>
  <c r="AB283" i="4"/>
  <c r="AC283" i="4"/>
  <c r="AD283" i="4"/>
  <c r="AE283" i="4"/>
  <c r="AF283" i="4"/>
  <c r="AG283" i="4"/>
  <c r="AH283" i="4"/>
  <c r="G284" i="4"/>
  <c r="H284" i="4"/>
  <c r="I284" i="4"/>
  <c r="J284" i="4"/>
  <c r="K284" i="4"/>
  <c r="L284" i="4"/>
  <c r="M284" i="4"/>
  <c r="N284" i="4"/>
  <c r="O284" i="4"/>
  <c r="P284" i="4"/>
  <c r="Q284" i="4"/>
  <c r="R284" i="4"/>
  <c r="S284" i="4"/>
  <c r="T284" i="4"/>
  <c r="U284" i="4"/>
  <c r="V284" i="4"/>
  <c r="W284" i="4"/>
  <c r="X284" i="4"/>
  <c r="Y284" i="4"/>
  <c r="Z284" i="4"/>
  <c r="AA284" i="4"/>
  <c r="AB284" i="4"/>
  <c r="AC284" i="4"/>
  <c r="AD284" i="4"/>
  <c r="AE284" i="4"/>
  <c r="AF284" i="4"/>
  <c r="AG284" i="4"/>
  <c r="AH284" i="4"/>
  <c r="G285" i="4"/>
  <c r="H285" i="4"/>
  <c r="I285" i="4"/>
  <c r="J285" i="4"/>
  <c r="K285" i="4"/>
  <c r="L285" i="4"/>
  <c r="M285" i="4"/>
  <c r="N285" i="4"/>
  <c r="O285" i="4"/>
  <c r="P285" i="4"/>
  <c r="Q285" i="4"/>
  <c r="R285" i="4"/>
  <c r="S285" i="4"/>
  <c r="T285" i="4"/>
  <c r="U285" i="4"/>
  <c r="V285" i="4"/>
  <c r="W285" i="4"/>
  <c r="X285" i="4"/>
  <c r="Y285" i="4"/>
  <c r="Z285" i="4"/>
  <c r="AA285" i="4"/>
  <c r="AB285" i="4"/>
  <c r="AC285" i="4"/>
  <c r="AD285" i="4"/>
  <c r="AE285" i="4"/>
  <c r="AF285" i="4"/>
  <c r="AG285" i="4"/>
  <c r="AH285" i="4"/>
  <c r="F280" i="4"/>
  <c r="F281" i="4"/>
  <c r="F282" i="4"/>
  <c r="F283" i="4"/>
  <c r="F284" i="4"/>
  <c r="F285" i="4"/>
  <c r="F279" i="4"/>
  <c r="F233" i="4"/>
  <c r="G233" i="4"/>
  <c r="H233" i="4"/>
  <c r="I233" i="4"/>
  <c r="J233" i="4"/>
  <c r="K233" i="4"/>
  <c r="L233" i="4"/>
  <c r="M233" i="4"/>
  <c r="N233" i="4"/>
  <c r="O233" i="4"/>
  <c r="P233" i="4"/>
  <c r="Q233" i="4"/>
  <c r="R233" i="4"/>
  <c r="S233" i="4"/>
  <c r="T233" i="4"/>
  <c r="U233" i="4"/>
  <c r="V233" i="4"/>
  <c r="W233" i="4"/>
  <c r="X233" i="4"/>
  <c r="Y233" i="4"/>
  <c r="Z233" i="4"/>
  <c r="AA233" i="4"/>
  <c r="AB233" i="4"/>
  <c r="AC233" i="4"/>
  <c r="AD233" i="4"/>
  <c r="AE233" i="4"/>
  <c r="AF233" i="4"/>
  <c r="AG233" i="4"/>
  <c r="AH233" i="4"/>
  <c r="F234" i="4"/>
  <c r="G234" i="4"/>
  <c r="H234" i="4"/>
  <c r="I234" i="4"/>
  <c r="J234" i="4"/>
  <c r="K234" i="4"/>
  <c r="L234" i="4"/>
  <c r="M234" i="4"/>
  <c r="N234" i="4"/>
  <c r="O234" i="4"/>
  <c r="P234" i="4"/>
  <c r="Q234" i="4"/>
  <c r="R234" i="4"/>
  <c r="S234" i="4"/>
  <c r="T234" i="4"/>
  <c r="U234" i="4"/>
  <c r="V234" i="4"/>
  <c r="W234" i="4"/>
  <c r="X234" i="4"/>
  <c r="Y234" i="4"/>
  <c r="Z234" i="4"/>
  <c r="AA234" i="4"/>
  <c r="AB234" i="4"/>
  <c r="AC234" i="4"/>
  <c r="AD234" i="4"/>
  <c r="AE234" i="4"/>
  <c r="AF234" i="4"/>
  <c r="AG234" i="4"/>
  <c r="AH234" i="4"/>
  <c r="F235" i="4"/>
  <c r="G235" i="4"/>
  <c r="H235" i="4"/>
  <c r="I235" i="4"/>
  <c r="J235" i="4"/>
  <c r="K235" i="4"/>
  <c r="L235" i="4"/>
  <c r="M235" i="4"/>
  <c r="N235" i="4"/>
  <c r="O235" i="4"/>
  <c r="P235" i="4"/>
  <c r="Q235" i="4"/>
  <c r="R235" i="4"/>
  <c r="S235" i="4"/>
  <c r="T235" i="4"/>
  <c r="U235" i="4"/>
  <c r="V235" i="4"/>
  <c r="W235" i="4"/>
  <c r="X235" i="4"/>
  <c r="Y235" i="4"/>
  <c r="Z235" i="4"/>
  <c r="AA235" i="4"/>
  <c r="AB235" i="4"/>
  <c r="AC235" i="4"/>
  <c r="AD235" i="4"/>
  <c r="AE235" i="4"/>
  <c r="AF235" i="4"/>
  <c r="AG235" i="4"/>
  <c r="AH235" i="4"/>
  <c r="F236" i="4"/>
  <c r="G236" i="4"/>
  <c r="H236" i="4"/>
  <c r="I236" i="4"/>
  <c r="J236" i="4"/>
  <c r="K236" i="4"/>
  <c r="L236" i="4"/>
  <c r="M236" i="4"/>
  <c r="N236" i="4"/>
  <c r="O236" i="4"/>
  <c r="P236" i="4"/>
  <c r="Q236" i="4"/>
  <c r="R236" i="4"/>
  <c r="S236" i="4"/>
  <c r="T236" i="4"/>
  <c r="U236" i="4"/>
  <c r="V236" i="4"/>
  <c r="W236" i="4"/>
  <c r="X236" i="4"/>
  <c r="Y236" i="4"/>
  <c r="Z236" i="4"/>
  <c r="AA236" i="4"/>
  <c r="AB236" i="4"/>
  <c r="AC236" i="4"/>
  <c r="AD236" i="4"/>
  <c r="AE236" i="4"/>
  <c r="AF236" i="4"/>
  <c r="AG236" i="4"/>
  <c r="AH236" i="4"/>
  <c r="F237" i="4"/>
  <c r="G237" i="4"/>
  <c r="H237" i="4"/>
  <c r="I237" i="4"/>
  <c r="J237" i="4"/>
  <c r="K237" i="4"/>
  <c r="L237" i="4"/>
  <c r="M237" i="4"/>
  <c r="N237" i="4"/>
  <c r="O237" i="4"/>
  <c r="P237" i="4"/>
  <c r="Q237" i="4"/>
  <c r="R237" i="4"/>
  <c r="S237" i="4"/>
  <c r="T237" i="4"/>
  <c r="U237" i="4"/>
  <c r="V237" i="4"/>
  <c r="W237" i="4"/>
  <c r="X237" i="4"/>
  <c r="Y237" i="4"/>
  <c r="Z237" i="4"/>
  <c r="AA237" i="4"/>
  <c r="AB237" i="4"/>
  <c r="AC237" i="4"/>
  <c r="AD237" i="4"/>
  <c r="AE237" i="4"/>
  <c r="AF237" i="4"/>
  <c r="AG237" i="4"/>
  <c r="AH237" i="4"/>
  <c r="F238" i="4"/>
  <c r="G238" i="4"/>
  <c r="H238" i="4"/>
  <c r="I238" i="4"/>
  <c r="J238" i="4"/>
  <c r="K238" i="4"/>
  <c r="L238" i="4"/>
  <c r="M238" i="4"/>
  <c r="N238" i="4"/>
  <c r="O238" i="4"/>
  <c r="P238" i="4"/>
  <c r="Q238" i="4"/>
  <c r="R238" i="4"/>
  <c r="S238" i="4"/>
  <c r="T238" i="4"/>
  <c r="U238" i="4"/>
  <c r="V238" i="4"/>
  <c r="W238" i="4"/>
  <c r="X238" i="4"/>
  <c r="Y238" i="4"/>
  <c r="Z238" i="4"/>
  <c r="AA238" i="4"/>
  <c r="AB238" i="4"/>
  <c r="AC238" i="4"/>
  <c r="AD238" i="4"/>
  <c r="AE238" i="4"/>
  <c r="AF238" i="4"/>
  <c r="AG238" i="4"/>
  <c r="AH238" i="4"/>
  <c r="F239" i="4"/>
  <c r="G239" i="4"/>
  <c r="H239" i="4"/>
  <c r="I239" i="4"/>
  <c r="J239" i="4"/>
  <c r="K239" i="4"/>
  <c r="L239" i="4"/>
  <c r="M239" i="4"/>
  <c r="N239" i="4"/>
  <c r="O239" i="4"/>
  <c r="P239" i="4"/>
  <c r="Q239" i="4"/>
  <c r="R239" i="4"/>
  <c r="S239" i="4"/>
  <c r="T239" i="4"/>
  <c r="U239" i="4"/>
  <c r="V239" i="4"/>
  <c r="W239" i="4"/>
  <c r="X239" i="4"/>
  <c r="Y239" i="4"/>
  <c r="Z239" i="4"/>
  <c r="AA239" i="4"/>
  <c r="AB239" i="4"/>
  <c r="AC239" i="4"/>
  <c r="AD239" i="4"/>
  <c r="AE239" i="4"/>
  <c r="AF239" i="4"/>
  <c r="AG239" i="4"/>
  <c r="AH239" i="4"/>
  <c r="F240" i="4"/>
  <c r="G240" i="4"/>
  <c r="H240" i="4"/>
  <c r="I240" i="4"/>
  <c r="J240" i="4"/>
  <c r="K240" i="4"/>
  <c r="L240" i="4"/>
  <c r="M240" i="4"/>
  <c r="N240" i="4"/>
  <c r="O240" i="4"/>
  <c r="P240" i="4"/>
  <c r="Q240" i="4"/>
  <c r="R240" i="4"/>
  <c r="S240" i="4"/>
  <c r="T240" i="4"/>
  <c r="U240" i="4"/>
  <c r="V240" i="4"/>
  <c r="W240" i="4"/>
  <c r="X240" i="4"/>
  <c r="Y240" i="4"/>
  <c r="Z240" i="4"/>
  <c r="AA240" i="4"/>
  <c r="AB240" i="4"/>
  <c r="AC240" i="4"/>
  <c r="AD240" i="4"/>
  <c r="AE240" i="4"/>
  <c r="AF240" i="4"/>
  <c r="AG240" i="4"/>
  <c r="AH240" i="4"/>
  <c r="F241" i="4"/>
  <c r="G241" i="4"/>
  <c r="H241" i="4"/>
  <c r="I241" i="4"/>
  <c r="J241" i="4"/>
  <c r="K241" i="4"/>
  <c r="L241" i="4"/>
  <c r="M241" i="4"/>
  <c r="N241" i="4"/>
  <c r="O241" i="4"/>
  <c r="P241" i="4"/>
  <c r="Q241" i="4"/>
  <c r="R241" i="4"/>
  <c r="S241" i="4"/>
  <c r="T241" i="4"/>
  <c r="U241" i="4"/>
  <c r="V241" i="4"/>
  <c r="W241" i="4"/>
  <c r="X241" i="4"/>
  <c r="Y241" i="4"/>
  <c r="Z241" i="4"/>
  <c r="AA241" i="4"/>
  <c r="AB241" i="4"/>
  <c r="AC241" i="4"/>
  <c r="AD241" i="4"/>
  <c r="AE241" i="4"/>
  <c r="AF241" i="4"/>
  <c r="AG241" i="4"/>
  <c r="AH241" i="4"/>
  <c r="F242" i="4"/>
  <c r="G242" i="4"/>
  <c r="H242" i="4"/>
  <c r="I242" i="4"/>
  <c r="J242" i="4"/>
  <c r="K242" i="4"/>
  <c r="L242" i="4"/>
  <c r="M242" i="4"/>
  <c r="N242" i="4"/>
  <c r="O242" i="4"/>
  <c r="P242" i="4"/>
  <c r="Q242" i="4"/>
  <c r="R242" i="4"/>
  <c r="S242" i="4"/>
  <c r="T242" i="4"/>
  <c r="U242" i="4"/>
  <c r="V242" i="4"/>
  <c r="W242" i="4"/>
  <c r="X242" i="4"/>
  <c r="Y242" i="4"/>
  <c r="Z242" i="4"/>
  <c r="AA242" i="4"/>
  <c r="AB242" i="4"/>
  <c r="AC242" i="4"/>
  <c r="AD242" i="4"/>
  <c r="AE242" i="4"/>
  <c r="AF242" i="4"/>
  <c r="AG242" i="4"/>
  <c r="AH242" i="4"/>
  <c r="F243" i="4"/>
  <c r="G243" i="4"/>
  <c r="H243" i="4"/>
  <c r="I243" i="4"/>
  <c r="J243" i="4"/>
  <c r="K243" i="4"/>
  <c r="L243" i="4"/>
  <c r="M243" i="4"/>
  <c r="N243" i="4"/>
  <c r="O243" i="4"/>
  <c r="P243" i="4"/>
  <c r="Q243" i="4"/>
  <c r="R243" i="4"/>
  <c r="S243" i="4"/>
  <c r="T243" i="4"/>
  <c r="U243" i="4"/>
  <c r="V243" i="4"/>
  <c r="W243" i="4"/>
  <c r="X243" i="4"/>
  <c r="Y243" i="4"/>
  <c r="Z243" i="4"/>
  <c r="AA243" i="4"/>
  <c r="AB243" i="4"/>
  <c r="AC243" i="4"/>
  <c r="AD243" i="4"/>
  <c r="AE243" i="4"/>
  <c r="AF243" i="4"/>
  <c r="AG243" i="4"/>
  <c r="AH243" i="4"/>
  <c r="F244" i="4"/>
  <c r="G244" i="4"/>
  <c r="H244" i="4"/>
  <c r="I244" i="4"/>
  <c r="J244" i="4"/>
  <c r="K244" i="4"/>
  <c r="L244" i="4"/>
  <c r="M244" i="4"/>
  <c r="N244" i="4"/>
  <c r="O244" i="4"/>
  <c r="P244" i="4"/>
  <c r="Q244" i="4"/>
  <c r="R244" i="4"/>
  <c r="S244" i="4"/>
  <c r="T244" i="4"/>
  <c r="U244" i="4"/>
  <c r="V244" i="4"/>
  <c r="W244" i="4"/>
  <c r="X244" i="4"/>
  <c r="Y244" i="4"/>
  <c r="Z244" i="4"/>
  <c r="AA244" i="4"/>
  <c r="AB244" i="4"/>
  <c r="AC244" i="4"/>
  <c r="AD244" i="4"/>
  <c r="AE244" i="4"/>
  <c r="AF244" i="4"/>
  <c r="AG244" i="4"/>
  <c r="AH244" i="4"/>
  <c r="F245" i="4"/>
  <c r="G245" i="4"/>
  <c r="H245" i="4"/>
  <c r="I245" i="4"/>
  <c r="J245" i="4"/>
  <c r="K245" i="4"/>
  <c r="L245" i="4"/>
  <c r="M245" i="4"/>
  <c r="N245" i="4"/>
  <c r="O245" i="4"/>
  <c r="P245" i="4"/>
  <c r="Q245" i="4"/>
  <c r="R245" i="4"/>
  <c r="S245" i="4"/>
  <c r="T245" i="4"/>
  <c r="U245" i="4"/>
  <c r="V245" i="4"/>
  <c r="W245" i="4"/>
  <c r="X245" i="4"/>
  <c r="Y245" i="4"/>
  <c r="Z245" i="4"/>
  <c r="AA245" i="4"/>
  <c r="AB245" i="4"/>
  <c r="AC245" i="4"/>
  <c r="AD245" i="4"/>
  <c r="AE245" i="4"/>
  <c r="AF245" i="4"/>
  <c r="AG245" i="4"/>
  <c r="AH245" i="4"/>
  <c r="F246" i="4"/>
  <c r="G246" i="4"/>
  <c r="H246" i="4"/>
  <c r="I246" i="4"/>
  <c r="J246" i="4"/>
  <c r="K246" i="4"/>
  <c r="L246" i="4"/>
  <c r="M246" i="4"/>
  <c r="N246" i="4"/>
  <c r="O246" i="4"/>
  <c r="P246" i="4"/>
  <c r="Q246" i="4"/>
  <c r="R246" i="4"/>
  <c r="S246" i="4"/>
  <c r="T246" i="4"/>
  <c r="U246" i="4"/>
  <c r="V246" i="4"/>
  <c r="W246" i="4"/>
  <c r="X246" i="4"/>
  <c r="Y246" i="4"/>
  <c r="Z246" i="4"/>
  <c r="AA246" i="4"/>
  <c r="AB246" i="4"/>
  <c r="AC246" i="4"/>
  <c r="AD246" i="4"/>
  <c r="AE246" i="4"/>
  <c r="AF246" i="4"/>
  <c r="AG246" i="4"/>
  <c r="AH246" i="4"/>
  <c r="F247" i="4"/>
  <c r="G247" i="4"/>
  <c r="H247" i="4"/>
  <c r="I247" i="4"/>
  <c r="J247" i="4"/>
  <c r="K247" i="4"/>
  <c r="L247" i="4"/>
  <c r="M247" i="4"/>
  <c r="N247" i="4"/>
  <c r="O247" i="4"/>
  <c r="P247" i="4"/>
  <c r="Q247" i="4"/>
  <c r="R247" i="4"/>
  <c r="S247" i="4"/>
  <c r="T247" i="4"/>
  <c r="U247" i="4"/>
  <c r="V247" i="4"/>
  <c r="W247" i="4"/>
  <c r="X247" i="4"/>
  <c r="Y247" i="4"/>
  <c r="Z247" i="4"/>
  <c r="AA247" i="4"/>
  <c r="AB247" i="4"/>
  <c r="AC247" i="4"/>
  <c r="AD247" i="4"/>
  <c r="AE247" i="4"/>
  <c r="AF247" i="4"/>
  <c r="AG247" i="4"/>
  <c r="AH247" i="4"/>
  <c r="F248" i="4"/>
  <c r="G248" i="4"/>
  <c r="H248" i="4"/>
  <c r="I248" i="4"/>
  <c r="J248" i="4"/>
  <c r="K248" i="4"/>
  <c r="L248" i="4"/>
  <c r="M248" i="4"/>
  <c r="N248" i="4"/>
  <c r="O248" i="4"/>
  <c r="P248" i="4"/>
  <c r="Q248" i="4"/>
  <c r="R248" i="4"/>
  <c r="S248" i="4"/>
  <c r="T248" i="4"/>
  <c r="U248" i="4"/>
  <c r="V248" i="4"/>
  <c r="W248" i="4"/>
  <c r="X248" i="4"/>
  <c r="Y248" i="4"/>
  <c r="Z248" i="4"/>
  <c r="AA248" i="4"/>
  <c r="AB248" i="4"/>
  <c r="AC248" i="4"/>
  <c r="AD248" i="4"/>
  <c r="AE248" i="4"/>
  <c r="AF248" i="4"/>
  <c r="AG248" i="4"/>
  <c r="AH248" i="4"/>
  <c r="F249" i="4"/>
  <c r="G249" i="4"/>
  <c r="H249" i="4"/>
  <c r="I249" i="4"/>
  <c r="J249" i="4"/>
  <c r="K249" i="4"/>
  <c r="L249" i="4"/>
  <c r="M249" i="4"/>
  <c r="N249" i="4"/>
  <c r="O249" i="4"/>
  <c r="P249" i="4"/>
  <c r="Q249" i="4"/>
  <c r="R249" i="4"/>
  <c r="S249" i="4"/>
  <c r="T249" i="4"/>
  <c r="U249" i="4"/>
  <c r="V249" i="4"/>
  <c r="W249" i="4"/>
  <c r="X249" i="4"/>
  <c r="Y249" i="4"/>
  <c r="Z249" i="4"/>
  <c r="AA249" i="4"/>
  <c r="AB249" i="4"/>
  <c r="AC249" i="4"/>
  <c r="AD249" i="4"/>
  <c r="AE249" i="4"/>
  <c r="AF249" i="4"/>
  <c r="AG249" i="4"/>
  <c r="AH249" i="4"/>
  <c r="F250" i="4"/>
  <c r="G250" i="4"/>
  <c r="H250" i="4"/>
  <c r="I250" i="4"/>
  <c r="J250" i="4"/>
  <c r="K250" i="4"/>
  <c r="L250" i="4"/>
  <c r="M250" i="4"/>
  <c r="N250" i="4"/>
  <c r="O250" i="4"/>
  <c r="P250" i="4"/>
  <c r="Q250" i="4"/>
  <c r="R250" i="4"/>
  <c r="S250" i="4"/>
  <c r="T250" i="4"/>
  <c r="U250" i="4"/>
  <c r="V250" i="4"/>
  <c r="W250" i="4"/>
  <c r="X250" i="4"/>
  <c r="Y250" i="4"/>
  <c r="Z250" i="4"/>
  <c r="AA250" i="4"/>
  <c r="AB250" i="4"/>
  <c r="AC250" i="4"/>
  <c r="AD250" i="4"/>
  <c r="AE250" i="4"/>
  <c r="AF250" i="4"/>
  <c r="AG250" i="4"/>
  <c r="AH250" i="4"/>
  <c r="F251" i="4"/>
  <c r="G251" i="4"/>
  <c r="H251" i="4"/>
  <c r="I251" i="4"/>
  <c r="J251" i="4"/>
  <c r="K251" i="4"/>
  <c r="L251" i="4"/>
  <c r="M251" i="4"/>
  <c r="N251" i="4"/>
  <c r="O251" i="4"/>
  <c r="P251" i="4"/>
  <c r="Q251" i="4"/>
  <c r="R251" i="4"/>
  <c r="S251" i="4"/>
  <c r="T251" i="4"/>
  <c r="U251" i="4"/>
  <c r="V251" i="4"/>
  <c r="W251" i="4"/>
  <c r="X251" i="4"/>
  <c r="Y251" i="4"/>
  <c r="Z251" i="4"/>
  <c r="AA251" i="4"/>
  <c r="AB251" i="4"/>
  <c r="AC251" i="4"/>
  <c r="AD251" i="4"/>
  <c r="AE251" i="4"/>
  <c r="AF251" i="4"/>
  <c r="AG251" i="4"/>
  <c r="AH251" i="4"/>
  <c r="F252" i="4"/>
  <c r="G252" i="4"/>
  <c r="H252" i="4"/>
  <c r="I252" i="4"/>
  <c r="J252" i="4"/>
  <c r="K252" i="4"/>
  <c r="L252" i="4"/>
  <c r="M252" i="4"/>
  <c r="N252" i="4"/>
  <c r="O252" i="4"/>
  <c r="P252" i="4"/>
  <c r="Q252" i="4"/>
  <c r="R252" i="4"/>
  <c r="S252" i="4"/>
  <c r="T252" i="4"/>
  <c r="U252" i="4"/>
  <c r="V252" i="4"/>
  <c r="W252" i="4"/>
  <c r="X252" i="4"/>
  <c r="Y252" i="4"/>
  <c r="Z252" i="4"/>
  <c r="AA252" i="4"/>
  <c r="AB252" i="4"/>
  <c r="AC252" i="4"/>
  <c r="AD252" i="4"/>
  <c r="AE252" i="4"/>
  <c r="AF252" i="4"/>
  <c r="AG252" i="4"/>
  <c r="AH252" i="4"/>
  <c r="F253" i="4"/>
  <c r="G253" i="4"/>
  <c r="H253" i="4"/>
  <c r="I253" i="4"/>
  <c r="J253" i="4"/>
  <c r="K253" i="4"/>
  <c r="L253" i="4"/>
  <c r="M253" i="4"/>
  <c r="N253" i="4"/>
  <c r="O253" i="4"/>
  <c r="P253" i="4"/>
  <c r="Q253" i="4"/>
  <c r="R253" i="4"/>
  <c r="S253" i="4"/>
  <c r="T253" i="4"/>
  <c r="U253" i="4"/>
  <c r="V253" i="4"/>
  <c r="W253" i="4"/>
  <c r="X253" i="4"/>
  <c r="Y253" i="4"/>
  <c r="Z253" i="4"/>
  <c r="AA253" i="4"/>
  <c r="AB253" i="4"/>
  <c r="AC253" i="4"/>
  <c r="AD253" i="4"/>
  <c r="AE253" i="4"/>
  <c r="AF253" i="4"/>
  <c r="AG253" i="4"/>
  <c r="AH253" i="4"/>
  <c r="F254" i="4"/>
  <c r="G254" i="4"/>
  <c r="H254" i="4"/>
  <c r="I254" i="4"/>
  <c r="J254" i="4"/>
  <c r="K254" i="4"/>
  <c r="L254" i="4"/>
  <c r="M254" i="4"/>
  <c r="N254" i="4"/>
  <c r="O254" i="4"/>
  <c r="P254" i="4"/>
  <c r="Q254" i="4"/>
  <c r="R254" i="4"/>
  <c r="S254" i="4"/>
  <c r="T254" i="4"/>
  <c r="U254" i="4"/>
  <c r="V254" i="4"/>
  <c r="W254" i="4"/>
  <c r="X254" i="4"/>
  <c r="Y254" i="4"/>
  <c r="Z254" i="4"/>
  <c r="AA254" i="4"/>
  <c r="AB254" i="4"/>
  <c r="AC254" i="4"/>
  <c r="AD254" i="4"/>
  <c r="AE254" i="4"/>
  <c r="AF254" i="4"/>
  <c r="AG254" i="4"/>
  <c r="AH254" i="4"/>
  <c r="F255" i="4"/>
  <c r="G255" i="4"/>
  <c r="H255" i="4"/>
  <c r="I255" i="4"/>
  <c r="J255" i="4"/>
  <c r="K255" i="4"/>
  <c r="L255" i="4"/>
  <c r="M255" i="4"/>
  <c r="N255" i="4"/>
  <c r="O255" i="4"/>
  <c r="P255" i="4"/>
  <c r="Q255" i="4"/>
  <c r="R255" i="4"/>
  <c r="S255" i="4"/>
  <c r="T255" i="4"/>
  <c r="U255" i="4"/>
  <c r="V255" i="4"/>
  <c r="W255" i="4"/>
  <c r="X255" i="4"/>
  <c r="Y255" i="4"/>
  <c r="Z255" i="4"/>
  <c r="AA255" i="4"/>
  <c r="AB255" i="4"/>
  <c r="AC255" i="4"/>
  <c r="AD255" i="4"/>
  <c r="AE255" i="4"/>
  <c r="AF255" i="4"/>
  <c r="AG255" i="4"/>
  <c r="AH255" i="4"/>
  <c r="F256" i="4"/>
  <c r="G256" i="4"/>
  <c r="H256" i="4"/>
  <c r="I256" i="4"/>
  <c r="J256" i="4"/>
  <c r="K256" i="4"/>
  <c r="L256" i="4"/>
  <c r="M256" i="4"/>
  <c r="N256" i="4"/>
  <c r="O256" i="4"/>
  <c r="P256" i="4"/>
  <c r="Q256" i="4"/>
  <c r="R256" i="4"/>
  <c r="S256" i="4"/>
  <c r="T256" i="4"/>
  <c r="U256" i="4"/>
  <c r="V256" i="4"/>
  <c r="W256" i="4"/>
  <c r="X256" i="4"/>
  <c r="Y256" i="4"/>
  <c r="Z256" i="4"/>
  <c r="AA256" i="4"/>
  <c r="AB256" i="4"/>
  <c r="AC256" i="4"/>
  <c r="AD256" i="4"/>
  <c r="AE256" i="4"/>
  <c r="AF256" i="4"/>
  <c r="AG256" i="4"/>
  <c r="AH256" i="4"/>
  <c r="F257" i="4"/>
  <c r="G257" i="4"/>
  <c r="H257" i="4"/>
  <c r="I257" i="4"/>
  <c r="J257" i="4"/>
  <c r="K257" i="4"/>
  <c r="L257" i="4"/>
  <c r="M257" i="4"/>
  <c r="N257" i="4"/>
  <c r="O257" i="4"/>
  <c r="P257" i="4"/>
  <c r="Q257" i="4"/>
  <c r="R257" i="4"/>
  <c r="S257" i="4"/>
  <c r="T257" i="4"/>
  <c r="U257" i="4"/>
  <c r="V257" i="4"/>
  <c r="W257" i="4"/>
  <c r="X257" i="4"/>
  <c r="Y257" i="4"/>
  <c r="Z257" i="4"/>
  <c r="AA257" i="4"/>
  <c r="AB257" i="4"/>
  <c r="AC257" i="4"/>
  <c r="AD257" i="4"/>
  <c r="AE257" i="4"/>
  <c r="AF257" i="4"/>
  <c r="AG257" i="4"/>
  <c r="AH257" i="4"/>
  <c r="F258" i="4"/>
  <c r="G258" i="4"/>
  <c r="H258" i="4"/>
  <c r="I258" i="4"/>
  <c r="J258" i="4"/>
  <c r="K258" i="4"/>
  <c r="L258" i="4"/>
  <c r="M258" i="4"/>
  <c r="N258" i="4"/>
  <c r="O258" i="4"/>
  <c r="P258" i="4"/>
  <c r="Q258" i="4"/>
  <c r="R258" i="4"/>
  <c r="S258" i="4"/>
  <c r="T258" i="4"/>
  <c r="U258" i="4"/>
  <c r="V258" i="4"/>
  <c r="W258" i="4"/>
  <c r="X258" i="4"/>
  <c r="Y258" i="4"/>
  <c r="Z258" i="4"/>
  <c r="AA258" i="4"/>
  <c r="AB258" i="4"/>
  <c r="AC258" i="4"/>
  <c r="AD258" i="4"/>
  <c r="AE258" i="4"/>
  <c r="AF258" i="4"/>
  <c r="AG258" i="4"/>
  <c r="AH258" i="4"/>
  <c r="F259" i="4"/>
  <c r="G259" i="4"/>
  <c r="H259" i="4"/>
  <c r="I259" i="4"/>
  <c r="J259" i="4"/>
  <c r="K259" i="4"/>
  <c r="L259" i="4"/>
  <c r="M259" i="4"/>
  <c r="N259" i="4"/>
  <c r="O259" i="4"/>
  <c r="P259" i="4"/>
  <c r="Q259" i="4"/>
  <c r="R259" i="4"/>
  <c r="S259" i="4"/>
  <c r="T259" i="4"/>
  <c r="U259" i="4"/>
  <c r="V259" i="4"/>
  <c r="W259" i="4"/>
  <c r="X259" i="4"/>
  <c r="Y259" i="4"/>
  <c r="Z259" i="4"/>
  <c r="AA259" i="4"/>
  <c r="AB259" i="4"/>
  <c r="AC259" i="4"/>
  <c r="AD259" i="4"/>
  <c r="AE259" i="4"/>
  <c r="AF259" i="4"/>
  <c r="AG259" i="4"/>
  <c r="AH259" i="4"/>
  <c r="F260" i="4"/>
  <c r="G260" i="4"/>
  <c r="H260" i="4"/>
  <c r="I260" i="4"/>
  <c r="J260" i="4"/>
  <c r="K260" i="4"/>
  <c r="L260" i="4"/>
  <c r="M260" i="4"/>
  <c r="N260" i="4"/>
  <c r="O260" i="4"/>
  <c r="P260" i="4"/>
  <c r="Q260" i="4"/>
  <c r="R260" i="4"/>
  <c r="S260" i="4"/>
  <c r="T260" i="4"/>
  <c r="U260" i="4"/>
  <c r="V260" i="4"/>
  <c r="W260" i="4"/>
  <c r="X260" i="4"/>
  <c r="Y260" i="4"/>
  <c r="Z260" i="4"/>
  <c r="AA260" i="4"/>
  <c r="AB260" i="4"/>
  <c r="AC260" i="4"/>
  <c r="AD260" i="4"/>
  <c r="AE260" i="4"/>
  <c r="AF260" i="4"/>
  <c r="AG260" i="4"/>
  <c r="AH260" i="4"/>
  <c r="F261" i="4"/>
  <c r="G261" i="4"/>
  <c r="H261" i="4"/>
  <c r="I261" i="4"/>
  <c r="J261" i="4"/>
  <c r="K261" i="4"/>
  <c r="L261" i="4"/>
  <c r="M261" i="4"/>
  <c r="N261" i="4"/>
  <c r="O261" i="4"/>
  <c r="P261" i="4"/>
  <c r="Q261" i="4"/>
  <c r="R261" i="4"/>
  <c r="S261" i="4"/>
  <c r="T261" i="4"/>
  <c r="U261" i="4"/>
  <c r="V261" i="4"/>
  <c r="W261" i="4"/>
  <c r="X261" i="4"/>
  <c r="Y261" i="4"/>
  <c r="Z261" i="4"/>
  <c r="AA261" i="4"/>
  <c r="AB261" i="4"/>
  <c r="AC261" i="4"/>
  <c r="AD261" i="4"/>
  <c r="AE261" i="4"/>
  <c r="AF261" i="4"/>
  <c r="AG261" i="4"/>
  <c r="AH261" i="4"/>
  <c r="F262" i="4"/>
  <c r="G262" i="4"/>
  <c r="H262" i="4"/>
  <c r="I262" i="4"/>
  <c r="J262" i="4"/>
  <c r="K262" i="4"/>
  <c r="L262" i="4"/>
  <c r="M262" i="4"/>
  <c r="N262" i="4"/>
  <c r="O262" i="4"/>
  <c r="P262" i="4"/>
  <c r="Q262" i="4"/>
  <c r="R262" i="4"/>
  <c r="S262" i="4"/>
  <c r="T262" i="4"/>
  <c r="U262" i="4"/>
  <c r="V262" i="4"/>
  <c r="W262" i="4"/>
  <c r="X262" i="4"/>
  <c r="Y262" i="4"/>
  <c r="Z262" i="4"/>
  <c r="AA262" i="4"/>
  <c r="AB262" i="4"/>
  <c r="AC262" i="4"/>
  <c r="AD262" i="4"/>
  <c r="AE262" i="4"/>
  <c r="AF262" i="4"/>
  <c r="AG262" i="4"/>
  <c r="AH262" i="4"/>
  <c r="F263" i="4"/>
  <c r="G263" i="4"/>
  <c r="H263" i="4"/>
  <c r="I263" i="4"/>
  <c r="J263" i="4"/>
  <c r="K263" i="4"/>
  <c r="L263" i="4"/>
  <c r="M263" i="4"/>
  <c r="N263" i="4"/>
  <c r="O263" i="4"/>
  <c r="P263" i="4"/>
  <c r="Q263" i="4"/>
  <c r="R263" i="4"/>
  <c r="S263" i="4"/>
  <c r="T263" i="4"/>
  <c r="U263" i="4"/>
  <c r="V263" i="4"/>
  <c r="W263" i="4"/>
  <c r="X263" i="4"/>
  <c r="Y263" i="4"/>
  <c r="Z263" i="4"/>
  <c r="AA263" i="4"/>
  <c r="AB263" i="4"/>
  <c r="AC263" i="4"/>
  <c r="AD263" i="4"/>
  <c r="AE263" i="4"/>
  <c r="AF263" i="4"/>
  <c r="AG263" i="4"/>
  <c r="AH263" i="4"/>
  <c r="F264" i="4"/>
  <c r="G264" i="4"/>
  <c r="H264" i="4"/>
  <c r="I264" i="4"/>
  <c r="J264" i="4"/>
  <c r="K264" i="4"/>
  <c r="L264" i="4"/>
  <c r="M264" i="4"/>
  <c r="N264" i="4"/>
  <c r="O264" i="4"/>
  <c r="P264" i="4"/>
  <c r="Q264" i="4"/>
  <c r="R264" i="4"/>
  <c r="S264" i="4"/>
  <c r="T264" i="4"/>
  <c r="U264" i="4"/>
  <c r="V264" i="4"/>
  <c r="W264" i="4"/>
  <c r="X264" i="4"/>
  <c r="Y264" i="4"/>
  <c r="Z264" i="4"/>
  <c r="AA264" i="4"/>
  <c r="AB264" i="4"/>
  <c r="AC264" i="4"/>
  <c r="AD264" i="4"/>
  <c r="AE264" i="4"/>
  <c r="AF264" i="4"/>
  <c r="AG264" i="4"/>
  <c r="AH264" i="4"/>
  <c r="F265" i="4"/>
  <c r="G265" i="4"/>
  <c r="H265" i="4"/>
  <c r="I265" i="4"/>
  <c r="J265" i="4"/>
  <c r="K265" i="4"/>
  <c r="L265" i="4"/>
  <c r="M265" i="4"/>
  <c r="N265" i="4"/>
  <c r="O265" i="4"/>
  <c r="P265" i="4"/>
  <c r="Q265" i="4"/>
  <c r="R265" i="4"/>
  <c r="S265" i="4"/>
  <c r="T265" i="4"/>
  <c r="U265" i="4"/>
  <c r="V265" i="4"/>
  <c r="W265" i="4"/>
  <c r="X265" i="4"/>
  <c r="Y265" i="4"/>
  <c r="Z265" i="4"/>
  <c r="AA265" i="4"/>
  <c r="AB265" i="4"/>
  <c r="AC265" i="4"/>
  <c r="AD265" i="4"/>
  <c r="AE265" i="4"/>
  <c r="AF265" i="4"/>
  <c r="AG265" i="4"/>
  <c r="AH265" i="4"/>
  <c r="F266" i="4"/>
  <c r="G266" i="4"/>
  <c r="H266" i="4"/>
  <c r="I266" i="4"/>
  <c r="J266" i="4"/>
  <c r="K266" i="4"/>
  <c r="L266" i="4"/>
  <c r="M266" i="4"/>
  <c r="N266" i="4"/>
  <c r="O266" i="4"/>
  <c r="P266" i="4"/>
  <c r="Q266" i="4"/>
  <c r="R266" i="4"/>
  <c r="S266" i="4"/>
  <c r="T266" i="4"/>
  <c r="U266" i="4"/>
  <c r="V266" i="4"/>
  <c r="W266" i="4"/>
  <c r="X266" i="4"/>
  <c r="Y266" i="4"/>
  <c r="Z266" i="4"/>
  <c r="AA266" i="4"/>
  <c r="AB266" i="4"/>
  <c r="AC266" i="4"/>
  <c r="AD266" i="4"/>
  <c r="AE266" i="4"/>
  <c r="AF266" i="4"/>
  <c r="AG266" i="4"/>
  <c r="AH266" i="4"/>
  <c r="F267" i="4"/>
  <c r="G267" i="4"/>
  <c r="H267" i="4"/>
  <c r="I267" i="4"/>
  <c r="J267" i="4"/>
  <c r="K267" i="4"/>
  <c r="L267" i="4"/>
  <c r="M267" i="4"/>
  <c r="N267" i="4"/>
  <c r="O267" i="4"/>
  <c r="P267" i="4"/>
  <c r="Q267" i="4"/>
  <c r="R267" i="4"/>
  <c r="S267" i="4"/>
  <c r="T267" i="4"/>
  <c r="U267" i="4"/>
  <c r="V267" i="4"/>
  <c r="W267" i="4"/>
  <c r="X267" i="4"/>
  <c r="Y267" i="4"/>
  <c r="Z267" i="4"/>
  <c r="AA267" i="4"/>
  <c r="AB267" i="4"/>
  <c r="AC267" i="4"/>
  <c r="AD267" i="4"/>
  <c r="AE267" i="4"/>
  <c r="AF267" i="4"/>
  <c r="AG267" i="4"/>
  <c r="AH267" i="4"/>
  <c r="F268" i="4"/>
  <c r="G268" i="4"/>
  <c r="H268" i="4"/>
  <c r="I268" i="4"/>
  <c r="J268" i="4"/>
  <c r="K268" i="4"/>
  <c r="L268" i="4"/>
  <c r="M268" i="4"/>
  <c r="N268" i="4"/>
  <c r="O268" i="4"/>
  <c r="P268" i="4"/>
  <c r="Q268" i="4"/>
  <c r="R268" i="4"/>
  <c r="S268" i="4"/>
  <c r="T268" i="4"/>
  <c r="U268" i="4"/>
  <c r="V268" i="4"/>
  <c r="W268" i="4"/>
  <c r="X268" i="4"/>
  <c r="Y268" i="4"/>
  <c r="Z268" i="4"/>
  <c r="AA268" i="4"/>
  <c r="AB268" i="4"/>
  <c r="AC268" i="4"/>
  <c r="AD268" i="4"/>
  <c r="AE268" i="4"/>
  <c r="AF268" i="4"/>
  <c r="AG268" i="4"/>
  <c r="AH268" i="4"/>
  <c r="F269" i="4"/>
  <c r="G269" i="4"/>
  <c r="H269" i="4"/>
  <c r="I269" i="4"/>
  <c r="J269" i="4"/>
  <c r="K269" i="4"/>
  <c r="L269" i="4"/>
  <c r="M269" i="4"/>
  <c r="N269" i="4"/>
  <c r="O269" i="4"/>
  <c r="P269" i="4"/>
  <c r="Q269" i="4"/>
  <c r="R269" i="4"/>
  <c r="S269" i="4"/>
  <c r="T269" i="4"/>
  <c r="U269" i="4"/>
  <c r="V269" i="4"/>
  <c r="W269" i="4"/>
  <c r="X269" i="4"/>
  <c r="Y269" i="4"/>
  <c r="Z269" i="4"/>
  <c r="AA269" i="4"/>
  <c r="AB269" i="4"/>
  <c r="AC269" i="4"/>
  <c r="AD269" i="4"/>
  <c r="AE269" i="4"/>
  <c r="AF269" i="4"/>
  <c r="AG269" i="4"/>
  <c r="AH269" i="4"/>
  <c r="F270" i="4"/>
  <c r="G270" i="4"/>
  <c r="H270" i="4"/>
  <c r="I270" i="4"/>
  <c r="J270" i="4"/>
  <c r="K270" i="4"/>
  <c r="L270" i="4"/>
  <c r="M270" i="4"/>
  <c r="N270" i="4"/>
  <c r="O270" i="4"/>
  <c r="P270" i="4"/>
  <c r="Q270" i="4"/>
  <c r="R270" i="4"/>
  <c r="S270" i="4"/>
  <c r="T270" i="4"/>
  <c r="U270" i="4"/>
  <c r="V270" i="4"/>
  <c r="W270" i="4"/>
  <c r="X270" i="4"/>
  <c r="Y270" i="4"/>
  <c r="Z270" i="4"/>
  <c r="AA270" i="4"/>
  <c r="AB270" i="4"/>
  <c r="AC270" i="4"/>
  <c r="AD270" i="4"/>
  <c r="AE270" i="4"/>
  <c r="AF270" i="4"/>
  <c r="AG270" i="4"/>
  <c r="AH270" i="4"/>
  <c r="F271" i="4"/>
  <c r="G271" i="4"/>
  <c r="H271" i="4"/>
  <c r="I271" i="4"/>
  <c r="J271" i="4"/>
  <c r="K271" i="4"/>
  <c r="L271" i="4"/>
  <c r="M271" i="4"/>
  <c r="N271" i="4"/>
  <c r="O271" i="4"/>
  <c r="P271" i="4"/>
  <c r="Q271" i="4"/>
  <c r="R271" i="4"/>
  <c r="S271" i="4"/>
  <c r="T271" i="4"/>
  <c r="U271" i="4"/>
  <c r="V271" i="4"/>
  <c r="W271" i="4"/>
  <c r="X271" i="4"/>
  <c r="Y271" i="4"/>
  <c r="Z271" i="4"/>
  <c r="AA271" i="4"/>
  <c r="AB271" i="4"/>
  <c r="AC271" i="4"/>
  <c r="AD271" i="4"/>
  <c r="AE271" i="4"/>
  <c r="AF271" i="4"/>
  <c r="AG271" i="4"/>
  <c r="AH271" i="4"/>
  <c r="F272" i="4"/>
  <c r="G272" i="4"/>
  <c r="H272" i="4"/>
  <c r="I272" i="4"/>
  <c r="J272" i="4"/>
  <c r="K272" i="4"/>
  <c r="L272" i="4"/>
  <c r="M272" i="4"/>
  <c r="N272" i="4"/>
  <c r="O272" i="4"/>
  <c r="P272" i="4"/>
  <c r="Q272" i="4"/>
  <c r="R272" i="4"/>
  <c r="S272" i="4"/>
  <c r="T272" i="4"/>
  <c r="U272" i="4"/>
  <c r="V272" i="4"/>
  <c r="W272" i="4"/>
  <c r="X272" i="4"/>
  <c r="Y272" i="4"/>
  <c r="Z272" i="4"/>
  <c r="AA272" i="4"/>
  <c r="AB272" i="4"/>
  <c r="AC272" i="4"/>
  <c r="AD272" i="4"/>
  <c r="AE272" i="4"/>
  <c r="AF272" i="4"/>
  <c r="AG272" i="4"/>
  <c r="AH272" i="4"/>
  <c r="F273" i="4"/>
  <c r="G273" i="4"/>
  <c r="H273" i="4"/>
  <c r="I273" i="4"/>
  <c r="J273" i="4"/>
  <c r="K273" i="4"/>
  <c r="L273" i="4"/>
  <c r="M273" i="4"/>
  <c r="N273" i="4"/>
  <c r="O273" i="4"/>
  <c r="P273" i="4"/>
  <c r="Q273" i="4"/>
  <c r="R273" i="4"/>
  <c r="S273" i="4"/>
  <c r="T273" i="4"/>
  <c r="U273" i="4"/>
  <c r="V273" i="4"/>
  <c r="W273" i="4"/>
  <c r="X273" i="4"/>
  <c r="Y273" i="4"/>
  <c r="Z273" i="4"/>
  <c r="AA273" i="4"/>
  <c r="AB273" i="4"/>
  <c r="AC273" i="4"/>
  <c r="AD273" i="4"/>
  <c r="AE273" i="4"/>
  <c r="AF273" i="4"/>
  <c r="AG273" i="4"/>
  <c r="AH273" i="4"/>
  <c r="F274" i="4"/>
  <c r="G274" i="4"/>
  <c r="H274" i="4"/>
  <c r="I274" i="4"/>
  <c r="J274" i="4"/>
  <c r="K274" i="4"/>
  <c r="L274" i="4"/>
  <c r="M274" i="4"/>
  <c r="N274" i="4"/>
  <c r="O274" i="4"/>
  <c r="P274" i="4"/>
  <c r="Q274" i="4"/>
  <c r="R274" i="4"/>
  <c r="S274" i="4"/>
  <c r="T274" i="4"/>
  <c r="U274" i="4"/>
  <c r="V274" i="4"/>
  <c r="W274" i="4"/>
  <c r="X274" i="4"/>
  <c r="Y274" i="4"/>
  <c r="Z274" i="4"/>
  <c r="AA274" i="4"/>
  <c r="AB274" i="4"/>
  <c r="AC274" i="4"/>
  <c r="AD274" i="4"/>
  <c r="AE274" i="4"/>
  <c r="AF274" i="4"/>
  <c r="AG274" i="4"/>
  <c r="AH274" i="4"/>
  <c r="G232" i="4"/>
  <c r="H232" i="4"/>
  <c r="I232" i="4"/>
  <c r="J232" i="4"/>
  <c r="K232" i="4"/>
  <c r="L232" i="4"/>
  <c r="M232" i="4"/>
  <c r="N232" i="4"/>
  <c r="O232" i="4"/>
  <c r="P232" i="4"/>
  <c r="Q232" i="4"/>
  <c r="R232" i="4"/>
  <c r="S232" i="4"/>
  <c r="T232" i="4"/>
  <c r="U232" i="4"/>
  <c r="V232" i="4"/>
  <c r="W232" i="4"/>
  <c r="X232" i="4"/>
  <c r="Y232" i="4"/>
  <c r="Z232" i="4"/>
  <c r="AA232" i="4"/>
  <c r="AB232" i="4"/>
  <c r="AC232" i="4"/>
  <c r="AD232" i="4"/>
  <c r="AE232" i="4"/>
  <c r="AF232" i="4"/>
  <c r="AG232" i="4"/>
  <c r="AH232" i="4"/>
  <c r="F232" i="4"/>
  <c r="F231" i="4"/>
  <c r="G231" i="4"/>
  <c r="H231" i="4"/>
  <c r="I231" i="4"/>
  <c r="J231" i="4"/>
  <c r="K231" i="4"/>
  <c r="L231" i="4"/>
  <c r="M231" i="4"/>
  <c r="N231" i="4"/>
  <c r="O231" i="4"/>
  <c r="P231" i="4"/>
  <c r="Q231" i="4"/>
  <c r="R231" i="4"/>
  <c r="S231" i="4"/>
  <c r="T231" i="4"/>
  <c r="U231" i="4"/>
  <c r="V231" i="4"/>
  <c r="W231" i="4"/>
  <c r="X231" i="4"/>
  <c r="Y231" i="4"/>
  <c r="Z231" i="4"/>
  <c r="AA231" i="4"/>
  <c r="AB231" i="4"/>
  <c r="AC231" i="4"/>
  <c r="AD231" i="4"/>
  <c r="AE231" i="4"/>
  <c r="AF231" i="4"/>
  <c r="AG231" i="4"/>
  <c r="AH231" i="4"/>
  <c r="G230" i="4"/>
  <c r="H230" i="4"/>
  <c r="I230" i="4"/>
  <c r="J230" i="4"/>
  <c r="K230" i="4"/>
  <c r="L230" i="4"/>
  <c r="M230" i="4"/>
  <c r="N230" i="4"/>
  <c r="O230" i="4"/>
  <c r="P230" i="4"/>
  <c r="Q230" i="4"/>
  <c r="R230" i="4"/>
  <c r="S230" i="4"/>
  <c r="T230" i="4"/>
  <c r="U230" i="4"/>
  <c r="V230" i="4"/>
  <c r="W230" i="4"/>
  <c r="X230" i="4"/>
  <c r="Y230" i="4"/>
  <c r="Z230" i="4"/>
  <c r="AA230" i="4"/>
  <c r="AB230" i="4"/>
  <c r="AC230" i="4"/>
  <c r="AD230" i="4"/>
  <c r="AE230" i="4"/>
  <c r="AF230" i="4"/>
  <c r="AG230" i="4"/>
  <c r="AH230" i="4"/>
  <c r="F230" i="4"/>
  <c r="G196" i="4"/>
  <c r="H196" i="4"/>
  <c r="I196" i="4"/>
  <c r="J196" i="4"/>
  <c r="K196" i="4"/>
  <c r="L196" i="4"/>
  <c r="M196" i="4"/>
  <c r="N196" i="4"/>
  <c r="O196" i="4"/>
  <c r="P196" i="4"/>
  <c r="Q196" i="4"/>
  <c r="R196" i="4"/>
  <c r="S196" i="4"/>
  <c r="T196" i="4"/>
  <c r="U196" i="4"/>
  <c r="V196" i="4"/>
  <c r="W196" i="4"/>
  <c r="X196" i="4"/>
  <c r="Y196" i="4"/>
  <c r="Z196" i="4"/>
  <c r="AA196" i="4"/>
  <c r="AB196" i="4"/>
  <c r="AC196" i="4"/>
  <c r="AD196" i="4"/>
  <c r="AE196" i="4"/>
  <c r="AF196" i="4"/>
  <c r="AG196" i="4"/>
  <c r="AH196" i="4"/>
  <c r="F196" i="4"/>
  <c r="G179" i="4" l="1"/>
  <c r="H179" i="4"/>
  <c r="I179" i="4"/>
  <c r="J179" i="4"/>
  <c r="K179" i="4"/>
  <c r="L179" i="4"/>
  <c r="M179" i="4"/>
  <c r="N179" i="4"/>
  <c r="O179" i="4"/>
  <c r="P179" i="4"/>
  <c r="Q179" i="4"/>
  <c r="R179" i="4"/>
  <c r="S179" i="4"/>
  <c r="T179" i="4"/>
  <c r="U179" i="4"/>
  <c r="V179" i="4"/>
  <c r="W179" i="4"/>
  <c r="X179" i="4"/>
  <c r="Y179" i="4"/>
  <c r="Z179" i="4"/>
  <c r="AA179" i="4"/>
  <c r="AB179" i="4"/>
  <c r="AC179" i="4"/>
  <c r="AD179" i="4"/>
  <c r="AE179" i="4"/>
  <c r="AF179" i="4"/>
  <c r="AG179" i="4"/>
  <c r="AH179" i="4"/>
  <c r="F179" i="4"/>
  <c r="F126" i="4"/>
  <c r="G126" i="4"/>
  <c r="H126" i="4"/>
  <c r="I126" i="4"/>
  <c r="J126" i="4"/>
  <c r="K126" i="4"/>
  <c r="L126" i="4"/>
  <c r="M126" i="4"/>
  <c r="N126" i="4"/>
  <c r="O126" i="4"/>
  <c r="P126" i="4"/>
  <c r="Q126" i="4"/>
  <c r="R126" i="4"/>
  <c r="S126" i="4"/>
  <c r="T126" i="4"/>
  <c r="U126" i="4"/>
  <c r="V126" i="4"/>
  <c r="W126" i="4"/>
  <c r="X126" i="4"/>
  <c r="Y126" i="4"/>
  <c r="Z126" i="4"/>
  <c r="AA126" i="4"/>
  <c r="AB126" i="4"/>
  <c r="AC126" i="4"/>
  <c r="AD126" i="4"/>
  <c r="AE126" i="4"/>
  <c r="AF126" i="4"/>
  <c r="AG126" i="4"/>
  <c r="AH126" i="4"/>
  <c r="F127" i="4"/>
  <c r="G127" i="4"/>
  <c r="H127" i="4"/>
  <c r="I127" i="4"/>
  <c r="J127" i="4"/>
  <c r="K127" i="4"/>
  <c r="L127" i="4"/>
  <c r="M127" i="4"/>
  <c r="N127" i="4"/>
  <c r="O127" i="4"/>
  <c r="P127" i="4"/>
  <c r="Q127" i="4"/>
  <c r="R127" i="4"/>
  <c r="S127" i="4"/>
  <c r="T127" i="4"/>
  <c r="U127" i="4"/>
  <c r="V127" i="4"/>
  <c r="W127" i="4"/>
  <c r="X127" i="4"/>
  <c r="Y127" i="4"/>
  <c r="Z127" i="4"/>
  <c r="AA127" i="4"/>
  <c r="AB127" i="4"/>
  <c r="AC127" i="4"/>
  <c r="AD127" i="4"/>
  <c r="AE127" i="4"/>
  <c r="AF127" i="4"/>
  <c r="AG127" i="4"/>
  <c r="AH127" i="4"/>
  <c r="F128" i="4"/>
  <c r="G128" i="4"/>
  <c r="H128" i="4"/>
  <c r="I128" i="4"/>
  <c r="J128" i="4"/>
  <c r="K128" i="4"/>
  <c r="L128" i="4"/>
  <c r="M128" i="4"/>
  <c r="N128" i="4"/>
  <c r="O128" i="4"/>
  <c r="P128" i="4"/>
  <c r="Q128" i="4"/>
  <c r="R128" i="4"/>
  <c r="S128" i="4"/>
  <c r="T128" i="4"/>
  <c r="U128" i="4"/>
  <c r="V128" i="4"/>
  <c r="W128" i="4"/>
  <c r="X128" i="4"/>
  <c r="Y128" i="4"/>
  <c r="Z128" i="4"/>
  <c r="AA128" i="4"/>
  <c r="AB128" i="4"/>
  <c r="AC128" i="4"/>
  <c r="AD128" i="4"/>
  <c r="AE128" i="4"/>
  <c r="AF128" i="4"/>
  <c r="AG128" i="4"/>
  <c r="AH128" i="4"/>
  <c r="F129" i="4"/>
  <c r="G129" i="4"/>
  <c r="H129" i="4"/>
  <c r="I129" i="4"/>
  <c r="J129" i="4"/>
  <c r="K129" i="4"/>
  <c r="L129" i="4"/>
  <c r="M129" i="4"/>
  <c r="N129" i="4"/>
  <c r="O129" i="4"/>
  <c r="P129" i="4"/>
  <c r="Q129" i="4"/>
  <c r="R129" i="4"/>
  <c r="S129" i="4"/>
  <c r="T129" i="4"/>
  <c r="U129" i="4"/>
  <c r="V129" i="4"/>
  <c r="W129" i="4"/>
  <c r="X129" i="4"/>
  <c r="Y129" i="4"/>
  <c r="Z129" i="4"/>
  <c r="AA129" i="4"/>
  <c r="AB129" i="4"/>
  <c r="AC129" i="4"/>
  <c r="AD129" i="4"/>
  <c r="AE129" i="4"/>
  <c r="AF129" i="4"/>
  <c r="AG129" i="4"/>
  <c r="AH129" i="4"/>
  <c r="F130" i="4"/>
  <c r="G130" i="4"/>
  <c r="H130" i="4"/>
  <c r="I130" i="4"/>
  <c r="J130" i="4"/>
  <c r="K130" i="4"/>
  <c r="L130" i="4"/>
  <c r="M130" i="4"/>
  <c r="N130" i="4"/>
  <c r="O130" i="4"/>
  <c r="P130" i="4"/>
  <c r="Q130" i="4"/>
  <c r="R130" i="4"/>
  <c r="S130" i="4"/>
  <c r="T130" i="4"/>
  <c r="U130" i="4"/>
  <c r="V130" i="4"/>
  <c r="W130" i="4"/>
  <c r="X130" i="4"/>
  <c r="Y130" i="4"/>
  <c r="Z130" i="4"/>
  <c r="AA130" i="4"/>
  <c r="AB130" i="4"/>
  <c r="AC130" i="4"/>
  <c r="AD130" i="4"/>
  <c r="AE130" i="4"/>
  <c r="AF130" i="4"/>
  <c r="AG130" i="4"/>
  <c r="AH130" i="4"/>
  <c r="F131" i="4"/>
  <c r="G131" i="4"/>
  <c r="H131" i="4"/>
  <c r="I131" i="4"/>
  <c r="J131" i="4"/>
  <c r="K131" i="4"/>
  <c r="L131" i="4"/>
  <c r="M131" i="4"/>
  <c r="N131" i="4"/>
  <c r="O131" i="4"/>
  <c r="P131" i="4"/>
  <c r="Q131" i="4"/>
  <c r="R131" i="4"/>
  <c r="S131" i="4"/>
  <c r="T131" i="4"/>
  <c r="U131" i="4"/>
  <c r="V131" i="4"/>
  <c r="W131" i="4"/>
  <c r="X131" i="4"/>
  <c r="Y131" i="4"/>
  <c r="Z131" i="4"/>
  <c r="AA131" i="4"/>
  <c r="AB131" i="4"/>
  <c r="AC131" i="4"/>
  <c r="AD131" i="4"/>
  <c r="AE131" i="4"/>
  <c r="AF131" i="4"/>
  <c r="AG131" i="4"/>
  <c r="AH131" i="4"/>
  <c r="G125" i="4"/>
  <c r="H125" i="4"/>
  <c r="I125" i="4"/>
  <c r="J125" i="4"/>
  <c r="K125" i="4"/>
  <c r="L125" i="4"/>
  <c r="M125" i="4"/>
  <c r="N125" i="4"/>
  <c r="O125" i="4"/>
  <c r="P125" i="4"/>
  <c r="Q125" i="4"/>
  <c r="R125" i="4"/>
  <c r="S125" i="4"/>
  <c r="T125" i="4"/>
  <c r="U125" i="4"/>
  <c r="V125" i="4"/>
  <c r="W125" i="4"/>
  <c r="X125" i="4"/>
  <c r="Y125" i="4"/>
  <c r="Z125" i="4"/>
  <c r="AA125" i="4"/>
  <c r="AB125" i="4"/>
  <c r="AC125" i="4"/>
  <c r="AD125" i="4"/>
  <c r="AE125" i="4"/>
  <c r="AF125" i="4"/>
  <c r="AG125" i="4"/>
  <c r="AH125" i="4"/>
  <c r="F125" i="4"/>
  <c r="F109" i="4"/>
  <c r="G109" i="4"/>
  <c r="H109" i="4"/>
  <c r="I109" i="4"/>
  <c r="J109" i="4"/>
  <c r="K109" i="4"/>
  <c r="L109" i="4"/>
  <c r="M109" i="4"/>
  <c r="N109" i="4"/>
  <c r="O109" i="4"/>
  <c r="P109" i="4"/>
  <c r="Q109" i="4"/>
  <c r="R109" i="4"/>
  <c r="S109" i="4"/>
  <c r="T109" i="4"/>
  <c r="U109" i="4"/>
  <c r="V109" i="4"/>
  <c r="W109" i="4"/>
  <c r="X109" i="4"/>
  <c r="Y109" i="4"/>
  <c r="Z109" i="4"/>
  <c r="AA109" i="4"/>
  <c r="AB109" i="4"/>
  <c r="AC109" i="4"/>
  <c r="AD109" i="4"/>
  <c r="AE109" i="4"/>
  <c r="AF109" i="4"/>
  <c r="AG109" i="4"/>
  <c r="AH109" i="4"/>
  <c r="F110" i="4"/>
  <c r="G110" i="4"/>
  <c r="H110" i="4"/>
  <c r="I110" i="4"/>
  <c r="J110" i="4"/>
  <c r="K110" i="4"/>
  <c r="L110" i="4"/>
  <c r="M110" i="4"/>
  <c r="N110" i="4"/>
  <c r="O110" i="4"/>
  <c r="P110" i="4"/>
  <c r="Q110" i="4"/>
  <c r="R110" i="4"/>
  <c r="S110" i="4"/>
  <c r="T110" i="4"/>
  <c r="U110" i="4"/>
  <c r="V110" i="4"/>
  <c r="W110" i="4"/>
  <c r="X110" i="4"/>
  <c r="Y110" i="4"/>
  <c r="Z110" i="4"/>
  <c r="AA110" i="4"/>
  <c r="AB110" i="4"/>
  <c r="AC110" i="4"/>
  <c r="AD110" i="4"/>
  <c r="AE110" i="4"/>
  <c r="AF110" i="4"/>
  <c r="AG110" i="4"/>
  <c r="AH110" i="4"/>
  <c r="F111" i="4"/>
  <c r="G111" i="4"/>
  <c r="H111" i="4"/>
  <c r="I111" i="4"/>
  <c r="J111" i="4"/>
  <c r="K111" i="4"/>
  <c r="L111" i="4"/>
  <c r="M111" i="4"/>
  <c r="N111" i="4"/>
  <c r="O111" i="4"/>
  <c r="P111" i="4"/>
  <c r="Q111" i="4"/>
  <c r="R111" i="4"/>
  <c r="S111" i="4"/>
  <c r="T111" i="4"/>
  <c r="U111" i="4"/>
  <c r="V111" i="4"/>
  <c r="W111" i="4"/>
  <c r="X111" i="4"/>
  <c r="Y111" i="4"/>
  <c r="Z111" i="4"/>
  <c r="AA111" i="4"/>
  <c r="AB111" i="4"/>
  <c r="AC111" i="4"/>
  <c r="AD111" i="4"/>
  <c r="AE111" i="4"/>
  <c r="AF111" i="4"/>
  <c r="AG111" i="4"/>
  <c r="AH111" i="4"/>
  <c r="F112" i="4"/>
  <c r="G112" i="4"/>
  <c r="H112" i="4"/>
  <c r="I112" i="4"/>
  <c r="J112" i="4"/>
  <c r="K112" i="4"/>
  <c r="L112" i="4"/>
  <c r="M112" i="4"/>
  <c r="N112" i="4"/>
  <c r="O112" i="4"/>
  <c r="P112" i="4"/>
  <c r="Q112" i="4"/>
  <c r="R112" i="4"/>
  <c r="S112" i="4"/>
  <c r="T112" i="4"/>
  <c r="U112" i="4"/>
  <c r="V112" i="4"/>
  <c r="W112" i="4"/>
  <c r="X112" i="4"/>
  <c r="Y112" i="4"/>
  <c r="Z112" i="4"/>
  <c r="AA112" i="4"/>
  <c r="AB112" i="4"/>
  <c r="AC112" i="4"/>
  <c r="AD112" i="4"/>
  <c r="AE112" i="4"/>
  <c r="AF112" i="4"/>
  <c r="AG112" i="4"/>
  <c r="AH112" i="4"/>
  <c r="F113" i="4"/>
  <c r="G113" i="4"/>
  <c r="H113" i="4"/>
  <c r="I113" i="4"/>
  <c r="J113" i="4"/>
  <c r="K113" i="4"/>
  <c r="L113" i="4"/>
  <c r="M113" i="4"/>
  <c r="N113" i="4"/>
  <c r="O113" i="4"/>
  <c r="P113" i="4"/>
  <c r="Q113" i="4"/>
  <c r="R113" i="4"/>
  <c r="S113" i="4"/>
  <c r="T113" i="4"/>
  <c r="U113" i="4"/>
  <c r="V113" i="4"/>
  <c r="W113" i="4"/>
  <c r="X113" i="4"/>
  <c r="Y113" i="4"/>
  <c r="Z113" i="4"/>
  <c r="AA113" i="4"/>
  <c r="AB113" i="4"/>
  <c r="AC113" i="4"/>
  <c r="AD113" i="4"/>
  <c r="AE113" i="4"/>
  <c r="AF113" i="4"/>
  <c r="AG113" i="4"/>
  <c r="AH113" i="4"/>
  <c r="F114" i="4"/>
  <c r="G114" i="4"/>
  <c r="H114" i="4"/>
  <c r="I114" i="4"/>
  <c r="J114" i="4"/>
  <c r="K114" i="4"/>
  <c r="L114" i="4"/>
  <c r="M114" i="4"/>
  <c r="N114" i="4"/>
  <c r="O114" i="4"/>
  <c r="P114" i="4"/>
  <c r="Q114" i="4"/>
  <c r="R114" i="4"/>
  <c r="S114" i="4"/>
  <c r="T114" i="4"/>
  <c r="U114" i="4"/>
  <c r="V114" i="4"/>
  <c r="W114" i="4"/>
  <c r="X114" i="4"/>
  <c r="Y114" i="4"/>
  <c r="Z114" i="4"/>
  <c r="AA114" i="4"/>
  <c r="AB114" i="4"/>
  <c r="AC114" i="4"/>
  <c r="AD114" i="4"/>
  <c r="AE114" i="4"/>
  <c r="AF114" i="4"/>
  <c r="AG114" i="4"/>
  <c r="AH114" i="4"/>
  <c r="F115" i="4"/>
  <c r="G115" i="4"/>
  <c r="H115" i="4"/>
  <c r="I115" i="4"/>
  <c r="J115" i="4"/>
  <c r="K115" i="4"/>
  <c r="L115" i="4"/>
  <c r="M115" i="4"/>
  <c r="N115" i="4"/>
  <c r="O115" i="4"/>
  <c r="P115" i="4"/>
  <c r="Q115" i="4"/>
  <c r="R115" i="4"/>
  <c r="S115" i="4"/>
  <c r="T115" i="4"/>
  <c r="U115" i="4"/>
  <c r="V115" i="4"/>
  <c r="W115" i="4"/>
  <c r="X115" i="4"/>
  <c r="Y115" i="4"/>
  <c r="Z115" i="4"/>
  <c r="AA115" i="4"/>
  <c r="AB115" i="4"/>
  <c r="AC115" i="4"/>
  <c r="AD115" i="4"/>
  <c r="AE115" i="4"/>
  <c r="AF115" i="4"/>
  <c r="AG115" i="4"/>
  <c r="AH115" i="4"/>
  <c r="F116" i="4"/>
  <c r="G116" i="4"/>
  <c r="H116" i="4"/>
  <c r="I116" i="4"/>
  <c r="J116" i="4"/>
  <c r="K116" i="4"/>
  <c r="L116" i="4"/>
  <c r="M116" i="4"/>
  <c r="N116" i="4"/>
  <c r="O116" i="4"/>
  <c r="P116" i="4"/>
  <c r="Q116" i="4"/>
  <c r="R116" i="4"/>
  <c r="S116" i="4"/>
  <c r="T116" i="4"/>
  <c r="U116" i="4"/>
  <c r="V116" i="4"/>
  <c r="W116" i="4"/>
  <c r="X116" i="4"/>
  <c r="Y116" i="4"/>
  <c r="Z116" i="4"/>
  <c r="AA116" i="4"/>
  <c r="AB116" i="4"/>
  <c r="AC116" i="4"/>
  <c r="AD116" i="4"/>
  <c r="AE116" i="4"/>
  <c r="AF116" i="4"/>
  <c r="AG116" i="4"/>
  <c r="AH116" i="4"/>
  <c r="F117" i="4"/>
  <c r="G117" i="4"/>
  <c r="H117" i="4"/>
  <c r="I117" i="4"/>
  <c r="J117" i="4"/>
  <c r="K117" i="4"/>
  <c r="L117" i="4"/>
  <c r="M117" i="4"/>
  <c r="N117" i="4"/>
  <c r="O117" i="4"/>
  <c r="P117" i="4"/>
  <c r="Q117" i="4"/>
  <c r="R117" i="4"/>
  <c r="S117" i="4"/>
  <c r="T117" i="4"/>
  <c r="U117" i="4"/>
  <c r="V117" i="4"/>
  <c r="W117" i="4"/>
  <c r="X117" i="4"/>
  <c r="Y117" i="4"/>
  <c r="Z117" i="4"/>
  <c r="AA117" i="4"/>
  <c r="AB117" i="4"/>
  <c r="AC117" i="4"/>
  <c r="AD117" i="4"/>
  <c r="AE117" i="4"/>
  <c r="AF117" i="4"/>
  <c r="AG117" i="4"/>
  <c r="AH117" i="4"/>
  <c r="F118" i="4"/>
  <c r="G118" i="4"/>
  <c r="H118" i="4"/>
  <c r="I118" i="4"/>
  <c r="J118" i="4"/>
  <c r="K118" i="4"/>
  <c r="L118" i="4"/>
  <c r="M118" i="4"/>
  <c r="N118" i="4"/>
  <c r="O118" i="4"/>
  <c r="P118" i="4"/>
  <c r="Q118" i="4"/>
  <c r="R118" i="4"/>
  <c r="S118" i="4"/>
  <c r="T118" i="4"/>
  <c r="U118" i="4"/>
  <c r="V118" i="4"/>
  <c r="W118" i="4"/>
  <c r="X118" i="4"/>
  <c r="Y118" i="4"/>
  <c r="Z118" i="4"/>
  <c r="AA118" i="4"/>
  <c r="AB118" i="4"/>
  <c r="AC118" i="4"/>
  <c r="AD118" i="4"/>
  <c r="AE118" i="4"/>
  <c r="AF118" i="4"/>
  <c r="AG118" i="4"/>
  <c r="AH118" i="4"/>
  <c r="F119" i="4"/>
  <c r="G119" i="4"/>
  <c r="H119" i="4"/>
  <c r="I119" i="4"/>
  <c r="J119" i="4"/>
  <c r="K119" i="4"/>
  <c r="L119" i="4"/>
  <c r="M119" i="4"/>
  <c r="N119" i="4"/>
  <c r="O119" i="4"/>
  <c r="P119" i="4"/>
  <c r="Q119" i="4"/>
  <c r="R119" i="4"/>
  <c r="S119" i="4"/>
  <c r="T119" i="4"/>
  <c r="U119" i="4"/>
  <c r="V119" i="4"/>
  <c r="W119" i="4"/>
  <c r="X119" i="4"/>
  <c r="Y119" i="4"/>
  <c r="Z119" i="4"/>
  <c r="AA119" i="4"/>
  <c r="AB119" i="4"/>
  <c r="AC119" i="4"/>
  <c r="AD119" i="4"/>
  <c r="AE119" i="4"/>
  <c r="AF119" i="4"/>
  <c r="AG119" i="4"/>
  <c r="AH119" i="4"/>
  <c r="F120" i="4"/>
  <c r="G120" i="4"/>
  <c r="H120" i="4"/>
  <c r="I120" i="4"/>
  <c r="J120" i="4"/>
  <c r="K120" i="4"/>
  <c r="L120" i="4"/>
  <c r="M120" i="4"/>
  <c r="N120" i="4"/>
  <c r="O120" i="4"/>
  <c r="P120" i="4"/>
  <c r="Q120" i="4"/>
  <c r="R120" i="4"/>
  <c r="S120" i="4"/>
  <c r="T120" i="4"/>
  <c r="U120" i="4"/>
  <c r="V120" i="4"/>
  <c r="W120" i="4"/>
  <c r="X120" i="4"/>
  <c r="Y120" i="4"/>
  <c r="Z120" i="4"/>
  <c r="AA120" i="4"/>
  <c r="AB120" i="4"/>
  <c r="AC120" i="4"/>
  <c r="AD120" i="4"/>
  <c r="AE120" i="4"/>
  <c r="AF120" i="4"/>
  <c r="AG120" i="4"/>
  <c r="AH120" i="4"/>
  <c r="F121" i="4"/>
  <c r="G121" i="4"/>
  <c r="H121" i="4"/>
  <c r="I121" i="4"/>
  <c r="J121" i="4"/>
  <c r="K121" i="4"/>
  <c r="L121" i="4"/>
  <c r="M121" i="4"/>
  <c r="N121" i="4"/>
  <c r="O121" i="4"/>
  <c r="P121" i="4"/>
  <c r="Q121" i="4"/>
  <c r="R121" i="4"/>
  <c r="S121" i="4"/>
  <c r="T121" i="4"/>
  <c r="U121" i="4"/>
  <c r="V121" i="4"/>
  <c r="W121" i="4"/>
  <c r="X121" i="4"/>
  <c r="Y121" i="4"/>
  <c r="Z121" i="4"/>
  <c r="AA121" i="4"/>
  <c r="AB121" i="4"/>
  <c r="AC121" i="4"/>
  <c r="AD121" i="4"/>
  <c r="AE121" i="4"/>
  <c r="AF121" i="4"/>
  <c r="AG121" i="4"/>
  <c r="AH121" i="4"/>
  <c r="F122" i="4"/>
  <c r="G122" i="4"/>
  <c r="H122" i="4"/>
  <c r="I122" i="4"/>
  <c r="J122" i="4"/>
  <c r="K122" i="4"/>
  <c r="L122" i="4"/>
  <c r="M122" i="4"/>
  <c r="N122" i="4"/>
  <c r="O122" i="4"/>
  <c r="P122" i="4"/>
  <c r="Q122" i="4"/>
  <c r="R122" i="4"/>
  <c r="S122" i="4"/>
  <c r="T122" i="4"/>
  <c r="U122" i="4"/>
  <c r="V122" i="4"/>
  <c r="W122" i="4"/>
  <c r="X122" i="4"/>
  <c r="Y122" i="4"/>
  <c r="Z122" i="4"/>
  <c r="AA122" i="4"/>
  <c r="AB122" i="4"/>
  <c r="AC122" i="4"/>
  <c r="AD122" i="4"/>
  <c r="AE122" i="4"/>
  <c r="AF122" i="4"/>
  <c r="AG122" i="4"/>
  <c r="AH122" i="4"/>
  <c r="F123" i="4"/>
  <c r="G123" i="4"/>
  <c r="H123" i="4"/>
  <c r="I123" i="4"/>
  <c r="J123" i="4"/>
  <c r="K123" i="4"/>
  <c r="L123" i="4"/>
  <c r="M123" i="4"/>
  <c r="N123" i="4"/>
  <c r="O123" i="4"/>
  <c r="P123" i="4"/>
  <c r="Q123" i="4"/>
  <c r="R123" i="4"/>
  <c r="S123" i="4"/>
  <c r="T123" i="4"/>
  <c r="U123" i="4"/>
  <c r="V123" i="4"/>
  <c r="W123" i="4"/>
  <c r="X123" i="4"/>
  <c r="Y123" i="4"/>
  <c r="Z123" i="4"/>
  <c r="AA123" i="4"/>
  <c r="AB123" i="4"/>
  <c r="AC123" i="4"/>
  <c r="AD123" i="4"/>
  <c r="AE123" i="4"/>
  <c r="AF123" i="4"/>
  <c r="AG123" i="4"/>
  <c r="AH123" i="4"/>
  <c r="F124" i="4"/>
  <c r="G124" i="4"/>
  <c r="H124" i="4"/>
  <c r="I124" i="4"/>
  <c r="J124" i="4"/>
  <c r="K124" i="4"/>
  <c r="L124" i="4"/>
  <c r="M124" i="4"/>
  <c r="N124" i="4"/>
  <c r="O124" i="4"/>
  <c r="P124" i="4"/>
  <c r="Q124" i="4"/>
  <c r="R124" i="4"/>
  <c r="S124" i="4"/>
  <c r="T124" i="4"/>
  <c r="U124" i="4"/>
  <c r="V124" i="4"/>
  <c r="W124" i="4"/>
  <c r="X124" i="4"/>
  <c r="Y124" i="4"/>
  <c r="Z124" i="4"/>
  <c r="AA124" i="4"/>
  <c r="AB124" i="4"/>
  <c r="AC124" i="4"/>
  <c r="AD124" i="4"/>
  <c r="AE124" i="4"/>
  <c r="AF124" i="4"/>
  <c r="AG124" i="4"/>
  <c r="AH124" i="4"/>
  <c r="G108" i="4"/>
  <c r="H108" i="4"/>
  <c r="I108" i="4"/>
  <c r="J108" i="4"/>
  <c r="K108" i="4"/>
  <c r="L108" i="4"/>
  <c r="M108" i="4"/>
  <c r="N108" i="4"/>
  <c r="O108" i="4"/>
  <c r="P108" i="4"/>
  <c r="Q108" i="4"/>
  <c r="R108" i="4"/>
  <c r="S108" i="4"/>
  <c r="T108" i="4"/>
  <c r="U108" i="4"/>
  <c r="V108" i="4"/>
  <c r="W108" i="4"/>
  <c r="X108" i="4"/>
  <c r="Y108" i="4"/>
  <c r="Z108" i="4"/>
  <c r="AA108" i="4"/>
  <c r="AB108" i="4"/>
  <c r="AC108" i="4"/>
  <c r="AD108" i="4"/>
  <c r="AE108" i="4"/>
  <c r="AF108" i="4"/>
  <c r="AG108" i="4"/>
  <c r="AH108" i="4"/>
  <c r="F108" i="4"/>
  <c r="F104" i="4"/>
  <c r="G104" i="4"/>
  <c r="H104" i="4"/>
  <c r="I104" i="4"/>
  <c r="J104" i="4"/>
  <c r="K104" i="4"/>
  <c r="L104" i="4"/>
  <c r="M104" i="4"/>
  <c r="N104" i="4"/>
  <c r="O104" i="4"/>
  <c r="P104" i="4"/>
  <c r="Q104" i="4"/>
  <c r="R104" i="4"/>
  <c r="S104" i="4"/>
  <c r="T104" i="4"/>
  <c r="U104" i="4"/>
  <c r="V104" i="4"/>
  <c r="W104" i="4"/>
  <c r="X104" i="4"/>
  <c r="Y104" i="4"/>
  <c r="Z104" i="4"/>
  <c r="AA104" i="4"/>
  <c r="AB104" i="4"/>
  <c r="AC104" i="4"/>
  <c r="AD104" i="4"/>
  <c r="AE104" i="4"/>
  <c r="AF104" i="4"/>
  <c r="AG104" i="4"/>
  <c r="AH104" i="4"/>
  <c r="F105" i="4"/>
  <c r="G105" i="4"/>
  <c r="H105" i="4"/>
  <c r="I105" i="4"/>
  <c r="J105" i="4"/>
  <c r="K105" i="4"/>
  <c r="L105" i="4"/>
  <c r="M105" i="4"/>
  <c r="N105" i="4"/>
  <c r="O105" i="4"/>
  <c r="P105" i="4"/>
  <c r="Q105" i="4"/>
  <c r="R105" i="4"/>
  <c r="S105" i="4"/>
  <c r="T105" i="4"/>
  <c r="U105" i="4"/>
  <c r="V105" i="4"/>
  <c r="W105" i="4"/>
  <c r="X105" i="4"/>
  <c r="Y105" i="4"/>
  <c r="Z105" i="4"/>
  <c r="AA105" i="4"/>
  <c r="AB105" i="4"/>
  <c r="AC105" i="4"/>
  <c r="AD105" i="4"/>
  <c r="AE105" i="4"/>
  <c r="AF105" i="4"/>
  <c r="AG105" i="4"/>
  <c r="AH105" i="4"/>
  <c r="F106" i="4"/>
  <c r="G106" i="4"/>
  <c r="H106" i="4"/>
  <c r="I106" i="4"/>
  <c r="J106" i="4"/>
  <c r="K106" i="4"/>
  <c r="L106" i="4"/>
  <c r="M106" i="4"/>
  <c r="N106" i="4"/>
  <c r="O106" i="4"/>
  <c r="P106" i="4"/>
  <c r="Q106" i="4"/>
  <c r="R106" i="4"/>
  <c r="S106" i="4"/>
  <c r="T106" i="4"/>
  <c r="U106" i="4"/>
  <c r="V106" i="4"/>
  <c r="W106" i="4"/>
  <c r="X106" i="4"/>
  <c r="Y106" i="4"/>
  <c r="Z106" i="4"/>
  <c r="AA106" i="4"/>
  <c r="AB106" i="4"/>
  <c r="AC106" i="4"/>
  <c r="AD106" i="4"/>
  <c r="AE106" i="4"/>
  <c r="AF106" i="4"/>
  <c r="AG106" i="4"/>
  <c r="AH106" i="4"/>
  <c r="F107" i="4"/>
  <c r="G107" i="4"/>
  <c r="H107" i="4"/>
  <c r="I107" i="4"/>
  <c r="J107" i="4"/>
  <c r="K107" i="4"/>
  <c r="L107" i="4"/>
  <c r="M107" i="4"/>
  <c r="N107" i="4"/>
  <c r="O107" i="4"/>
  <c r="P107" i="4"/>
  <c r="Q107" i="4"/>
  <c r="R107" i="4"/>
  <c r="S107" i="4"/>
  <c r="T107" i="4"/>
  <c r="U107" i="4"/>
  <c r="V107" i="4"/>
  <c r="W107" i="4"/>
  <c r="X107" i="4"/>
  <c r="Y107" i="4"/>
  <c r="Z107" i="4"/>
  <c r="AA107" i="4"/>
  <c r="AB107" i="4"/>
  <c r="AC107" i="4"/>
  <c r="AD107" i="4"/>
  <c r="AE107" i="4"/>
  <c r="AF107" i="4"/>
  <c r="AG107" i="4"/>
  <c r="AH107" i="4"/>
  <c r="G103" i="4"/>
  <c r="H103" i="4"/>
  <c r="I103" i="4"/>
  <c r="J103" i="4"/>
  <c r="K103" i="4"/>
  <c r="L103" i="4"/>
  <c r="M103" i="4"/>
  <c r="N103" i="4"/>
  <c r="O103" i="4"/>
  <c r="P103" i="4"/>
  <c r="Q103" i="4"/>
  <c r="R103" i="4"/>
  <c r="S103" i="4"/>
  <c r="T103" i="4"/>
  <c r="U103" i="4"/>
  <c r="V103" i="4"/>
  <c r="W103" i="4"/>
  <c r="X103" i="4"/>
  <c r="Y103" i="4"/>
  <c r="Z103" i="4"/>
  <c r="AA103" i="4"/>
  <c r="AB103" i="4"/>
  <c r="AC103" i="4"/>
  <c r="AD103" i="4"/>
  <c r="AE103" i="4"/>
  <c r="AF103" i="4"/>
  <c r="AG103" i="4"/>
  <c r="AH103" i="4"/>
  <c r="F103" i="4"/>
  <c r="F92" i="4"/>
  <c r="G92" i="4"/>
  <c r="H92" i="4"/>
  <c r="I92" i="4"/>
  <c r="J92" i="4"/>
  <c r="K92" i="4"/>
  <c r="L92" i="4"/>
  <c r="M92" i="4"/>
  <c r="N92" i="4"/>
  <c r="O92" i="4"/>
  <c r="P92" i="4"/>
  <c r="Q92" i="4"/>
  <c r="R92" i="4"/>
  <c r="S92" i="4"/>
  <c r="T92" i="4"/>
  <c r="U92" i="4"/>
  <c r="V92" i="4"/>
  <c r="W92" i="4"/>
  <c r="X92" i="4"/>
  <c r="Y92" i="4"/>
  <c r="Z92" i="4"/>
  <c r="AA92" i="4"/>
  <c r="AB92" i="4"/>
  <c r="AC92" i="4"/>
  <c r="AD92" i="4"/>
  <c r="AE92" i="4"/>
  <c r="AF92" i="4"/>
  <c r="AG92" i="4"/>
  <c r="AH92" i="4"/>
  <c r="F93" i="4"/>
  <c r="G93" i="4"/>
  <c r="H93" i="4"/>
  <c r="I93" i="4"/>
  <c r="J93" i="4"/>
  <c r="K93" i="4"/>
  <c r="L93" i="4"/>
  <c r="M93" i="4"/>
  <c r="N93" i="4"/>
  <c r="O93" i="4"/>
  <c r="P93" i="4"/>
  <c r="Q93" i="4"/>
  <c r="R93" i="4"/>
  <c r="S93" i="4"/>
  <c r="T93" i="4"/>
  <c r="U93" i="4"/>
  <c r="V93" i="4"/>
  <c r="W93" i="4"/>
  <c r="X93" i="4"/>
  <c r="Y93" i="4"/>
  <c r="Z93" i="4"/>
  <c r="AA93" i="4"/>
  <c r="AB93" i="4"/>
  <c r="AC93" i="4"/>
  <c r="AD93" i="4"/>
  <c r="AE93" i="4"/>
  <c r="AF93" i="4"/>
  <c r="AG93" i="4"/>
  <c r="AH93" i="4"/>
  <c r="F94" i="4"/>
  <c r="G94" i="4"/>
  <c r="H94" i="4"/>
  <c r="I94" i="4"/>
  <c r="J94" i="4"/>
  <c r="K94" i="4"/>
  <c r="L94" i="4"/>
  <c r="M94" i="4"/>
  <c r="N94" i="4"/>
  <c r="O94" i="4"/>
  <c r="P94" i="4"/>
  <c r="Q94" i="4"/>
  <c r="R94" i="4"/>
  <c r="S94" i="4"/>
  <c r="T94" i="4"/>
  <c r="U94" i="4"/>
  <c r="V94" i="4"/>
  <c r="W94" i="4"/>
  <c r="X94" i="4"/>
  <c r="Y94" i="4"/>
  <c r="Z94" i="4"/>
  <c r="AA94" i="4"/>
  <c r="AB94" i="4"/>
  <c r="AC94" i="4"/>
  <c r="AD94" i="4"/>
  <c r="AE94" i="4"/>
  <c r="AF94" i="4"/>
  <c r="AG94" i="4"/>
  <c r="AH94" i="4"/>
  <c r="F95" i="4"/>
  <c r="G95" i="4"/>
  <c r="H95" i="4"/>
  <c r="I95" i="4"/>
  <c r="J95" i="4"/>
  <c r="K95" i="4"/>
  <c r="L95" i="4"/>
  <c r="M95" i="4"/>
  <c r="N95" i="4"/>
  <c r="O95" i="4"/>
  <c r="P95" i="4"/>
  <c r="Q95" i="4"/>
  <c r="R95" i="4"/>
  <c r="S95" i="4"/>
  <c r="T95" i="4"/>
  <c r="U95" i="4"/>
  <c r="V95" i="4"/>
  <c r="W95" i="4"/>
  <c r="X95" i="4"/>
  <c r="Y95" i="4"/>
  <c r="Z95" i="4"/>
  <c r="AA95" i="4"/>
  <c r="AB95" i="4"/>
  <c r="AC95" i="4"/>
  <c r="AD95" i="4"/>
  <c r="AE95" i="4"/>
  <c r="AF95" i="4"/>
  <c r="AG95" i="4"/>
  <c r="AH95" i="4"/>
  <c r="F96" i="4"/>
  <c r="G96" i="4"/>
  <c r="H96" i="4"/>
  <c r="I96" i="4"/>
  <c r="J96" i="4"/>
  <c r="K96" i="4"/>
  <c r="L96" i="4"/>
  <c r="M96" i="4"/>
  <c r="N96" i="4"/>
  <c r="O96" i="4"/>
  <c r="P96" i="4"/>
  <c r="Q96" i="4"/>
  <c r="R96" i="4"/>
  <c r="S96" i="4"/>
  <c r="T96" i="4"/>
  <c r="U96" i="4"/>
  <c r="V96" i="4"/>
  <c r="W96" i="4"/>
  <c r="X96" i="4"/>
  <c r="Y96" i="4"/>
  <c r="Z96" i="4"/>
  <c r="AA96" i="4"/>
  <c r="AB96" i="4"/>
  <c r="AC96" i="4"/>
  <c r="AD96" i="4"/>
  <c r="AE96" i="4"/>
  <c r="AF96" i="4"/>
  <c r="AG96" i="4"/>
  <c r="AH96" i="4"/>
  <c r="F97" i="4"/>
  <c r="G97" i="4"/>
  <c r="H97" i="4"/>
  <c r="I97" i="4"/>
  <c r="J97" i="4"/>
  <c r="K97" i="4"/>
  <c r="L97" i="4"/>
  <c r="M97" i="4"/>
  <c r="N97" i="4"/>
  <c r="O97" i="4"/>
  <c r="P97" i="4"/>
  <c r="Q97" i="4"/>
  <c r="R97" i="4"/>
  <c r="S97" i="4"/>
  <c r="T97" i="4"/>
  <c r="U97" i="4"/>
  <c r="V97" i="4"/>
  <c r="W97" i="4"/>
  <c r="X97" i="4"/>
  <c r="Y97" i="4"/>
  <c r="Z97" i="4"/>
  <c r="AA97" i="4"/>
  <c r="AB97" i="4"/>
  <c r="AC97" i="4"/>
  <c r="AD97" i="4"/>
  <c r="AE97" i="4"/>
  <c r="AF97" i="4"/>
  <c r="AG97" i="4"/>
  <c r="AH97" i="4"/>
  <c r="F98" i="4"/>
  <c r="G98" i="4"/>
  <c r="H98" i="4"/>
  <c r="I98" i="4"/>
  <c r="J98" i="4"/>
  <c r="K98" i="4"/>
  <c r="L98" i="4"/>
  <c r="M98" i="4"/>
  <c r="N98" i="4"/>
  <c r="O98" i="4"/>
  <c r="P98" i="4"/>
  <c r="Q98" i="4"/>
  <c r="R98" i="4"/>
  <c r="S98" i="4"/>
  <c r="T98" i="4"/>
  <c r="U98" i="4"/>
  <c r="V98" i="4"/>
  <c r="W98" i="4"/>
  <c r="X98" i="4"/>
  <c r="Y98" i="4"/>
  <c r="Z98" i="4"/>
  <c r="AA98" i="4"/>
  <c r="AB98" i="4"/>
  <c r="AC98" i="4"/>
  <c r="AD98" i="4"/>
  <c r="AE98" i="4"/>
  <c r="AF98" i="4"/>
  <c r="AG98" i="4"/>
  <c r="AH98" i="4"/>
  <c r="F99" i="4"/>
  <c r="G99" i="4"/>
  <c r="H99" i="4"/>
  <c r="I99" i="4"/>
  <c r="J99" i="4"/>
  <c r="K99" i="4"/>
  <c r="L99" i="4"/>
  <c r="M99" i="4"/>
  <c r="N99" i="4"/>
  <c r="O99" i="4"/>
  <c r="P99" i="4"/>
  <c r="Q99" i="4"/>
  <c r="R99" i="4"/>
  <c r="S99" i="4"/>
  <c r="T99" i="4"/>
  <c r="U99" i="4"/>
  <c r="V99" i="4"/>
  <c r="W99" i="4"/>
  <c r="X99" i="4"/>
  <c r="Y99" i="4"/>
  <c r="Z99" i="4"/>
  <c r="AA99" i="4"/>
  <c r="AB99" i="4"/>
  <c r="AC99" i="4"/>
  <c r="AD99" i="4"/>
  <c r="AE99" i="4"/>
  <c r="AF99" i="4"/>
  <c r="AG99" i="4"/>
  <c r="AH99" i="4"/>
  <c r="F100" i="4"/>
  <c r="G100" i="4"/>
  <c r="H100" i="4"/>
  <c r="I100" i="4"/>
  <c r="J100" i="4"/>
  <c r="K100" i="4"/>
  <c r="L100" i="4"/>
  <c r="M100" i="4"/>
  <c r="N100" i="4"/>
  <c r="O100" i="4"/>
  <c r="P100" i="4"/>
  <c r="Q100" i="4"/>
  <c r="R100" i="4"/>
  <c r="S100" i="4"/>
  <c r="T100" i="4"/>
  <c r="U100" i="4"/>
  <c r="V100" i="4"/>
  <c r="W100" i="4"/>
  <c r="X100" i="4"/>
  <c r="Y100" i="4"/>
  <c r="Z100" i="4"/>
  <c r="AA100" i="4"/>
  <c r="AB100" i="4"/>
  <c r="AC100" i="4"/>
  <c r="AD100" i="4"/>
  <c r="AE100" i="4"/>
  <c r="AF100" i="4"/>
  <c r="AG100" i="4"/>
  <c r="AH100" i="4"/>
  <c r="F101" i="4"/>
  <c r="G101" i="4"/>
  <c r="H101" i="4"/>
  <c r="I101" i="4"/>
  <c r="J101" i="4"/>
  <c r="K101" i="4"/>
  <c r="L101" i="4"/>
  <c r="M101" i="4"/>
  <c r="N101" i="4"/>
  <c r="O101" i="4"/>
  <c r="P101" i="4"/>
  <c r="Q101" i="4"/>
  <c r="R101" i="4"/>
  <c r="S101" i="4"/>
  <c r="T101" i="4"/>
  <c r="U101" i="4"/>
  <c r="V101" i="4"/>
  <c r="W101" i="4"/>
  <c r="X101" i="4"/>
  <c r="Y101" i="4"/>
  <c r="Z101" i="4"/>
  <c r="AA101" i="4"/>
  <c r="AB101" i="4"/>
  <c r="AC101" i="4"/>
  <c r="AD101" i="4"/>
  <c r="AE101" i="4"/>
  <c r="AF101" i="4"/>
  <c r="AG101" i="4"/>
  <c r="AH101" i="4"/>
  <c r="F102" i="4"/>
  <c r="G102" i="4"/>
  <c r="H102" i="4"/>
  <c r="I102" i="4"/>
  <c r="J102" i="4"/>
  <c r="K102" i="4"/>
  <c r="L102" i="4"/>
  <c r="M102" i="4"/>
  <c r="N102" i="4"/>
  <c r="O102" i="4"/>
  <c r="P102" i="4"/>
  <c r="Q102" i="4"/>
  <c r="R102" i="4"/>
  <c r="S102" i="4"/>
  <c r="T102" i="4"/>
  <c r="U102" i="4"/>
  <c r="V102" i="4"/>
  <c r="W102" i="4"/>
  <c r="X102" i="4"/>
  <c r="Y102" i="4"/>
  <c r="Z102" i="4"/>
  <c r="AA102" i="4"/>
  <c r="AB102" i="4"/>
  <c r="AC102" i="4"/>
  <c r="AD102" i="4"/>
  <c r="AE102" i="4"/>
  <c r="AF102" i="4"/>
  <c r="AG102" i="4"/>
  <c r="AH102" i="4"/>
  <c r="F42" i="4"/>
  <c r="G42" i="4"/>
  <c r="H42" i="4"/>
  <c r="I42" i="4"/>
  <c r="J42" i="4"/>
  <c r="K42" i="4"/>
  <c r="L42" i="4"/>
  <c r="M42" i="4"/>
  <c r="N42" i="4"/>
  <c r="O42" i="4"/>
  <c r="P42" i="4"/>
  <c r="Q42" i="4"/>
  <c r="R42" i="4"/>
  <c r="S42" i="4"/>
  <c r="T42" i="4"/>
  <c r="U42" i="4"/>
  <c r="V42" i="4"/>
  <c r="W42" i="4"/>
  <c r="X42" i="4"/>
  <c r="Y42" i="4"/>
  <c r="Z42" i="4"/>
  <c r="AA42" i="4"/>
  <c r="AB42" i="4"/>
  <c r="AC42" i="4"/>
  <c r="AD42" i="4"/>
  <c r="AE42" i="4"/>
  <c r="AF42" i="4"/>
  <c r="AG42" i="4"/>
  <c r="AH42"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AG43" i="4"/>
  <c r="AH43"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AG44" i="4"/>
  <c r="AH44" i="4"/>
  <c r="F45" i="4"/>
  <c r="G45" i="4"/>
  <c r="H45" i="4"/>
  <c r="I45" i="4"/>
  <c r="J45" i="4"/>
  <c r="K45" i="4"/>
  <c r="L45" i="4"/>
  <c r="M45" i="4"/>
  <c r="N45" i="4"/>
  <c r="O45" i="4"/>
  <c r="P45" i="4"/>
  <c r="Q45" i="4"/>
  <c r="R45" i="4"/>
  <c r="S45" i="4"/>
  <c r="T45" i="4"/>
  <c r="U45" i="4"/>
  <c r="V45" i="4"/>
  <c r="W45" i="4"/>
  <c r="X45" i="4"/>
  <c r="Y45" i="4"/>
  <c r="Z45" i="4"/>
  <c r="AA45" i="4"/>
  <c r="AB45" i="4"/>
  <c r="AC45" i="4"/>
  <c r="AD45" i="4"/>
  <c r="AE45" i="4"/>
  <c r="AF45" i="4"/>
  <c r="AG45" i="4"/>
  <c r="AH45" i="4"/>
  <c r="F46" i="4"/>
  <c r="G46" i="4"/>
  <c r="H46" i="4"/>
  <c r="I46" i="4"/>
  <c r="J46" i="4"/>
  <c r="K46" i="4"/>
  <c r="L46" i="4"/>
  <c r="M46" i="4"/>
  <c r="N46" i="4"/>
  <c r="O46" i="4"/>
  <c r="P46" i="4"/>
  <c r="Q46" i="4"/>
  <c r="R46" i="4"/>
  <c r="S46" i="4"/>
  <c r="T46" i="4"/>
  <c r="U46" i="4"/>
  <c r="V46" i="4"/>
  <c r="W46" i="4"/>
  <c r="X46" i="4"/>
  <c r="Y46" i="4"/>
  <c r="Z46" i="4"/>
  <c r="AA46" i="4"/>
  <c r="AB46" i="4"/>
  <c r="AC46" i="4"/>
  <c r="AD46" i="4"/>
  <c r="AE46" i="4"/>
  <c r="AF46" i="4"/>
  <c r="AG46" i="4"/>
  <c r="AH46" i="4"/>
  <c r="F47" i="4"/>
  <c r="G47" i="4"/>
  <c r="H47" i="4"/>
  <c r="I47" i="4"/>
  <c r="J47" i="4"/>
  <c r="K47" i="4"/>
  <c r="L47" i="4"/>
  <c r="M47" i="4"/>
  <c r="N47" i="4"/>
  <c r="O47" i="4"/>
  <c r="P47" i="4"/>
  <c r="Q47" i="4"/>
  <c r="R47" i="4"/>
  <c r="S47" i="4"/>
  <c r="T47" i="4"/>
  <c r="U47" i="4"/>
  <c r="V47" i="4"/>
  <c r="W47" i="4"/>
  <c r="X47" i="4"/>
  <c r="Y47" i="4"/>
  <c r="Z47" i="4"/>
  <c r="AA47" i="4"/>
  <c r="AB47" i="4"/>
  <c r="AC47" i="4"/>
  <c r="AD47" i="4"/>
  <c r="AE47" i="4"/>
  <c r="AF47" i="4"/>
  <c r="AG47" i="4"/>
  <c r="AH47" i="4"/>
  <c r="F48" i="4"/>
  <c r="G48" i="4"/>
  <c r="H48" i="4"/>
  <c r="I48" i="4"/>
  <c r="J48" i="4"/>
  <c r="K48" i="4"/>
  <c r="L48" i="4"/>
  <c r="M48" i="4"/>
  <c r="N48" i="4"/>
  <c r="O48" i="4"/>
  <c r="P48" i="4"/>
  <c r="Q48" i="4"/>
  <c r="R48" i="4"/>
  <c r="S48" i="4"/>
  <c r="T48" i="4"/>
  <c r="U48" i="4"/>
  <c r="V48" i="4"/>
  <c r="W48" i="4"/>
  <c r="X48" i="4"/>
  <c r="Y48" i="4"/>
  <c r="Z48" i="4"/>
  <c r="AA48" i="4"/>
  <c r="AB48" i="4"/>
  <c r="AC48" i="4"/>
  <c r="AD48" i="4"/>
  <c r="AE48" i="4"/>
  <c r="AF48" i="4"/>
  <c r="AG48" i="4"/>
  <c r="AH48" i="4"/>
  <c r="F49" i="4"/>
  <c r="G49" i="4"/>
  <c r="H49" i="4"/>
  <c r="I49" i="4"/>
  <c r="J49" i="4"/>
  <c r="K49" i="4"/>
  <c r="L49" i="4"/>
  <c r="M49" i="4"/>
  <c r="N49" i="4"/>
  <c r="O49" i="4"/>
  <c r="P49" i="4"/>
  <c r="Q49" i="4"/>
  <c r="R49" i="4"/>
  <c r="S49" i="4"/>
  <c r="T49" i="4"/>
  <c r="U49" i="4"/>
  <c r="V49" i="4"/>
  <c r="W49" i="4"/>
  <c r="X49" i="4"/>
  <c r="Y49" i="4"/>
  <c r="Z49" i="4"/>
  <c r="AA49" i="4"/>
  <c r="AB49" i="4"/>
  <c r="AC49" i="4"/>
  <c r="AD49" i="4"/>
  <c r="AE49" i="4"/>
  <c r="AF49" i="4"/>
  <c r="AG49" i="4"/>
  <c r="AH49" i="4"/>
  <c r="F50" i="4"/>
  <c r="G50" i="4"/>
  <c r="H50" i="4"/>
  <c r="I50" i="4"/>
  <c r="J50" i="4"/>
  <c r="K50" i="4"/>
  <c r="L50" i="4"/>
  <c r="M50" i="4"/>
  <c r="N50" i="4"/>
  <c r="O50" i="4"/>
  <c r="P50" i="4"/>
  <c r="Q50" i="4"/>
  <c r="R50" i="4"/>
  <c r="S50" i="4"/>
  <c r="T50" i="4"/>
  <c r="U50" i="4"/>
  <c r="V50" i="4"/>
  <c r="W50" i="4"/>
  <c r="X50" i="4"/>
  <c r="Y50" i="4"/>
  <c r="Z50" i="4"/>
  <c r="AA50" i="4"/>
  <c r="AB50" i="4"/>
  <c r="AC50" i="4"/>
  <c r="AD50" i="4"/>
  <c r="AE50" i="4"/>
  <c r="AF50" i="4"/>
  <c r="AG50" i="4"/>
  <c r="AH50" i="4"/>
  <c r="F51" i="4"/>
  <c r="G51" i="4"/>
  <c r="H51" i="4"/>
  <c r="I51" i="4"/>
  <c r="J51" i="4"/>
  <c r="K51" i="4"/>
  <c r="L51" i="4"/>
  <c r="M51" i="4"/>
  <c r="N51" i="4"/>
  <c r="O51" i="4"/>
  <c r="P51" i="4"/>
  <c r="Q51" i="4"/>
  <c r="R51" i="4"/>
  <c r="S51" i="4"/>
  <c r="T51" i="4"/>
  <c r="U51" i="4"/>
  <c r="V51" i="4"/>
  <c r="W51" i="4"/>
  <c r="X51" i="4"/>
  <c r="Y51" i="4"/>
  <c r="Z51" i="4"/>
  <c r="AA51" i="4"/>
  <c r="AB51" i="4"/>
  <c r="AC51" i="4"/>
  <c r="AD51" i="4"/>
  <c r="AE51" i="4"/>
  <c r="AF51" i="4"/>
  <c r="AG51" i="4"/>
  <c r="AH51" i="4"/>
  <c r="F52" i="4"/>
  <c r="G52" i="4"/>
  <c r="H52" i="4"/>
  <c r="I52" i="4"/>
  <c r="J52" i="4"/>
  <c r="K52" i="4"/>
  <c r="L52" i="4"/>
  <c r="M52" i="4"/>
  <c r="N52" i="4"/>
  <c r="O52" i="4"/>
  <c r="P52" i="4"/>
  <c r="Q52" i="4"/>
  <c r="R52" i="4"/>
  <c r="S52" i="4"/>
  <c r="T52" i="4"/>
  <c r="U52" i="4"/>
  <c r="V52" i="4"/>
  <c r="W52" i="4"/>
  <c r="X52" i="4"/>
  <c r="Y52" i="4"/>
  <c r="Z52" i="4"/>
  <c r="AA52" i="4"/>
  <c r="AB52" i="4"/>
  <c r="AC52" i="4"/>
  <c r="AD52" i="4"/>
  <c r="AE52" i="4"/>
  <c r="AF52" i="4"/>
  <c r="AG52" i="4"/>
  <c r="AH52" i="4"/>
  <c r="F53" i="4"/>
  <c r="G53" i="4"/>
  <c r="H53" i="4"/>
  <c r="I53" i="4"/>
  <c r="J53" i="4"/>
  <c r="K53" i="4"/>
  <c r="L53" i="4"/>
  <c r="M53" i="4"/>
  <c r="N53" i="4"/>
  <c r="O53" i="4"/>
  <c r="P53" i="4"/>
  <c r="Q53" i="4"/>
  <c r="R53" i="4"/>
  <c r="S53" i="4"/>
  <c r="T53" i="4"/>
  <c r="U53" i="4"/>
  <c r="V53" i="4"/>
  <c r="W53" i="4"/>
  <c r="X53" i="4"/>
  <c r="Y53" i="4"/>
  <c r="Z53" i="4"/>
  <c r="AA53" i="4"/>
  <c r="AB53" i="4"/>
  <c r="AC53" i="4"/>
  <c r="AD53" i="4"/>
  <c r="AE53" i="4"/>
  <c r="AF53" i="4"/>
  <c r="AG53" i="4"/>
  <c r="AH53" i="4"/>
  <c r="F54" i="4"/>
  <c r="G54" i="4"/>
  <c r="H54" i="4"/>
  <c r="I54" i="4"/>
  <c r="J54" i="4"/>
  <c r="K54" i="4"/>
  <c r="L54" i="4"/>
  <c r="M54" i="4"/>
  <c r="N54" i="4"/>
  <c r="O54" i="4"/>
  <c r="P54" i="4"/>
  <c r="Q54" i="4"/>
  <c r="R54" i="4"/>
  <c r="S54" i="4"/>
  <c r="T54" i="4"/>
  <c r="U54" i="4"/>
  <c r="V54" i="4"/>
  <c r="W54" i="4"/>
  <c r="X54" i="4"/>
  <c r="Y54" i="4"/>
  <c r="Z54" i="4"/>
  <c r="AA54" i="4"/>
  <c r="AB54" i="4"/>
  <c r="AC54" i="4"/>
  <c r="AD54" i="4"/>
  <c r="AE54" i="4"/>
  <c r="AF54" i="4"/>
  <c r="AG54" i="4"/>
  <c r="AH54" i="4"/>
  <c r="F55" i="4"/>
  <c r="G55" i="4"/>
  <c r="H55" i="4"/>
  <c r="I55" i="4"/>
  <c r="J55" i="4"/>
  <c r="K55" i="4"/>
  <c r="L55" i="4"/>
  <c r="M55" i="4"/>
  <c r="N55" i="4"/>
  <c r="O55" i="4"/>
  <c r="P55" i="4"/>
  <c r="Q55" i="4"/>
  <c r="R55" i="4"/>
  <c r="S55" i="4"/>
  <c r="T55" i="4"/>
  <c r="U55" i="4"/>
  <c r="V55" i="4"/>
  <c r="W55" i="4"/>
  <c r="X55" i="4"/>
  <c r="Y55" i="4"/>
  <c r="Z55" i="4"/>
  <c r="AA55" i="4"/>
  <c r="AB55" i="4"/>
  <c r="AC55" i="4"/>
  <c r="AD55" i="4"/>
  <c r="AE55" i="4"/>
  <c r="AF55" i="4"/>
  <c r="AG55" i="4"/>
  <c r="AH55" i="4"/>
  <c r="F56" i="4"/>
  <c r="G56" i="4"/>
  <c r="H56" i="4"/>
  <c r="I56" i="4"/>
  <c r="J56" i="4"/>
  <c r="K56" i="4"/>
  <c r="L56" i="4"/>
  <c r="M56" i="4"/>
  <c r="N56" i="4"/>
  <c r="O56" i="4"/>
  <c r="P56" i="4"/>
  <c r="Q56" i="4"/>
  <c r="R56" i="4"/>
  <c r="S56" i="4"/>
  <c r="T56" i="4"/>
  <c r="U56" i="4"/>
  <c r="V56" i="4"/>
  <c r="W56" i="4"/>
  <c r="X56" i="4"/>
  <c r="Y56" i="4"/>
  <c r="Z56" i="4"/>
  <c r="AA56" i="4"/>
  <c r="AB56" i="4"/>
  <c r="AC56" i="4"/>
  <c r="AD56" i="4"/>
  <c r="AE56" i="4"/>
  <c r="AF56" i="4"/>
  <c r="AG56" i="4"/>
  <c r="AH56" i="4"/>
  <c r="F57" i="4"/>
  <c r="G57" i="4"/>
  <c r="H57" i="4"/>
  <c r="I57" i="4"/>
  <c r="J57" i="4"/>
  <c r="K57" i="4"/>
  <c r="L57" i="4"/>
  <c r="M57" i="4"/>
  <c r="N57" i="4"/>
  <c r="O57" i="4"/>
  <c r="P57" i="4"/>
  <c r="Q57" i="4"/>
  <c r="R57" i="4"/>
  <c r="S57" i="4"/>
  <c r="T57" i="4"/>
  <c r="U57" i="4"/>
  <c r="V57" i="4"/>
  <c r="W57" i="4"/>
  <c r="X57" i="4"/>
  <c r="Y57" i="4"/>
  <c r="Z57" i="4"/>
  <c r="AA57" i="4"/>
  <c r="AB57" i="4"/>
  <c r="AC57" i="4"/>
  <c r="AD57" i="4"/>
  <c r="AE57" i="4"/>
  <c r="AF57" i="4"/>
  <c r="AG57" i="4"/>
  <c r="AH57" i="4"/>
  <c r="F58" i="4"/>
  <c r="G58" i="4"/>
  <c r="H58" i="4"/>
  <c r="I58" i="4"/>
  <c r="J58" i="4"/>
  <c r="K58" i="4"/>
  <c r="L58" i="4"/>
  <c r="M58" i="4"/>
  <c r="N58" i="4"/>
  <c r="O58" i="4"/>
  <c r="P58" i="4"/>
  <c r="Q58" i="4"/>
  <c r="R58" i="4"/>
  <c r="S58" i="4"/>
  <c r="T58" i="4"/>
  <c r="U58" i="4"/>
  <c r="V58" i="4"/>
  <c r="W58" i="4"/>
  <c r="X58" i="4"/>
  <c r="Y58" i="4"/>
  <c r="Z58" i="4"/>
  <c r="AA58" i="4"/>
  <c r="AB58" i="4"/>
  <c r="AC58" i="4"/>
  <c r="AD58" i="4"/>
  <c r="AE58" i="4"/>
  <c r="AF58" i="4"/>
  <c r="AG58" i="4"/>
  <c r="AH58" i="4"/>
  <c r="F59" i="4"/>
  <c r="G59" i="4"/>
  <c r="H59" i="4"/>
  <c r="I59" i="4"/>
  <c r="J59" i="4"/>
  <c r="K59" i="4"/>
  <c r="L59" i="4"/>
  <c r="M59" i="4"/>
  <c r="N59" i="4"/>
  <c r="O59" i="4"/>
  <c r="P59" i="4"/>
  <c r="Q59" i="4"/>
  <c r="R59" i="4"/>
  <c r="S59" i="4"/>
  <c r="T59" i="4"/>
  <c r="U59" i="4"/>
  <c r="V59" i="4"/>
  <c r="W59" i="4"/>
  <c r="X59" i="4"/>
  <c r="Y59" i="4"/>
  <c r="Z59" i="4"/>
  <c r="AA59" i="4"/>
  <c r="AB59" i="4"/>
  <c r="AC59" i="4"/>
  <c r="AD59" i="4"/>
  <c r="AE59" i="4"/>
  <c r="AF59" i="4"/>
  <c r="AG59" i="4"/>
  <c r="AH59" i="4"/>
  <c r="F60" i="4"/>
  <c r="G60" i="4"/>
  <c r="H60" i="4"/>
  <c r="I60" i="4"/>
  <c r="J60" i="4"/>
  <c r="K60" i="4"/>
  <c r="L60" i="4"/>
  <c r="M60" i="4"/>
  <c r="N60" i="4"/>
  <c r="O60" i="4"/>
  <c r="P60" i="4"/>
  <c r="Q60" i="4"/>
  <c r="R60" i="4"/>
  <c r="S60" i="4"/>
  <c r="T60" i="4"/>
  <c r="U60" i="4"/>
  <c r="V60" i="4"/>
  <c r="W60" i="4"/>
  <c r="X60" i="4"/>
  <c r="Y60" i="4"/>
  <c r="Z60" i="4"/>
  <c r="AA60" i="4"/>
  <c r="AB60" i="4"/>
  <c r="AC60" i="4"/>
  <c r="AD60" i="4"/>
  <c r="AE60" i="4"/>
  <c r="AF60" i="4"/>
  <c r="AG60" i="4"/>
  <c r="AH60" i="4"/>
  <c r="F61" i="4"/>
  <c r="G61" i="4"/>
  <c r="H61" i="4"/>
  <c r="I61" i="4"/>
  <c r="J61" i="4"/>
  <c r="K61" i="4"/>
  <c r="L61" i="4"/>
  <c r="M61" i="4"/>
  <c r="N61" i="4"/>
  <c r="O61" i="4"/>
  <c r="P61" i="4"/>
  <c r="Q61" i="4"/>
  <c r="R61" i="4"/>
  <c r="S61" i="4"/>
  <c r="T61" i="4"/>
  <c r="U61" i="4"/>
  <c r="V61" i="4"/>
  <c r="W61" i="4"/>
  <c r="X61" i="4"/>
  <c r="Y61" i="4"/>
  <c r="Z61" i="4"/>
  <c r="AA61" i="4"/>
  <c r="AB61" i="4"/>
  <c r="AC61" i="4"/>
  <c r="AD61" i="4"/>
  <c r="AE61" i="4"/>
  <c r="AF61" i="4"/>
  <c r="AG61" i="4"/>
  <c r="AH61" i="4"/>
  <c r="F62" i="4"/>
  <c r="G62" i="4"/>
  <c r="H62" i="4"/>
  <c r="I62" i="4"/>
  <c r="J62" i="4"/>
  <c r="K62" i="4"/>
  <c r="L62" i="4"/>
  <c r="M62" i="4"/>
  <c r="N62" i="4"/>
  <c r="O62" i="4"/>
  <c r="P62" i="4"/>
  <c r="Q62" i="4"/>
  <c r="R62" i="4"/>
  <c r="S62" i="4"/>
  <c r="T62" i="4"/>
  <c r="U62" i="4"/>
  <c r="V62" i="4"/>
  <c r="W62" i="4"/>
  <c r="X62" i="4"/>
  <c r="Y62" i="4"/>
  <c r="Z62" i="4"/>
  <c r="AA62" i="4"/>
  <c r="AB62" i="4"/>
  <c r="AC62" i="4"/>
  <c r="AD62" i="4"/>
  <c r="AE62" i="4"/>
  <c r="AF62" i="4"/>
  <c r="AG62" i="4"/>
  <c r="AH62" i="4"/>
  <c r="F63" i="4"/>
  <c r="G63" i="4"/>
  <c r="H63" i="4"/>
  <c r="I63" i="4"/>
  <c r="J63" i="4"/>
  <c r="K63" i="4"/>
  <c r="L63" i="4"/>
  <c r="M63" i="4"/>
  <c r="N63" i="4"/>
  <c r="O63" i="4"/>
  <c r="P63" i="4"/>
  <c r="Q63" i="4"/>
  <c r="R63" i="4"/>
  <c r="S63" i="4"/>
  <c r="T63" i="4"/>
  <c r="U63" i="4"/>
  <c r="V63" i="4"/>
  <c r="W63" i="4"/>
  <c r="X63" i="4"/>
  <c r="Y63" i="4"/>
  <c r="Z63" i="4"/>
  <c r="AA63" i="4"/>
  <c r="AB63" i="4"/>
  <c r="AC63" i="4"/>
  <c r="AD63" i="4"/>
  <c r="AE63" i="4"/>
  <c r="AF63" i="4"/>
  <c r="AG63" i="4"/>
  <c r="AH63" i="4"/>
  <c r="F64" i="4"/>
  <c r="G64" i="4"/>
  <c r="H64" i="4"/>
  <c r="I64" i="4"/>
  <c r="J64" i="4"/>
  <c r="K64" i="4"/>
  <c r="L64" i="4"/>
  <c r="M64" i="4"/>
  <c r="N64" i="4"/>
  <c r="O64" i="4"/>
  <c r="P64" i="4"/>
  <c r="Q64" i="4"/>
  <c r="R64" i="4"/>
  <c r="S64" i="4"/>
  <c r="T64" i="4"/>
  <c r="U64" i="4"/>
  <c r="V64" i="4"/>
  <c r="W64" i="4"/>
  <c r="X64" i="4"/>
  <c r="Y64" i="4"/>
  <c r="Z64" i="4"/>
  <c r="AA64" i="4"/>
  <c r="AB64" i="4"/>
  <c r="AC64" i="4"/>
  <c r="AD64" i="4"/>
  <c r="AE64" i="4"/>
  <c r="AF64" i="4"/>
  <c r="AG64" i="4"/>
  <c r="AH64" i="4"/>
  <c r="F65" i="4"/>
  <c r="G65" i="4"/>
  <c r="H65" i="4"/>
  <c r="I65" i="4"/>
  <c r="J65" i="4"/>
  <c r="K65" i="4"/>
  <c r="L65" i="4"/>
  <c r="M65" i="4"/>
  <c r="N65" i="4"/>
  <c r="O65" i="4"/>
  <c r="P65" i="4"/>
  <c r="Q65" i="4"/>
  <c r="R65" i="4"/>
  <c r="S65" i="4"/>
  <c r="T65" i="4"/>
  <c r="U65" i="4"/>
  <c r="V65" i="4"/>
  <c r="W65" i="4"/>
  <c r="X65" i="4"/>
  <c r="Y65" i="4"/>
  <c r="Z65" i="4"/>
  <c r="AA65" i="4"/>
  <c r="AB65" i="4"/>
  <c r="AC65" i="4"/>
  <c r="AD65" i="4"/>
  <c r="AE65" i="4"/>
  <c r="AF65" i="4"/>
  <c r="AG65" i="4"/>
  <c r="AH65" i="4"/>
  <c r="F66" i="4"/>
  <c r="G66" i="4"/>
  <c r="H66" i="4"/>
  <c r="I66" i="4"/>
  <c r="J66" i="4"/>
  <c r="K66" i="4"/>
  <c r="L66" i="4"/>
  <c r="M66" i="4"/>
  <c r="N66" i="4"/>
  <c r="O66" i="4"/>
  <c r="P66" i="4"/>
  <c r="Q66" i="4"/>
  <c r="R66" i="4"/>
  <c r="S66" i="4"/>
  <c r="T66" i="4"/>
  <c r="U66" i="4"/>
  <c r="V66" i="4"/>
  <c r="W66" i="4"/>
  <c r="X66" i="4"/>
  <c r="Y66" i="4"/>
  <c r="Z66" i="4"/>
  <c r="AA66" i="4"/>
  <c r="AB66" i="4"/>
  <c r="AC66" i="4"/>
  <c r="AD66" i="4"/>
  <c r="AE66" i="4"/>
  <c r="AF66" i="4"/>
  <c r="AG66" i="4"/>
  <c r="AH66" i="4"/>
  <c r="F67" i="4"/>
  <c r="G67" i="4"/>
  <c r="H67" i="4"/>
  <c r="I67" i="4"/>
  <c r="J67" i="4"/>
  <c r="K67" i="4"/>
  <c r="L67" i="4"/>
  <c r="M67" i="4"/>
  <c r="N67" i="4"/>
  <c r="O67" i="4"/>
  <c r="P67" i="4"/>
  <c r="Q67" i="4"/>
  <c r="R67" i="4"/>
  <c r="S67" i="4"/>
  <c r="T67" i="4"/>
  <c r="U67" i="4"/>
  <c r="V67" i="4"/>
  <c r="W67" i="4"/>
  <c r="X67" i="4"/>
  <c r="Y67" i="4"/>
  <c r="Z67" i="4"/>
  <c r="AA67" i="4"/>
  <c r="AB67" i="4"/>
  <c r="AC67" i="4"/>
  <c r="AD67" i="4"/>
  <c r="AE67" i="4"/>
  <c r="AF67" i="4"/>
  <c r="AG67" i="4"/>
  <c r="AH67" i="4"/>
  <c r="F68" i="4"/>
  <c r="G68" i="4"/>
  <c r="H68" i="4"/>
  <c r="I68" i="4"/>
  <c r="J68" i="4"/>
  <c r="K68" i="4"/>
  <c r="L68" i="4"/>
  <c r="M68" i="4"/>
  <c r="N68" i="4"/>
  <c r="O68" i="4"/>
  <c r="P68" i="4"/>
  <c r="Q68" i="4"/>
  <c r="R68" i="4"/>
  <c r="S68" i="4"/>
  <c r="T68" i="4"/>
  <c r="U68" i="4"/>
  <c r="V68" i="4"/>
  <c r="W68" i="4"/>
  <c r="X68" i="4"/>
  <c r="Y68" i="4"/>
  <c r="Z68" i="4"/>
  <c r="AA68" i="4"/>
  <c r="AB68" i="4"/>
  <c r="AC68" i="4"/>
  <c r="AD68" i="4"/>
  <c r="AE68" i="4"/>
  <c r="AF68" i="4"/>
  <c r="AG68" i="4"/>
  <c r="AH68" i="4"/>
  <c r="F69" i="4"/>
  <c r="G69" i="4"/>
  <c r="H69" i="4"/>
  <c r="I69" i="4"/>
  <c r="J69" i="4"/>
  <c r="K69" i="4"/>
  <c r="L69" i="4"/>
  <c r="M69" i="4"/>
  <c r="N69" i="4"/>
  <c r="O69" i="4"/>
  <c r="P69" i="4"/>
  <c r="Q69" i="4"/>
  <c r="R69" i="4"/>
  <c r="S69" i="4"/>
  <c r="T69" i="4"/>
  <c r="U69" i="4"/>
  <c r="V69" i="4"/>
  <c r="W69" i="4"/>
  <c r="X69" i="4"/>
  <c r="Y69" i="4"/>
  <c r="Z69" i="4"/>
  <c r="AA69" i="4"/>
  <c r="AB69" i="4"/>
  <c r="AC69" i="4"/>
  <c r="AD69" i="4"/>
  <c r="AE69" i="4"/>
  <c r="AF69" i="4"/>
  <c r="AG69" i="4"/>
  <c r="AH69" i="4"/>
  <c r="F70" i="4"/>
  <c r="G70" i="4"/>
  <c r="H70" i="4"/>
  <c r="I70" i="4"/>
  <c r="J70" i="4"/>
  <c r="K70" i="4"/>
  <c r="L70" i="4"/>
  <c r="M70" i="4"/>
  <c r="N70" i="4"/>
  <c r="O70" i="4"/>
  <c r="P70" i="4"/>
  <c r="Q70" i="4"/>
  <c r="R70" i="4"/>
  <c r="S70" i="4"/>
  <c r="T70" i="4"/>
  <c r="U70" i="4"/>
  <c r="V70" i="4"/>
  <c r="W70" i="4"/>
  <c r="X70" i="4"/>
  <c r="Y70" i="4"/>
  <c r="Z70" i="4"/>
  <c r="AA70" i="4"/>
  <c r="AB70" i="4"/>
  <c r="AC70" i="4"/>
  <c r="AD70" i="4"/>
  <c r="AE70" i="4"/>
  <c r="AF70" i="4"/>
  <c r="AG70" i="4"/>
  <c r="AH70" i="4"/>
  <c r="F71" i="4"/>
  <c r="G71" i="4"/>
  <c r="H71" i="4"/>
  <c r="I71" i="4"/>
  <c r="J71" i="4"/>
  <c r="K71" i="4"/>
  <c r="L71" i="4"/>
  <c r="M71" i="4"/>
  <c r="N71" i="4"/>
  <c r="O71" i="4"/>
  <c r="P71" i="4"/>
  <c r="Q71" i="4"/>
  <c r="R71" i="4"/>
  <c r="S71" i="4"/>
  <c r="T71" i="4"/>
  <c r="U71" i="4"/>
  <c r="V71" i="4"/>
  <c r="W71" i="4"/>
  <c r="X71" i="4"/>
  <c r="Y71" i="4"/>
  <c r="Z71" i="4"/>
  <c r="AA71" i="4"/>
  <c r="AB71" i="4"/>
  <c r="AC71" i="4"/>
  <c r="AD71" i="4"/>
  <c r="AE71" i="4"/>
  <c r="AF71" i="4"/>
  <c r="AG71" i="4"/>
  <c r="AH71" i="4"/>
  <c r="F72" i="4"/>
  <c r="G72" i="4"/>
  <c r="H72" i="4"/>
  <c r="I72" i="4"/>
  <c r="J72" i="4"/>
  <c r="K72" i="4"/>
  <c r="L72" i="4"/>
  <c r="M72" i="4"/>
  <c r="N72" i="4"/>
  <c r="O72" i="4"/>
  <c r="P72" i="4"/>
  <c r="Q72" i="4"/>
  <c r="R72" i="4"/>
  <c r="S72" i="4"/>
  <c r="T72" i="4"/>
  <c r="U72" i="4"/>
  <c r="V72" i="4"/>
  <c r="W72" i="4"/>
  <c r="X72" i="4"/>
  <c r="Y72" i="4"/>
  <c r="Z72" i="4"/>
  <c r="AA72" i="4"/>
  <c r="AB72" i="4"/>
  <c r="AC72" i="4"/>
  <c r="AD72" i="4"/>
  <c r="AE72" i="4"/>
  <c r="AF72" i="4"/>
  <c r="AG72" i="4"/>
  <c r="AH72" i="4"/>
  <c r="F73" i="4"/>
  <c r="G73" i="4"/>
  <c r="H73" i="4"/>
  <c r="I73" i="4"/>
  <c r="J73" i="4"/>
  <c r="K73" i="4"/>
  <c r="L73" i="4"/>
  <c r="M73" i="4"/>
  <c r="N73" i="4"/>
  <c r="O73" i="4"/>
  <c r="P73" i="4"/>
  <c r="Q73" i="4"/>
  <c r="R73" i="4"/>
  <c r="S73" i="4"/>
  <c r="T73" i="4"/>
  <c r="U73" i="4"/>
  <c r="V73" i="4"/>
  <c r="W73" i="4"/>
  <c r="X73" i="4"/>
  <c r="Y73" i="4"/>
  <c r="Z73" i="4"/>
  <c r="AA73" i="4"/>
  <c r="AB73" i="4"/>
  <c r="AC73" i="4"/>
  <c r="AD73" i="4"/>
  <c r="AE73" i="4"/>
  <c r="AF73" i="4"/>
  <c r="AG73" i="4"/>
  <c r="AH73" i="4"/>
  <c r="F74" i="4"/>
  <c r="G74" i="4"/>
  <c r="H74" i="4"/>
  <c r="I74" i="4"/>
  <c r="J74" i="4"/>
  <c r="K74" i="4"/>
  <c r="L74" i="4"/>
  <c r="M74" i="4"/>
  <c r="N74" i="4"/>
  <c r="O74" i="4"/>
  <c r="P74" i="4"/>
  <c r="Q74" i="4"/>
  <c r="R74" i="4"/>
  <c r="S74" i="4"/>
  <c r="T74" i="4"/>
  <c r="U74" i="4"/>
  <c r="V74" i="4"/>
  <c r="W74" i="4"/>
  <c r="X74" i="4"/>
  <c r="Y74" i="4"/>
  <c r="Z74" i="4"/>
  <c r="AA74" i="4"/>
  <c r="AB74" i="4"/>
  <c r="AC74" i="4"/>
  <c r="AD74" i="4"/>
  <c r="AE74" i="4"/>
  <c r="AF74" i="4"/>
  <c r="AG74" i="4"/>
  <c r="AH74" i="4"/>
  <c r="F75" i="4"/>
  <c r="G75" i="4"/>
  <c r="H75" i="4"/>
  <c r="I75" i="4"/>
  <c r="J75" i="4"/>
  <c r="K75" i="4"/>
  <c r="L75" i="4"/>
  <c r="M75" i="4"/>
  <c r="N75" i="4"/>
  <c r="O75" i="4"/>
  <c r="P75" i="4"/>
  <c r="Q75" i="4"/>
  <c r="R75" i="4"/>
  <c r="S75" i="4"/>
  <c r="T75" i="4"/>
  <c r="U75" i="4"/>
  <c r="V75" i="4"/>
  <c r="W75" i="4"/>
  <c r="X75" i="4"/>
  <c r="Y75" i="4"/>
  <c r="Z75" i="4"/>
  <c r="AA75" i="4"/>
  <c r="AB75" i="4"/>
  <c r="AC75" i="4"/>
  <c r="AD75" i="4"/>
  <c r="AE75" i="4"/>
  <c r="AF75" i="4"/>
  <c r="AG75" i="4"/>
  <c r="AH75" i="4"/>
  <c r="F76" i="4"/>
  <c r="G76" i="4"/>
  <c r="H76" i="4"/>
  <c r="I76" i="4"/>
  <c r="J76" i="4"/>
  <c r="K76" i="4"/>
  <c r="L76" i="4"/>
  <c r="M76" i="4"/>
  <c r="N76" i="4"/>
  <c r="O76" i="4"/>
  <c r="P76" i="4"/>
  <c r="Q76" i="4"/>
  <c r="R76" i="4"/>
  <c r="S76" i="4"/>
  <c r="T76" i="4"/>
  <c r="U76" i="4"/>
  <c r="V76" i="4"/>
  <c r="W76" i="4"/>
  <c r="X76" i="4"/>
  <c r="Y76" i="4"/>
  <c r="Z76" i="4"/>
  <c r="AA76" i="4"/>
  <c r="AB76" i="4"/>
  <c r="AC76" i="4"/>
  <c r="AD76" i="4"/>
  <c r="AE76" i="4"/>
  <c r="AF76" i="4"/>
  <c r="AG76" i="4"/>
  <c r="AH76" i="4"/>
  <c r="F77" i="4"/>
  <c r="G77" i="4"/>
  <c r="H77" i="4"/>
  <c r="I77" i="4"/>
  <c r="J77" i="4"/>
  <c r="K77" i="4"/>
  <c r="L77" i="4"/>
  <c r="M77" i="4"/>
  <c r="N77" i="4"/>
  <c r="O77" i="4"/>
  <c r="P77" i="4"/>
  <c r="Q77" i="4"/>
  <c r="R77" i="4"/>
  <c r="S77" i="4"/>
  <c r="T77" i="4"/>
  <c r="U77" i="4"/>
  <c r="V77" i="4"/>
  <c r="W77" i="4"/>
  <c r="X77" i="4"/>
  <c r="Y77" i="4"/>
  <c r="Z77" i="4"/>
  <c r="AA77" i="4"/>
  <c r="AB77" i="4"/>
  <c r="AC77" i="4"/>
  <c r="AD77" i="4"/>
  <c r="AE77" i="4"/>
  <c r="AF77" i="4"/>
  <c r="AG77" i="4"/>
  <c r="AH77" i="4"/>
  <c r="F78" i="4"/>
  <c r="G78" i="4"/>
  <c r="H78" i="4"/>
  <c r="I78" i="4"/>
  <c r="J78" i="4"/>
  <c r="K78" i="4"/>
  <c r="L78" i="4"/>
  <c r="M78" i="4"/>
  <c r="N78" i="4"/>
  <c r="O78" i="4"/>
  <c r="P78" i="4"/>
  <c r="Q78" i="4"/>
  <c r="R78" i="4"/>
  <c r="S78" i="4"/>
  <c r="T78" i="4"/>
  <c r="U78" i="4"/>
  <c r="V78" i="4"/>
  <c r="W78" i="4"/>
  <c r="X78" i="4"/>
  <c r="Y78" i="4"/>
  <c r="Z78" i="4"/>
  <c r="AA78" i="4"/>
  <c r="AB78" i="4"/>
  <c r="AC78" i="4"/>
  <c r="AD78" i="4"/>
  <c r="AE78" i="4"/>
  <c r="AF78" i="4"/>
  <c r="AG78" i="4"/>
  <c r="AH78" i="4"/>
  <c r="F79" i="4"/>
  <c r="G79" i="4"/>
  <c r="H79" i="4"/>
  <c r="I79" i="4"/>
  <c r="J79" i="4"/>
  <c r="K79" i="4"/>
  <c r="L79" i="4"/>
  <c r="M79" i="4"/>
  <c r="N79" i="4"/>
  <c r="O79" i="4"/>
  <c r="P79" i="4"/>
  <c r="Q79" i="4"/>
  <c r="R79" i="4"/>
  <c r="S79" i="4"/>
  <c r="T79" i="4"/>
  <c r="U79" i="4"/>
  <c r="V79" i="4"/>
  <c r="W79" i="4"/>
  <c r="X79" i="4"/>
  <c r="Y79" i="4"/>
  <c r="Z79" i="4"/>
  <c r="AA79" i="4"/>
  <c r="AB79" i="4"/>
  <c r="AC79" i="4"/>
  <c r="AD79" i="4"/>
  <c r="AE79" i="4"/>
  <c r="AF79" i="4"/>
  <c r="AG79" i="4"/>
  <c r="AH79" i="4"/>
  <c r="F80" i="4"/>
  <c r="G80" i="4"/>
  <c r="H80" i="4"/>
  <c r="I80" i="4"/>
  <c r="J80" i="4"/>
  <c r="K80" i="4"/>
  <c r="L80" i="4"/>
  <c r="M80" i="4"/>
  <c r="N80" i="4"/>
  <c r="O80" i="4"/>
  <c r="P80" i="4"/>
  <c r="Q80" i="4"/>
  <c r="R80" i="4"/>
  <c r="S80" i="4"/>
  <c r="T80" i="4"/>
  <c r="U80" i="4"/>
  <c r="V80" i="4"/>
  <c r="W80" i="4"/>
  <c r="X80" i="4"/>
  <c r="Y80" i="4"/>
  <c r="Z80" i="4"/>
  <c r="AA80" i="4"/>
  <c r="AB80" i="4"/>
  <c r="AC80" i="4"/>
  <c r="AD80" i="4"/>
  <c r="AE80" i="4"/>
  <c r="AF80" i="4"/>
  <c r="AG80" i="4"/>
  <c r="AH80" i="4"/>
  <c r="F81" i="4"/>
  <c r="G81" i="4"/>
  <c r="H81" i="4"/>
  <c r="I81" i="4"/>
  <c r="J81" i="4"/>
  <c r="K81" i="4"/>
  <c r="L81" i="4"/>
  <c r="M81" i="4"/>
  <c r="N81" i="4"/>
  <c r="O81" i="4"/>
  <c r="P81" i="4"/>
  <c r="Q81" i="4"/>
  <c r="R81" i="4"/>
  <c r="S81" i="4"/>
  <c r="T81" i="4"/>
  <c r="U81" i="4"/>
  <c r="V81" i="4"/>
  <c r="W81" i="4"/>
  <c r="X81" i="4"/>
  <c r="Y81" i="4"/>
  <c r="Z81" i="4"/>
  <c r="AA81" i="4"/>
  <c r="AB81" i="4"/>
  <c r="AC81" i="4"/>
  <c r="AD81" i="4"/>
  <c r="AE81" i="4"/>
  <c r="AF81" i="4"/>
  <c r="AG81" i="4"/>
  <c r="AH81" i="4"/>
  <c r="F82" i="4"/>
  <c r="G82" i="4"/>
  <c r="H82" i="4"/>
  <c r="I82" i="4"/>
  <c r="J82" i="4"/>
  <c r="K82" i="4"/>
  <c r="L82" i="4"/>
  <c r="M82" i="4"/>
  <c r="N82" i="4"/>
  <c r="O82" i="4"/>
  <c r="P82" i="4"/>
  <c r="Q82" i="4"/>
  <c r="R82" i="4"/>
  <c r="S82" i="4"/>
  <c r="T82" i="4"/>
  <c r="U82" i="4"/>
  <c r="V82" i="4"/>
  <c r="W82" i="4"/>
  <c r="X82" i="4"/>
  <c r="Y82" i="4"/>
  <c r="Z82" i="4"/>
  <c r="AA82" i="4"/>
  <c r="AB82" i="4"/>
  <c r="AC82" i="4"/>
  <c r="AD82" i="4"/>
  <c r="AE82" i="4"/>
  <c r="AF82" i="4"/>
  <c r="AG82" i="4"/>
  <c r="AH82" i="4"/>
  <c r="F83" i="4"/>
  <c r="G83" i="4"/>
  <c r="H83" i="4"/>
  <c r="I83" i="4"/>
  <c r="J83" i="4"/>
  <c r="K83" i="4"/>
  <c r="L83" i="4"/>
  <c r="M83" i="4"/>
  <c r="N83" i="4"/>
  <c r="O83" i="4"/>
  <c r="P83" i="4"/>
  <c r="Q83" i="4"/>
  <c r="R83" i="4"/>
  <c r="S83" i="4"/>
  <c r="T83" i="4"/>
  <c r="U83" i="4"/>
  <c r="V83" i="4"/>
  <c r="W83" i="4"/>
  <c r="X83" i="4"/>
  <c r="Y83" i="4"/>
  <c r="Z83" i="4"/>
  <c r="AA83" i="4"/>
  <c r="AB83" i="4"/>
  <c r="AC83" i="4"/>
  <c r="AD83" i="4"/>
  <c r="AE83" i="4"/>
  <c r="AF83" i="4"/>
  <c r="AG83" i="4"/>
  <c r="AH83" i="4"/>
  <c r="F84" i="4"/>
  <c r="G84" i="4"/>
  <c r="H84" i="4"/>
  <c r="I84" i="4"/>
  <c r="J84" i="4"/>
  <c r="K84" i="4"/>
  <c r="L84" i="4"/>
  <c r="M84" i="4"/>
  <c r="N84" i="4"/>
  <c r="O84" i="4"/>
  <c r="P84" i="4"/>
  <c r="Q84" i="4"/>
  <c r="R84" i="4"/>
  <c r="S84" i="4"/>
  <c r="T84" i="4"/>
  <c r="U84" i="4"/>
  <c r="V84" i="4"/>
  <c r="W84" i="4"/>
  <c r="X84" i="4"/>
  <c r="Y84" i="4"/>
  <c r="Z84" i="4"/>
  <c r="AA84" i="4"/>
  <c r="AB84" i="4"/>
  <c r="AC84" i="4"/>
  <c r="AD84" i="4"/>
  <c r="AE84" i="4"/>
  <c r="AF84" i="4"/>
  <c r="AG84" i="4"/>
  <c r="AH84" i="4"/>
  <c r="F85" i="4"/>
  <c r="G85" i="4"/>
  <c r="H85" i="4"/>
  <c r="I85" i="4"/>
  <c r="J85" i="4"/>
  <c r="K85" i="4"/>
  <c r="L85" i="4"/>
  <c r="M85" i="4"/>
  <c r="N85" i="4"/>
  <c r="O85" i="4"/>
  <c r="P85" i="4"/>
  <c r="Q85" i="4"/>
  <c r="R85" i="4"/>
  <c r="S85" i="4"/>
  <c r="T85" i="4"/>
  <c r="U85" i="4"/>
  <c r="V85" i="4"/>
  <c r="W85" i="4"/>
  <c r="X85" i="4"/>
  <c r="Y85" i="4"/>
  <c r="Z85" i="4"/>
  <c r="AA85" i="4"/>
  <c r="AB85" i="4"/>
  <c r="AC85" i="4"/>
  <c r="AD85" i="4"/>
  <c r="AE85" i="4"/>
  <c r="AF85" i="4"/>
  <c r="AG85" i="4"/>
  <c r="AH85" i="4"/>
  <c r="F86" i="4"/>
  <c r="G86" i="4"/>
  <c r="H86" i="4"/>
  <c r="I86" i="4"/>
  <c r="J86" i="4"/>
  <c r="K86" i="4"/>
  <c r="L86" i="4"/>
  <c r="M86" i="4"/>
  <c r="N86" i="4"/>
  <c r="O86" i="4"/>
  <c r="P86" i="4"/>
  <c r="Q86" i="4"/>
  <c r="R86" i="4"/>
  <c r="S86" i="4"/>
  <c r="T86" i="4"/>
  <c r="U86" i="4"/>
  <c r="V86" i="4"/>
  <c r="W86" i="4"/>
  <c r="X86" i="4"/>
  <c r="Y86" i="4"/>
  <c r="Z86" i="4"/>
  <c r="AA86" i="4"/>
  <c r="AB86" i="4"/>
  <c r="AC86" i="4"/>
  <c r="AD86" i="4"/>
  <c r="AE86" i="4"/>
  <c r="AF86" i="4"/>
  <c r="AG86" i="4"/>
  <c r="AH86" i="4"/>
  <c r="F87" i="4"/>
  <c r="G87" i="4"/>
  <c r="H87" i="4"/>
  <c r="I87" i="4"/>
  <c r="J87" i="4"/>
  <c r="K87" i="4"/>
  <c r="L87" i="4"/>
  <c r="M87" i="4"/>
  <c r="N87" i="4"/>
  <c r="O87" i="4"/>
  <c r="P87" i="4"/>
  <c r="Q87" i="4"/>
  <c r="R87" i="4"/>
  <c r="S87" i="4"/>
  <c r="T87" i="4"/>
  <c r="U87" i="4"/>
  <c r="V87" i="4"/>
  <c r="W87" i="4"/>
  <c r="X87" i="4"/>
  <c r="Y87" i="4"/>
  <c r="Z87" i="4"/>
  <c r="AA87" i="4"/>
  <c r="AB87" i="4"/>
  <c r="AC87" i="4"/>
  <c r="AD87" i="4"/>
  <c r="AE87" i="4"/>
  <c r="AF87" i="4"/>
  <c r="AG87" i="4"/>
  <c r="AH87" i="4"/>
  <c r="F88" i="4"/>
  <c r="G88" i="4"/>
  <c r="H88" i="4"/>
  <c r="I88" i="4"/>
  <c r="J88" i="4"/>
  <c r="K88" i="4"/>
  <c r="L88" i="4"/>
  <c r="M88" i="4"/>
  <c r="N88" i="4"/>
  <c r="O88" i="4"/>
  <c r="P88" i="4"/>
  <c r="Q88" i="4"/>
  <c r="R88" i="4"/>
  <c r="S88" i="4"/>
  <c r="T88" i="4"/>
  <c r="U88" i="4"/>
  <c r="V88" i="4"/>
  <c r="W88" i="4"/>
  <c r="X88" i="4"/>
  <c r="Y88" i="4"/>
  <c r="Z88" i="4"/>
  <c r="AA88" i="4"/>
  <c r="AB88" i="4"/>
  <c r="AC88" i="4"/>
  <c r="AD88" i="4"/>
  <c r="AE88" i="4"/>
  <c r="AF88" i="4"/>
  <c r="AG88" i="4"/>
  <c r="AH88" i="4"/>
  <c r="F89" i="4"/>
  <c r="G89" i="4"/>
  <c r="H89" i="4"/>
  <c r="I89" i="4"/>
  <c r="J89" i="4"/>
  <c r="K89" i="4"/>
  <c r="L89" i="4"/>
  <c r="M89" i="4"/>
  <c r="N89" i="4"/>
  <c r="O89" i="4"/>
  <c r="P89" i="4"/>
  <c r="Q89" i="4"/>
  <c r="R89" i="4"/>
  <c r="S89" i="4"/>
  <c r="T89" i="4"/>
  <c r="U89" i="4"/>
  <c r="V89" i="4"/>
  <c r="W89" i="4"/>
  <c r="X89" i="4"/>
  <c r="Y89" i="4"/>
  <c r="Z89" i="4"/>
  <c r="AA89" i="4"/>
  <c r="AB89" i="4"/>
  <c r="AC89" i="4"/>
  <c r="AD89" i="4"/>
  <c r="AE89" i="4"/>
  <c r="AF89" i="4"/>
  <c r="AG89" i="4"/>
  <c r="AH89" i="4"/>
  <c r="F90" i="4"/>
  <c r="G90" i="4"/>
  <c r="H90" i="4"/>
  <c r="I90" i="4"/>
  <c r="J90" i="4"/>
  <c r="K90" i="4"/>
  <c r="L90" i="4"/>
  <c r="M90" i="4"/>
  <c r="N90" i="4"/>
  <c r="O90" i="4"/>
  <c r="P90" i="4"/>
  <c r="Q90" i="4"/>
  <c r="R90" i="4"/>
  <c r="S90" i="4"/>
  <c r="T90" i="4"/>
  <c r="U90" i="4"/>
  <c r="V90" i="4"/>
  <c r="W90" i="4"/>
  <c r="X90" i="4"/>
  <c r="Y90" i="4"/>
  <c r="Z90" i="4"/>
  <c r="AA90" i="4"/>
  <c r="AB90" i="4"/>
  <c r="AC90" i="4"/>
  <c r="AD90" i="4"/>
  <c r="AE90" i="4"/>
  <c r="AF90" i="4"/>
  <c r="AG90" i="4"/>
  <c r="AH90" i="4"/>
  <c r="F91" i="4"/>
  <c r="G91" i="4"/>
  <c r="H91" i="4"/>
  <c r="I91" i="4"/>
  <c r="J91" i="4"/>
  <c r="K91" i="4"/>
  <c r="L91" i="4"/>
  <c r="M91" i="4"/>
  <c r="N91" i="4"/>
  <c r="O91" i="4"/>
  <c r="P91" i="4"/>
  <c r="Q91" i="4"/>
  <c r="R91" i="4"/>
  <c r="S91" i="4"/>
  <c r="T91" i="4"/>
  <c r="U91" i="4"/>
  <c r="V91" i="4"/>
  <c r="W91" i="4"/>
  <c r="X91" i="4"/>
  <c r="Y91" i="4"/>
  <c r="Z91" i="4"/>
  <c r="AA91" i="4"/>
  <c r="AB91" i="4"/>
  <c r="AC91" i="4"/>
  <c r="AD91" i="4"/>
  <c r="AE91" i="4"/>
  <c r="AF91" i="4"/>
  <c r="AG91" i="4"/>
  <c r="AH91" i="4"/>
  <c r="G41" i="4"/>
  <c r="H41" i="4"/>
  <c r="I41" i="4"/>
  <c r="J41" i="4"/>
  <c r="K41" i="4"/>
  <c r="L41" i="4"/>
  <c r="M41" i="4"/>
  <c r="N41" i="4"/>
  <c r="O41" i="4"/>
  <c r="P41" i="4"/>
  <c r="Q41" i="4"/>
  <c r="R41" i="4"/>
  <c r="S41" i="4"/>
  <c r="T41" i="4"/>
  <c r="U41" i="4"/>
  <c r="V41" i="4"/>
  <c r="W41" i="4"/>
  <c r="X41" i="4"/>
  <c r="Y41" i="4"/>
  <c r="Z41" i="4"/>
  <c r="AA41" i="4"/>
  <c r="AB41" i="4"/>
  <c r="AC41" i="4"/>
  <c r="AD41" i="4"/>
  <c r="AE41" i="4"/>
  <c r="AF41" i="4"/>
  <c r="AG41" i="4"/>
  <c r="AH41" i="4"/>
  <c r="F41" i="4"/>
  <c r="G36" i="4"/>
  <c r="H36" i="4"/>
  <c r="I36" i="4"/>
  <c r="J36" i="4"/>
  <c r="K36" i="4"/>
  <c r="L36" i="4"/>
  <c r="M36" i="4"/>
  <c r="N36" i="4"/>
  <c r="O36" i="4"/>
  <c r="P36" i="4"/>
  <c r="Q36" i="4"/>
  <c r="R36" i="4"/>
  <c r="S36" i="4"/>
  <c r="T36" i="4"/>
  <c r="U36" i="4"/>
  <c r="V36" i="4"/>
  <c r="W36" i="4"/>
  <c r="X36" i="4"/>
  <c r="Y36" i="4"/>
  <c r="Z36" i="4"/>
  <c r="AA36" i="4"/>
  <c r="AB36" i="4"/>
  <c r="AC36" i="4"/>
  <c r="AD36" i="4"/>
  <c r="AE36" i="4"/>
  <c r="AF36" i="4"/>
  <c r="AG36" i="4"/>
  <c r="AH36" i="4"/>
  <c r="F36" i="4"/>
  <c r="G31" i="4"/>
  <c r="H31" i="4"/>
  <c r="I31" i="4"/>
  <c r="J31" i="4"/>
  <c r="K31" i="4"/>
  <c r="L31" i="4"/>
  <c r="M31" i="4"/>
  <c r="N31" i="4"/>
  <c r="O31" i="4"/>
  <c r="P31" i="4"/>
  <c r="Q31" i="4"/>
  <c r="R31" i="4"/>
  <c r="S31" i="4"/>
  <c r="T31" i="4"/>
  <c r="U31" i="4"/>
  <c r="V31" i="4"/>
  <c r="W31" i="4"/>
  <c r="X31" i="4"/>
  <c r="Y31" i="4"/>
  <c r="Z31" i="4"/>
  <c r="AA31" i="4"/>
  <c r="AB31" i="4"/>
  <c r="AC31" i="4"/>
  <c r="AD31" i="4"/>
  <c r="AE31" i="4"/>
  <c r="AF31" i="4"/>
  <c r="AG31" i="4"/>
  <c r="AH31" i="4"/>
  <c r="F31" i="4"/>
  <c r="G28" i="4"/>
  <c r="H28" i="4"/>
  <c r="I28" i="4"/>
  <c r="J28" i="4"/>
  <c r="K28" i="4"/>
  <c r="L28" i="4"/>
  <c r="M28" i="4"/>
  <c r="N28" i="4"/>
  <c r="O28" i="4"/>
  <c r="P28" i="4"/>
  <c r="Q28" i="4"/>
  <c r="R28" i="4"/>
  <c r="S28" i="4"/>
  <c r="T28" i="4"/>
  <c r="U28" i="4"/>
  <c r="V28" i="4"/>
  <c r="W28" i="4"/>
  <c r="X28" i="4"/>
  <c r="Y28" i="4"/>
  <c r="Z28" i="4"/>
  <c r="AA28" i="4"/>
  <c r="AB28" i="4"/>
  <c r="AC28" i="4"/>
  <c r="AD28" i="4"/>
  <c r="AE28" i="4"/>
  <c r="AF28" i="4"/>
  <c r="AG28" i="4"/>
  <c r="AH28" i="4"/>
  <c r="F28" i="4"/>
  <c r="G20" i="4"/>
  <c r="H20" i="4"/>
  <c r="I20" i="4"/>
  <c r="J20" i="4"/>
  <c r="K20" i="4"/>
  <c r="L20" i="4"/>
  <c r="M20" i="4"/>
  <c r="N20" i="4"/>
  <c r="O20" i="4"/>
  <c r="P20" i="4"/>
  <c r="Q20" i="4"/>
  <c r="R20" i="4"/>
  <c r="S20" i="4"/>
  <c r="T20" i="4"/>
  <c r="U20" i="4"/>
  <c r="V20" i="4"/>
  <c r="W20" i="4"/>
  <c r="X20" i="4"/>
  <c r="Y20" i="4"/>
  <c r="Z20" i="4"/>
  <c r="AA20" i="4"/>
  <c r="AB20" i="4"/>
  <c r="AC20" i="4"/>
  <c r="AD20" i="4"/>
  <c r="AE20" i="4"/>
  <c r="AF20" i="4"/>
  <c r="AG20" i="4"/>
  <c r="AH20" i="4"/>
  <c r="G21" i="4"/>
  <c r="H21" i="4"/>
  <c r="I21" i="4"/>
  <c r="J21" i="4"/>
  <c r="K21" i="4"/>
  <c r="L21" i="4"/>
  <c r="M21" i="4"/>
  <c r="N21" i="4"/>
  <c r="O21" i="4"/>
  <c r="P21" i="4"/>
  <c r="Q21" i="4"/>
  <c r="R21" i="4"/>
  <c r="S21" i="4"/>
  <c r="T21" i="4"/>
  <c r="U21" i="4"/>
  <c r="V21" i="4"/>
  <c r="W21" i="4"/>
  <c r="X21" i="4"/>
  <c r="Y21" i="4"/>
  <c r="Z21" i="4"/>
  <c r="AA21" i="4"/>
  <c r="AB21" i="4"/>
  <c r="AC21" i="4"/>
  <c r="AD21" i="4"/>
  <c r="AE21" i="4"/>
  <c r="AF21" i="4"/>
  <c r="AG21" i="4"/>
  <c r="AH21" i="4"/>
  <c r="G26" i="4"/>
  <c r="H26" i="4"/>
  <c r="I26" i="4"/>
  <c r="J26" i="4"/>
  <c r="K26" i="4"/>
  <c r="L26" i="4"/>
  <c r="M26" i="4"/>
  <c r="N26" i="4"/>
  <c r="O26" i="4"/>
  <c r="P26" i="4"/>
  <c r="Q26" i="4"/>
  <c r="R26" i="4"/>
  <c r="S26" i="4"/>
  <c r="T26" i="4"/>
  <c r="U26" i="4"/>
  <c r="V26" i="4"/>
  <c r="W26" i="4"/>
  <c r="X26" i="4"/>
  <c r="Y26" i="4"/>
  <c r="Z26" i="4"/>
  <c r="AA26" i="4"/>
  <c r="AB26" i="4"/>
  <c r="AC26" i="4"/>
  <c r="AD26" i="4"/>
  <c r="AE26" i="4"/>
  <c r="AF26" i="4"/>
  <c r="AG26" i="4"/>
  <c r="AH26" i="4"/>
  <c r="F21" i="4"/>
  <c r="F26"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AH15"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F15" i="4"/>
  <c r="F16" i="4"/>
  <c r="F17" i="4"/>
  <c r="F18" i="4"/>
  <c r="F14" i="4"/>
  <c r="AD3" i="35" l="1"/>
  <c r="AD4" i="35"/>
  <c r="AD5" i="35"/>
  <c r="AD6" i="35"/>
  <c r="AD7" i="35"/>
  <c r="AD8" i="35"/>
  <c r="AD9" i="35"/>
  <c r="AD10" i="35"/>
  <c r="AD11" i="35"/>
  <c r="AD12" i="35"/>
  <c r="AD13" i="35"/>
  <c r="AD14" i="35"/>
  <c r="AD15" i="35"/>
  <c r="AD16" i="35"/>
  <c r="AD17" i="35"/>
  <c r="AD18" i="35"/>
  <c r="AD19" i="35"/>
  <c r="AD20" i="35"/>
  <c r="AD21" i="35"/>
  <c r="AD22" i="35"/>
  <c r="AD23" i="35"/>
  <c r="AD2" i="35"/>
  <c r="AH157" i="4" l="1"/>
  <c r="AH161" i="4"/>
  <c r="BK32" i="4"/>
  <c r="BK33" i="4"/>
  <c r="BK35" i="4"/>
  <c r="BK37" i="4"/>
  <c r="BK38" i="4"/>
  <c r="BK39" i="4"/>
  <c r="BK40" i="4"/>
  <c r="BK165" i="4"/>
  <c r="BK166" i="4"/>
  <c r="BK167" i="4"/>
  <c r="BK168" i="4"/>
  <c r="BK169" i="4"/>
  <c r="BK170" i="4"/>
  <c r="BK171" i="4"/>
  <c r="BK172" i="4"/>
  <c r="BK173" i="4"/>
  <c r="BK174" i="4"/>
  <c r="BK175" i="4"/>
  <c r="BK176" i="4"/>
  <c r="BK177" i="4"/>
  <c r="BK178" i="4"/>
  <c r="BK180" i="4"/>
  <c r="BK181" i="4"/>
  <c r="BK182" i="4"/>
  <c r="BK183" i="4"/>
  <c r="BK184" i="4"/>
  <c r="BK185" i="4"/>
  <c r="BK186" i="4"/>
  <c r="BK187" i="4"/>
  <c r="BK188" i="4"/>
  <c r="BK189" i="4"/>
  <c r="BK190" i="4"/>
  <c r="BK191" i="4"/>
  <c r="BK192" i="4"/>
  <c r="BK193" i="4"/>
  <c r="BK194" i="4"/>
  <c r="BK195" i="4"/>
  <c r="BK197" i="4"/>
  <c r="BK198" i="4"/>
  <c r="BK199" i="4"/>
  <c r="BK200" i="4"/>
  <c r="BK201" i="4"/>
  <c r="BK202" i="4"/>
  <c r="BK203" i="4"/>
  <c r="BK204" i="4"/>
  <c r="BK205" i="4"/>
  <c r="BK206" i="4"/>
  <c r="BK207" i="4"/>
  <c r="BK208" i="4"/>
  <c r="BK209" i="4"/>
  <c r="BK210" i="4"/>
  <c r="BK211" i="4"/>
  <c r="BK215" i="4"/>
  <c r="BK1" i="4"/>
  <c r="BK219" i="4" s="1"/>
  <c r="AH4" i="4"/>
  <c r="AH27" i="4"/>
  <c r="AH29" i="4"/>
  <c r="AH30" i="4"/>
  <c r="AH32" i="4"/>
  <c r="AH33" i="4"/>
  <c r="AH37" i="4"/>
  <c r="AH38" i="4"/>
  <c r="AH39" i="4"/>
  <c r="AH40" i="4"/>
  <c r="AH132" i="4"/>
  <c r="AH133" i="4"/>
  <c r="AH134" i="4"/>
  <c r="AH135" i="4"/>
  <c r="AH136" i="4"/>
  <c r="AH137" i="4"/>
  <c r="AH138" i="4"/>
  <c r="AH139" i="4"/>
  <c r="AH140" i="4"/>
  <c r="AH141" i="4"/>
  <c r="AH142" i="4"/>
  <c r="AH143" i="4"/>
  <c r="AH144" i="4"/>
  <c r="AH145" i="4"/>
  <c r="AH146" i="4"/>
  <c r="AH147" i="4"/>
  <c r="AH148" i="4"/>
  <c r="AH149" i="4"/>
  <c r="AH150" i="4"/>
  <c r="AH151" i="4"/>
  <c r="AH152" i="4"/>
  <c r="AH153" i="4"/>
  <c r="AH154" i="4"/>
  <c r="AH155" i="4"/>
  <c r="AH156" i="4"/>
  <c r="AH158" i="4"/>
  <c r="AH159" i="4"/>
  <c r="AH160" i="4"/>
  <c r="AH162" i="4"/>
  <c r="AH163" i="4"/>
  <c r="AH164" i="4"/>
  <c r="AH165" i="4"/>
  <c r="AH166" i="4"/>
  <c r="AH167" i="4"/>
  <c r="AH168" i="4"/>
  <c r="AH169" i="4"/>
  <c r="AH170" i="4"/>
  <c r="AH171" i="4"/>
  <c r="AH172" i="4"/>
  <c r="AH173" i="4"/>
  <c r="AH174" i="4"/>
  <c r="AH175" i="4"/>
  <c r="AH176" i="4"/>
  <c r="AH177" i="4"/>
  <c r="AH178" i="4"/>
  <c r="AH180" i="4"/>
  <c r="AH181" i="4"/>
  <c r="AH182" i="4"/>
  <c r="AH183" i="4"/>
  <c r="AH184" i="4"/>
  <c r="AH185" i="4"/>
  <c r="AH186" i="4"/>
  <c r="AH187" i="4"/>
  <c r="AH188" i="4"/>
  <c r="AH189" i="4"/>
  <c r="AH190" i="4"/>
  <c r="AH191" i="4"/>
  <c r="AH192" i="4"/>
  <c r="AH193" i="4"/>
  <c r="AH194" i="4"/>
  <c r="AH195" i="4"/>
  <c r="AH197" i="4"/>
  <c r="AH198" i="4"/>
  <c r="AH199" i="4"/>
  <c r="AH200" i="4"/>
  <c r="AH201" i="4"/>
  <c r="AH202" i="4"/>
  <c r="AH203" i="4"/>
  <c r="AH204" i="4"/>
  <c r="AH205" i="4"/>
  <c r="AH206" i="4"/>
  <c r="AH207" i="4"/>
  <c r="AH208" i="4"/>
  <c r="AH209" i="4"/>
  <c r="AH210" i="4"/>
  <c r="AH211" i="4"/>
  <c r="AH212" i="4"/>
  <c r="AH213" i="4"/>
  <c r="AH214" i="4"/>
  <c r="AH215" i="4"/>
  <c r="AH216" i="4"/>
  <c r="AH217" i="4"/>
  <c r="AH218" i="4"/>
  <c r="AH219" i="4"/>
  <c r="AH220" i="4"/>
  <c r="AH221" i="4"/>
  <c r="AH222" i="4"/>
  <c r="AH223" i="4"/>
  <c r="AH224" i="4"/>
  <c r="AH225" i="4"/>
  <c r="AH226" i="4"/>
  <c r="AH227" i="4"/>
  <c r="AH228" i="4"/>
  <c r="AH229" i="4"/>
  <c r="AH275" i="4"/>
  <c r="AH276" i="4"/>
  <c r="AH277" i="4"/>
  <c r="AH278" i="4"/>
  <c r="BK133" i="4" l="1"/>
  <c r="BK21" i="4"/>
  <c r="BK25" i="4"/>
  <c r="BK5" i="4"/>
  <c r="BK277" i="4"/>
  <c r="BK276" i="4"/>
  <c r="BK228" i="4"/>
  <c r="BK227" i="4"/>
  <c r="BK223" i="4"/>
  <c r="BK161" i="4"/>
  <c r="BK157" i="4"/>
  <c r="BK153" i="4"/>
  <c r="BK149" i="4"/>
  <c r="BK145" i="4"/>
  <c r="BK141" i="4"/>
  <c r="BK137" i="4"/>
  <c r="BK279" i="4"/>
  <c r="BK283" i="4"/>
  <c r="BK280" i="4"/>
  <c r="BK284" i="4"/>
  <c r="BK234" i="4"/>
  <c r="BK281" i="4"/>
  <c r="BK285" i="4"/>
  <c r="BK235" i="4"/>
  <c r="BK238" i="4"/>
  <c r="BK240" i="4"/>
  <c r="BK242" i="4"/>
  <c r="BK244" i="4"/>
  <c r="BK282" i="4"/>
  <c r="BK233" i="4"/>
  <c r="BK236" i="4"/>
  <c r="BK237" i="4"/>
  <c r="BK239" i="4"/>
  <c r="BK241" i="4"/>
  <c r="BK243" i="4"/>
  <c r="BK245" i="4"/>
  <c r="BK247" i="4"/>
  <c r="BK249" i="4"/>
  <c r="BK251" i="4"/>
  <c r="BK253" i="4"/>
  <c r="BK246" i="4"/>
  <c r="BK248" i="4"/>
  <c r="BK250" i="4"/>
  <c r="BK252" i="4"/>
  <c r="BK254" i="4"/>
  <c r="BK256" i="4"/>
  <c r="BK255" i="4"/>
  <c r="BK258" i="4"/>
  <c r="BK260" i="4"/>
  <c r="BK262" i="4"/>
  <c r="BK264" i="4"/>
  <c r="BK266" i="4"/>
  <c r="BK268" i="4"/>
  <c r="BK257" i="4"/>
  <c r="BK265" i="4"/>
  <c r="BK270" i="4"/>
  <c r="BK272" i="4"/>
  <c r="BK274" i="4"/>
  <c r="BK231" i="4"/>
  <c r="BK259" i="4"/>
  <c r="BK232" i="4"/>
  <c r="BK230" i="4"/>
  <c r="BK196" i="4"/>
  <c r="BK261" i="4"/>
  <c r="BK267" i="4"/>
  <c r="BK269" i="4"/>
  <c r="BK271" i="4"/>
  <c r="BK273" i="4"/>
  <c r="BK263" i="4"/>
  <c r="BK179" i="4"/>
  <c r="BK127" i="4"/>
  <c r="BK129" i="4"/>
  <c r="BK131" i="4"/>
  <c r="BK109" i="4"/>
  <c r="BK111" i="4"/>
  <c r="BK113" i="4"/>
  <c r="BK115" i="4"/>
  <c r="BK117" i="4"/>
  <c r="BK119" i="4"/>
  <c r="BK121" i="4"/>
  <c r="BK125" i="4"/>
  <c r="BK126" i="4"/>
  <c r="BK128" i="4"/>
  <c r="BK130" i="4"/>
  <c r="BK110" i="4"/>
  <c r="BK112" i="4"/>
  <c r="BK114" i="4"/>
  <c r="BK116" i="4"/>
  <c r="BK118" i="4"/>
  <c r="BK120" i="4"/>
  <c r="BK122" i="4"/>
  <c r="BK123" i="4"/>
  <c r="BK105" i="4"/>
  <c r="BK107" i="4"/>
  <c r="BK92" i="4"/>
  <c r="BK94" i="4"/>
  <c r="BK96" i="4"/>
  <c r="BK98" i="4"/>
  <c r="BK100" i="4"/>
  <c r="BK102" i="4"/>
  <c r="BK43" i="4"/>
  <c r="BK45" i="4"/>
  <c r="BK103" i="4"/>
  <c r="BK124" i="4"/>
  <c r="BK104" i="4"/>
  <c r="BK106" i="4"/>
  <c r="BK93" i="4"/>
  <c r="BK95" i="4"/>
  <c r="BK97" i="4"/>
  <c r="BK99" i="4"/>
  <c r="BK101" i="4"/>
  <c r="BK42" i="4"/>
  <c r="BK44" i="4"/>
  <c r="BK108" i="4"/>
  <c r="BK46" i="4"/>
  <c r="BK48" i="4"/>
  <c r="BK50" i="4"/>
  <c r="BK52" i="4"/>
  <c r="BK54" i="4"/>
  <c r="BK56" i="4"/>
  <c r="BK58" i="4"/>
  <c r="BK60" i="4"/>
  <c r="BK62" i="4"/>
  <c r="BK64" i="4"/>
  <c r="BK66" i="4"/>
  <c r="BK47" i="4"/>
  <c r="BK49" i="4"/>
  <c r="BK51" i="4"/>
  <c r="BK53" i="4"/>
  <c r="BK55" i="4"/>
  <c r="BK57" i="4"/>
  <c r="BK59" i="4"/>
  <c r="BK61" i="4"/>
  <c r="BK63" i="4"/>
  <c r="BK65" i="4"/>
  <c r="BK67" i="4"/>
  <c r="BK69" i="4"/>
  <c r="BK71" i="4"/>
  <c r="BK73" i="4"/>
  <c r="BK75" i="4"/>
  <c r="BK77" i="4"/>
  <c r="BK79" i="4"/>
  <c r="BK81" i="4"/>
  <c r="BK83" i="4"/>
  <c r="BK68" i="4"/>
  <c r="BK70" i="4"/>
  <c r="BK72" i="4"/>
  <c r="BK74" i="4"/>
  <c r="BK76" i="4"/>
  <c r="BK78" i="4"/>
  <c r="BK80" i="4"/>
  <c r="BK82" i="4"/>
  <c r="BK84" i="4"/>
  <c r="BK86" i="4"/>
  <c r="BK88" i="4"/>
  <c r="BK90" i="4"/>
  <c r="BK91" i="4"/>
  <c r="BK36" i="4"/>
  <c r="BK28" i="4"/>
  <c r="BK16" i="4"/>
  <c r="BK26" i="4"/>
  <c r="BK85" i="4"/>
  <c r="BK17" i="4"/>
  <c r="BK87" i="4"/>
  <c r="BK41" i="4"/>
  <c r="BK31" i="4"/>
  <c r="BK20" i="4"/>
  <c r="BK14" i="4"/>
  <c r="BK18" i="4"/>
  <c r="BK15" i="4"/>
  <c r="BK89" i="4"/>
  <c r="BK275" i="4"/>
  <c r="BK226" i="4"/>
  <c r="BK222" i="4"/>
  <c r="BK218" i="4"/>
  <c r="BK214" i="4"/>
  <c r="BK164" i="4"/>
  <c r="BK160" i="4"/>
  <c r="BK156" i="4"/>
  <c r="BK152" i="4"/>
  <c r="BK148" i="4"/>
  <c r="BK144" i="4"/>
  <c r="BK140" i="4"/>
  <c r="BK136" i="4"/>
  <c r="BK132" i="4"/>
  <c r="BK30" i="4"/>
  <c r="BK4" i="4"/>
  <c r="BK278" i="4"/>
  <c r="BK229" i="4"/>
  <c r="BK225" i="4"/>
  <c r="BK221" i="4"/>
  <c r="BK217" i="4"/>
  <c r="BK213" i="4"/>
  <c r="BK163" i="4"/>
  <c r="BK159" i="4"/>
  <c r="BK155" i="4"/>
  <c r="BK151" i="4"/>
  <c r="BK147" i="4"/>
  <c r="BK143" i="4"/>
  <c r="BK139" i="4"/>
  <c r="BK135" i="4"/>
  <c r="BK29" i="4"/>
  <c r="BK224" i="4"/>
  <c r="BK220" i="4"/>
  <c r="BK216" i="4"/>
  <c r="BK212" i="4"/>
  <c r="BK162" i="4"/>
  <c r="BK158" i="4"/>
  <c r="BK154" i="4"/>
  <c r="BK150" i="4"/>
  <c r="BK146" i="4"/>
  <c r="BK142" i="4"/>
  <c r="BK138" i="4"/>
  <c r="BK134" i="4"/>
  <c r="BK27" i="4"/>
  <c r="BJ215" i="4"/>
  <c r="BJ32" i="4"/>
  <c r="BJ33" i="4"/>
  <c r="BJ35" i="4"/>
  <c r="BJ37" i="4"/>
  <c r="BJ38" i="4"/>
  <c r="BJ39" i="4"/>
  <c r="BJ40" i="4"/>
  <c r="BJ165" i="4"/>
  <c r="BJ166" i="4"/>
  <c r="BJ167" i="4"/>
  <c r="BJ168" i="4"/>
  <c r="BJ169" i="4"/>
  <c r="BJ170" i="4"/>
  <c r="BJ171" i="4"/>
  <c r="BJ172" i="4"/>
  <c r="BJ173" i="4"/>
  <c r="BJ174" i="4"/>
  <c r="BJ175" i="4"/>
  <c r="BJ176" i="4"/>
  <c r="BJ177" i="4"/>
  <c r="BJ178" i="4"/>
  <c r="BJ180" i="4"/>
  <c r="BJ181" i="4"/>
  <c r="BJ182" i="4"/>
  <c r="BJ183" i="4"/>
  <c r="BJ184" i="4"/>
  <c r="BJ185" i="4"/>
  <c r="BJ186" i="4"/>
  <c r="BJ187" i="4"/>
  <c r="BJ188" i="4"/>
  <c r="BJ189" i="4"/>
  <c r="BJ190" i="4"/>
  <c r="BJ191" i="4"/>
  <c r="BJ192" i="4"/>
  <c r="BJ193" i="4"/>
  <c r="BJ194" i="4"/>
  <c r="BJ195" i="4"/>
  <c r="BJ197" i="4"/>
  <c r="BJ198" i="4"/>
  <c r="BJ199" i="4"/>
  <c r="BJ200" i="4"/>
  <c r="BJ201" i="4"/>
  <c r="BJ202" i="4"/>
  <c r="BJ203" i="4"/>
  <c r="BJ204" i="4"/>
  <c r="BJ205" i="4"/>
  <c r="BJ206" i="4"/>
  <c r="BJ207" i="4"/>
  <c r="BJ208" i="4"/>
  <c r="BJ209" i="4"/>
  <c r="BJ210" i="4"/>
  <c r="BJ211" i="4"/>
  <c r="AG225" i="4"/>
  <c r="AG226" i="4"/>
  <c r="AG227" i="4"/>
  <c r="AG228" i="4"/>
  <c r="AG229" i="4"/>
  <c r="G4" i="4" l="1"/>
  <c r="H4" i="4"/>
  <c r="I4" i="4"/>
  <c r="J4" i="4"/>
  <c r="K4" i="4"/>
  <c r="L4" i="4"/>
  <c r="M4" i="4"/>
  <c r="N4" i="4"/>
  <c r="O4" i="4"/>
  <c r="P4" i="4"/>
  <c r="Q4" i="4"/>
  <c r="R4" i="4"/>
  <c r="S4" i="4"/>
  <c r="T4" i="4"/>
  <c r="U4" i="4"/>
  <c r="V4" i="4"/>
  <c r="W4" i="4"/>
  <c r="X4" i="4"/>
  <c r="Y4" i="4"/>
  <c r="Z4" i="4"/>
  <c r="AA4" i="4"/>
  <c r="AB4" i="4"/>
  <c r="AC4" i="4"/>
  <c r="AD4" i="4"/>
  <c r="AE4" i="4"/>
  <c r="AF4" i="4"/>
  <c r="AG4" i="4"/>
  <c r="F4" i="4"/>
  <c r="AG278" i="4" l="1"/>
  <c r="AF278" i="4"/>
  <c r="AE278" i="4"/>
  <c r="AD278" i="4"/>
  <c r="AC278" i="4"/>
  <c r="AB278" i="4"/>
  <c r="AA278" i="4"/>
  <c r="Z278" i="4"/>
  <c r="Y278" i="4"/>
  <c r="X278" i="4"/>
  <c r="W278" i="4"/>
  <c r="V278" i="4"/>
  <c r="U278" i="4"/>
  <c r="T278" i="4"/>
  <c r="S278" i="4"/>
  <c r="R278" i="4"/>
  <c r="Q278" i="4"/>
  <c r="P278" i="4"/>
  <c r="O278" i="4"/>
  <c r="N278" i="4"/>
  <c r="M278" i="4"/>
  <c r="L278" i="4"/>
  <c r="K278" i="4"/>
  <c r="J278" i="4"/>
  <c r="I278" i="4"/>
  <c r="H278" i="4"/>
  <c r="G278" i="4"/>
  <c r="AG277" i="4"/>
  <c r="AF277" i="4"/>
  <c r="AE277" i="4"/>
  <c r="AD277" i="4"/>
  <c r="AC277" i="4"/>
  <c r="AB277" i="4"/>
  <c r="AA277" i="4"/>
  <c r="Z277" i="4"/>
  <c r="Y277" i="4"/>
  <c r="X277" i="4"/>
  <c r="W277" i="4"/>
  <c r="V277" i="4"/>
  <c r="U277" i="4"/>
  <c r="T277" i="4"/>
  <c r="S277" i="4"/>
  <c r="R277" i="4"/>
  <c r="Q277" i="4"/>
  <c r="P277" i="4"/>
  <c r="O277" i="4"/>
  <c r="N277" i="4"/>
  <c r="M277" i="4"/>
  <c r="L277" i="4"/>
  <c r="K277" i="4"/>
  <c r="J277" i="4"/>
  <c r="I277" i="4"/>
  <c r="H277" i="4"/>
  <c r="G277" i="4"/>
  <c r="AG276" i="4"/>
  <c r="AF276" i="4"/>
  <c r="AE276" i="4"/>
  <c r="AD276" i="4"/>
  <c r="AC276" i="4"/>
  <c r="AB276" i="4"/>
  <c r="AA276" i="4"/>
  <c r="Z276" i="4"/>
  <c r="Y276" i="4"/>
  <c r="X276" i="4"/>
  <c r="W276" i="4"/>
  <c r="V276" i="4"/>
  <c r="U276" i="4"/>
  <c r="T276" i="4"/>
  <c r="S276" i="4"/>
  <c r="R276" i="4"/>
  <c r="Q276" i="4"/>
  <c r="P276" i="4"/>
  <c r="O276" i="4"/>
  <c r="N276" i="4"/>
  <c r="M276" i="4"/>
  <c r="L276" i="4"/>
  <c r="K276" i="4"/>
  <c r="J276" i="4"/>
  <c r="I276" i="4"/>
  <c r="H276" i="4"/>
  <c r="G276" i="4"/>
  <c r="AG275" i="4"/>
  <c r="AF275" i="4"/>
  <c r="AE275" i="4"/>
  <c r="AD275" i="4"/>
  <c r="AC275" i="4"/>
  <c r="AB275" i="4"/>
  <c r="AA275" i="4"/>
  <c r="Z275" i="4"/>
  <c r="Y275" i="4"/>
  <c r="X275" i="4"/>
  <c r="W275" i="4"/>
  <c r="V275" i="4"/>
  <c r="U275" i="4"/>
  <c r="T275" i="4"/>
  <c r="S275" i="4"/>
  <c r="R275" i="4"/>
  <c r="Q275" i="4"/>
  <c r="P275" i="4"/>
  <c r="O275" i="4"/>
  <c r="N275" i="4"/>
  <c r="M275" i="4"/>
  <c r="L275" i="4"/>
  <c r="K275" i="4"/>
  <c r="J275" i="4"/>
  <c r="I275" i="4"/>
  <c r="H275" i="4"/>
  <c r="G275" i="4"/>
  <c r="AG224" i="4"/>
  <c r="AF224" i="4"/>
  <c r="AE224" i="4"/>
  <c r="AD224" i="4"/>
  <c r="AC224" i="4"/>
  <c r="AB224" i="4"/>
  <c r="AA224" i="4"/>
  <c r="Z224" i="4"/>
  <c r="Y224" i="4"/>
  <c r="X224" i="4"/>
  <c r="W224" i="4"/>
  <c r="V224" i="4"/>
  <c r="U224" i="4"/>
  <c r="T224" i="4"/>
  <c r="S224" i="4"/>
  <c r="R224" i="4"/>
  <c r="Q224" i="4"/>
  <c r="P224" i="4"/>
  <c r="O224" i="4"/>
  <c r="N224" i="4"/>
  <c r="M224" i="4"/>
  <c r="L224" i="4"/>
  <c r="K224" i="4"/>
  <c r="J224" i="4"/>
  <c r="I224" i="4"/>
  <c r="H224" i="4"/>
  <c r="G224" i="4"/>
  <c r="AG223" i="4"/>
  <c r="AF223" i="4"/>
  <c r="AE223" i="4"/>
  <c r="AD223" i="4"/>
  <c r="AC223" i="4"/>
  <c r="AB223" i="4"/>
  <c r="AA223" i="4"/>
  <c r="Z223" i="4"/>
  <c r="Y223" i="4"/>
  <c r="X223" i="4"/>
  <c r="W223" i="4"/>
  <c r="V223" i="4"/>
  <c r="U223" i="4"/>
  <c r="T223" i="4"/>
  <c r="S223" i="4"/>
  <c r="R223" i="4"/>
  <c r="Q223" i="4"/>
  <c r="P223" i="4"/>
  <c r="O223" i="4"/>
  <c r="N223" i="4"/>
  <c r="M223" i="4"/>
  <c r="L223" i="4"/>
  <c r="K223" i="4"/>
  <c r="J223" i="4"/>
  <c r="I223" i="4"/>
  <c r="H223" i="4"/>
  <c r="G223" i="4"/>
  <c r="AG222" i="4"/>
  <c r="AF222" i="4"/>
  <c r="AE222" i="4"/>
  <c r="AD222" i="4"/>
  <c r="AC222" i="4"/>
  <c r="AB222" i="4"/>
  <c r="AA222" i="4"/>
  <c r="Z222" i="4"/>
  <c r="Y222" i="4"/>
  <c r="X222" i="4"/>
  <c r="W222" i="4"/>
  <c r="V222" i="4"/>
  <c r="U222" i="4"/>
  <c r="T222" i="4"/>
  <c r="S222" i="4"/>
  <c r="R222" i="4"/>
  <c r="Q222" i="4"/>
  <c r="P222" i="4"/>
  <c r="O222" i="4"/>
  <c r="N222" i="4"/>
  <c r="M222" i="4"/>
  <c r="L222" i="4"/>
  <c r="K222" i="4"/>
  <c r="J222" i="4"/>
  <c r="I222" i="4"/>
  <c r="H222" i="4"/>
  <c r="G222" i="4"/>
  <c r="AG221" i="4"/>
  <c r="AF221" i="4"/>
  <c r="AE221" i="4"/>
  <c r="AD221" i="4"/>
  <c r="AC221" i="4"/>
  <c r="AB221" i="4"/>
  <c r="AA221" i="4"/>
  <c r="Z221" i="4"/>
  <c r="Y221" i="4"/>
  <c r="X221" i="4"/>
  <c r="W221" i="4"/>
  <c r="V221" i="4"/>
  <c r="U221" i="4"/>
  <c r="T221" i="4"/>
  <c r="S221" i="4"/>
  <c r="R221" i="4"/>
  <c r="Q221" i="4"/>
  <c r="P221" i="4"/>
  <c r="O221" i="4"/>
  <c r="N221" i="4"/>
  <c r="M221" i="4"/>
  <c r="L221" i="4"/>
  <c r="K221" i="4"/>
  <c r="J221" i="4"/>
  <c r="I221" i="4"/>
  <c r="H221" i="4"/>
  <c r="G221" i="4"/>
  <c r="AG220" i="4"/>
  <c r="AF220" i="4"/>
  <c r="AE220" i="4"/>
  <c r="AD220" i="4"/>
  <c r="AC220" i="4"/>
  <c r="AB220" i="4"/>
  <c r="AA220" i="4"/>
  <c r="Z220" i="4"/>
  <c r="Y220" i="4"/>
  <c r="X220" i="4"/>
  <c r="W220" i="4"/>
  <c r="V220" i="4"/>
  <c r="U220" i="4"/>
  <c r="T220" i="4"/>
  <c r="S220" i="4"/>
  <c r="R220" i="4"/>
  <c r="Q220" i="4"/>
  <c r="P220" i="4"/>
  <c r="O220" i="4"/>
  <c r="N220" i="4"/>
  <c r="M220" i="4"/>
  <c r="L220" i="4"/>
  <c r="K220" i="4"/>
  <c r="J220" i="4"/>
  <c r="I220" i="4"/>
  <c r="H220" i="4"/>
  <c r="G220" i="4"/>
  <c r="AG219" i="4"/>
  <c r="AF219" i="4"/>
  <c r="AE219" i="4"/>
  <c r="AD219" i="4"/>
  <c r="AC219" i="4"/>
  <c r="AB219" i="4"/>
  <c r="AA219" i="4"/>
  <c r="Z219" i="4"/>
  <c r="Y219" i="4"/>
  <c r="X219" i="4"/>
  <c r="W219" i="4"/>
  <c r="V219" i="4"/>
  <c r="U219" i="4"/>
  <c r="T219" i="4"/>
  <c r="S219" i="4"/>
  <c r="R219" i="4"/>
  <c r="Q219" i="4"/>
  <c r="P219" i="4"/>
  <c r="O219" i="4"/>
  <c r="N219" i="4"/>
  <c r="M219" i="4"/>
  <c r="L219" i="4"/>
  <c r="K219" i="4"/>
  <c r="J219" i="4"/>
  <c r="I219" i="4"/>
  <c r="H219" i="4"/>
  <c r="G219" i="4"/>
  <c r="AG218" i="4"/>
  <c r="AF218" i="4"/>
  <c r="AE218" i="4"/>
  <c r="AD218" i="4"/>
  <c r="AC218" i="4"/>
  <c r="AB218" i="4"/>
  <c r="AA218" i="4"/>
  <c r="Z218" i="4"/>
  <c r="Y218" i="4"/>
  <c r="X218" i="4"/>
  <c r="W218" i="4"/>
  <c r="V218" i="4"/>
  <c r="U218" i="4"/>
  <c r="T218" i="4"/>
  <c r="S218" i="4"/>
  <c r="R218" i="4"/>
  <c r="Q218" i="4"/>
  <c r="P218" i="4"/>
  <c r="O218" i="4"/>
  <c r="N218" i="4"/>
  <c r="M218" i="4"/>
  <c r="L218" i="4"/>
  <c r="K218" i="4"/>
  <c r="J218" i="4"/>
  <c r="I218" i="4"/>
  <c r="H218" i="4"/>
  <c r="G218" i="4"/>
  <c r="AG217" i="4"/>
  <c r="AF217" i="4"/>
  <c r="AE217" i="4"/>
  <c r="AD217" i="4"/>
  <c r="AC217" i="4"/>
  <c r="AB217" i="4"/>
  <c r="AA217" i="4"/>
  <c r="Z217" i="4"/>
  <c r="Y217" i="4"/>
  <c r="X217" i="4"/>
  <c r="W217" i="4"/>
  <c r="V217" i="4"/>
  <c r="U217" i="4"/>
  <c r="T217" i="4"/>
  <c r="S217" i="4"/>
  <c r="R217" i="4"/>
  <c r="Q217" i="4"/>
  <c r="P217" i="4"/>
  <c r="O217" i="4"/>
  <c r="N217" i="4"/>
  <c r="M217" i="4"/>
  <c r="L217" i="4"/>
  <c r="K217" i="4"/>
  <c r="J217" i="4"/>
  <c r="I217" i="4"/>
  <c r="H217" i="4"/>
  <c r="G217" i="4"/>
  <c r="AG216" i="4"/>
  <c r="AF216" i="4"/>
  <c r="AE216" i="4"/>
  <c r="AD216" i="4"/>
  <c r="AC216" i="4"/>
  <c r="AB216" i="4"/>
  <c r="AA216" i="4"/>
  <c r="Z216" i="4"/>
  <c r="Y216" i="4"/>
  <c r="X216" i="4"/>
  <c r="W216" i="4"/>
  <c r="V216" i="4"/>
  <c r="U216" i="4"/>
  <c r="T216" i="4"/>
  <c r="S216" i="4"/>
  <c r="R216" i="4"/>
  <c r="Q216" i="4"/>
  <c r="P216" i="4"/>
  <c r="O216" i="4"/>
  <c r="N216" i="4"/>
  <c r="M216" i="4"/>
  <c r="L216" i="4"/>
  <c r="K216" i="4"/>
  <c r="J216" i="4"/>
  <c r="I216" i="4"/>
  <c r="H216" i="4"/>
  <c r="G216" i="4"/>
  <c r="F278" i="4"/>
  <c r="F277" i="4"/>
  <c r="F276" i="4"/>
  <c r="F275" i="4"/>
  <c r="F224" i="4"/>
  <c r="F223" i="4"/>
  <c r="F222" i="4"/>
  <c r="F221" i="4"/>
  <c r="F220" i="4"/>
  <c r="F219" i="4"/>
  <c r="F218" i="4"/>
  <c r="F217" i="4"/>
  <c r="F216" i="4"/>
  <c r="AG27" i="4" l="1"/>
  <c r="AG212" i="4"/>
  <c r="AG213" i="4"/>
  <c r="AG214" i="4"/>
  <c r="G139" i="4" l="1"/>
  <c r="H139" i="4"/>
  <c r="I139" i="4"/>
  <c r="J139" i="4"/>
  <c r="K139" i="4"/>
  <c r="L139" i="4"/>
  <c r="M139" i="4"/>
  <c r="N139" i="4"/>
  <c r="O139" i="4"/>
  <c r="P139" i="4"/>
  <c r="Q139" i="4"/>
  <c r="R139" i="4"/>
  <c r="S139" i="4"/>
  <c r="T139" i="4"/>
  <c r="U139" i="4"/>
  <c r="V139" i="4"/>
  <c r="W139" i="4"/>
  <c r="X139" i="4"/>
  <c r="Y139" i="4"/>
  <c r="Z139" i="4"/>
  <c r="AA139" i="4"/>
  <c r="AB139" i="4"/>
  <c r="AC139" i="4"/>
  <c r="AD139" i="4"/>
  <c r="AE139" i="4"/>
  <c r="AF139" i="4"/>
  <c r="AG139" i="4"/>
  <c r="G140" i="4"/>
  <c r="H140" i="4"/>
  <c r="I140" i="4"/>
  <c r="J140" i="4"/>
  <c r="K140" i="4"/>
  <c r="L140" i="4"/>
  <c r="M140" i="4"/>
  <c r="N140" i="4"/>
  <c r="O140" i="4"/>
  <c r="P140" i="4"/>
  <c r="Q140" i="4"/>
  <c r="R140" i="4"/>
  <c r="S140" i="4"/>
  <c r="T140" i="4"/>
  <c r="U140" i="4"/>
  <c r="V140" i="4"/>
  <c r="W140" i="4"/>
  <c r="X140" i="4"/>
  <c r="Y140" i="4"/>
  <c r="Z140" i="4"/>
  <c r="AA140" i="4"/>
  <c r="AB140" i="4"/>
  <c r="AC140" i="4"/>
  <c r="AD140" i="4"/>
  <c r="AE140" i="4"/>
  <c r="AF140" i="4"/>
  <c r="AG140" i="4"/>
  <c r="G141" i="4"/>
  <c r="H141" i="4"/>
  <c r="I141" i="4"/>
  <c r="J141" i="4"/>
  <c r="K141" i="4"/>
  <c r="L141" i="4"/>
  <c r="M141" i="4"/>
  <c r="N141" i="4"/>
  <c r="O141" i="4"/>
  <c r="P141" i="4"/>
  <c r="Q141" i="4"/>
  <c r="R141" i="4"/>
  <c r="S141" i="4"/>
  <c r="T141" i="4"/>
  <c r="U141" i="4"/>
  <c r="V141" i="4"/>
  <c r="W141" i="4"/>
  <c r="X141" i="4"/>
  <c r="Y141" i="4"/>
  <c r="Z141" i="4"/>
  <c r="AA141" i="4"/>
  <c r="AB141" i="4"/>
  <c r="AC141" i="4"/>
  <c r="AD141" i="4"/>
  <c r="AE141" i="4"/>
  <c r="AF141" i="4"/>
  <c r="AG141" i="4"/>
  <c r="G142" i="4"/>
  <c r="H142" i="4"/>
  <c r="I142" i="4"/>
  <c r="J142" i="4"/>
  <c r="K142" i="4"/>
  <c r="L142" i="4"/>
  <c r="M142" i="4"/>
  <c r="N142" i="4"/>
  <c r="O142" i="4"/>
  <c r="P142" i="4"/>
  <c r="Q142" i="4"/>
  <c r="R142" i="4"/>
  <c r="S142" i="4"/>
  <c r="T142" i="4"/>
  <c r="U142" i="4"/>
  <c r="V142" i="4"/>
  <c r="W142" i="4"/>
  <c r="X142" i="4"/>
  <c r="Y142" i="4"/>
  <c r="Z142" i="4"/>
  <c r="AA142" i="4"/>
  <c r="AB142" i="4"/>
  <c r="AC142" i="4"/>
  <c r="AD142" i="4"/>
  <c r="AE142" i="4"/>
  <c r="AF142" i="4"/>
  <c r="AG142" i="4"/>
  <c r="G143" i="4"/>
  <c r="H143" i="4"/>
  <c r="I143" i="4"/>
  <c r="J143" i="4"/>
  <c r="K143" i="4"/>
  <c r="L143" i="4"/>
  <c r="M143" i="4"/>
  <c r="N143" i="4"/>
  <c r="O143" i="4"/>
  <c r="P143" i="4"/>
  <c r="Q143" i="4"/>
  <c r="R143" i="4"/>
  <c r="S143" i="4"/>
  <c r="T143" i="4"/>
  <c r="U143" i="4"/>
  <c r="V143" i="4"/>
  <c r="W143" i="4"/>
  <c r="X143" i="4"/>
  <c r="Y143" i="4"/>
  <c r="Z143" i="4"/>
  <c r="AA143" i="4"/>
  <c r="AB143" i="4"/>
  <c r="AC143" i="4"/>
  <c r="AD143" i="4"/>
  <c r="AE143" i="4"/>
  <c r="AF143" i="4"/>
  <c r="AG143" i="4"/>
  <c r="G144" i="4"/>
  <c r="H144" i="4"/>
  <c r="I144" i="4"/>
  <c r="J144" i="4"/>
  <c r="K144" i="4"/>
  <c r="L144" i="4"/>
  <c r="M144" i="4"/>
  <c r="N144" i="4"/>
  <c r="O144" i="4"/>
  <c r="P144" i="4"/>
  <c r="Q144" i="4"/>
  <c r="R144" i="4"/>
  <c r="S144" i="4"/>
  <c r="T144" i="4"/>
  <c r="U144" i="4"/>
  <c r="V144" i="4"/>
  <c r="W144" i="4"/>
  <c r="X144" i="4"/>
  <c r="Y144" i="4"/>
  <c r="Z144" i="4"/>
  <c r="AA144" i="4"/>
  <c r="AB144" i="4"/>
  <c r="AC144" i="4"/>
  <c r="AD144" i="4"/>
  <c r="AE144" i="4"/>
  <c r="AF144" i="4"/>
  <c r="AG144" i="4"/>
  <c r="G145" i="4"/>
  <c r="H145" i="4"/>
  <c r="I145" i="4"/>
  <c r="J145" i="4"/>
  <c r="K145" i="4"/>
  <c r="L145" i="4"/>
  <c r="M145" i="4"/>
  <c r="N145" i="4"/>
  <c r="O145" i="4"/>
  <c r="P145" i="4"/>
  <c r="Q145" i="4"/>
  <c r="R145" i="4"/>
  <c r="S145" i="4"/>
  <c r="T145" i="4"/>
  <c r="U145" i="4"/>
  <c r="V145" i="4"/>
  <c r="W145" i="4"/>
  <c r="X145" i="4"/>
  <c r="Y145" i="4"/>
  <c r="Z145" i="4"/>
  <c r="AA145" i="4"/>
  <c r="AB145" i="4"/>
  <c r="AC145" i="4"/>
  <c r="AD145" i="4"/>
  <c r="AE145" i="4"/>
  <c r="AF145" i="4"/>
  <c r="AG145" i="4"/>
  <c r="G146" i="4"/>
  <c r="H146" i="4"/>
  <c r="I146" i="4"/>
  <c r="J146" i="4"/>
  <c r="K146" i="4"/>
  <c r="L146" i="4"/>
  <c r="M146" i="4"/>
  <c r="N146" i="4"/>
  <c r="O146" i="4"/>
  <c r="P146" i="4"/>
  <c r="Q146" i="4"/>
  <c r="R146" i="4"/>
  <c r="S146" i="4"/>
  <c r="T146" i="4"/>
  <c r="U146" i="4"/>
  <c r="V146" i="4"/>
  <c r="W146" i="4"/>
  <c r="X146" i="4"/>
  <c r="Y146" i="4"/>
  <c r="Z146" i="4"/>
  <c r="AA146" i="4"/>
  <c r="AB146" i="4"/>
  <c r="AC146" i="4"/>
  <c r="AD146" i="4"/>
  <c r="AE146" i="4"/>
  <c r="AF146" i="4"/>
  <c r="AG146" i="4"/>
  <c r="G147" i="4"/>
  <c r="H147" i="4"/>
  <c r="I147" i="4"/>
  <c r="J147" i="4"/>
  <c r="K147" i="4"/>
  <c r="L147" i="4"/>
  <c r="M147" i="4"/>
  <c r="N147" i="4"/>
  <c r="O147" i="4"/>
  <c r="P147" i="4"/>
  <c r="Q147" i="4"/>
  <c r="R147" i="4"/>
  <c r="S147" i="4"/>
  <c r="T147" i="4"/>
  <c r="U147" i="4"/>
  <c r="V147" i="4"/>
  <c r="W147" i="4"/>
  <c r="X147" i="4"/>
  <c r="Y147" i="4"/>
  <c r="Z147" i="4"/>
  <c r="AA147" i="4"/>
  <c r="AB147" i="4"/>
  <c r="AC147" i="4"/>
  <c r="AD147" i="4"/>
  <c r="AE147" i="4"/>
  <c r="AF147" i="4"/>
  <c r="AG147" i="4"/>
  <c r="G148" i="4"/>
  <c r="H148" i="4"/>
  <c r="I148" i="4"/>
  <c r="J148" i="4"/>
  <c r="K148" i="4"/>
  <c r="L148" i="4"/>
  <c r="M148" i="4"/>
  <c r="N148" i="4"/>
  <c r="O148" i="4"/>
  <c r="P148" i="4"/>
  <c r="Q148" i="4"/>
  <c r="R148" i="4"/>
  <c r="S148" i="4"/>
  <c r="T148" i="4"/>
  <c r="U148" i="4"/>
  <c r="V148" i="4"/>
  <c r="W148" i="4"/>
  <c r="X148" i="4"/>
  <c r="Y148" i="4"/>
  <c r="Z148" i="4"/>
  <c r="AA148" i="4"/>
  <c r="AB148" i="4"/>
  <c r="AC148" i="4"/>
  <c r="AD148" i="4"/>
  <c r="AE148" i="4"/>
  <c r="AF148" i="4"/>
  <c r="AG148" i="4"/>
  <c r="G149" i="4"/>
  <c r="H149" i="4"/>
  <c r="I149" i="4"/>
  <c r="J149" i="4"/>
  <c r="K149" i="4"/>
  <c r="L149" i="4"/>
  <c r="M149" i="4"/>
  <c r="N149" i="4"/>
  <c r="O149" i="4"/>
  <c r="P149" i="4"/>
  <c r="Q149" i="4"/>
  <c r="R149" i="4"/>
  <c r="S149" i="4"/>
  <c r="T149" i="4"/>
  <c r="U149" i="4"/>
  <c r="V149" i="4"/>
  <c r="W149" i="4"/>
  <c r="X149" i="4"/>
  <c r="Y149" i="4"/>
  <c r="Z149" i="4"/>
  <c r="AA149" i="4"/>
  <c r="AB149" i="4"/>
  <c r="AC149" i="4"/>
  <c r="AD149" i="4"/>
  <c r="AE149" i="4"/>
  <c r="AF149" i="4"/>
  <c r="AG149" i="4"/>
  <c r="G150" i="4"/>
  <c r="H150" i="4"/>
  <c r="I150" i="4"/>
  <c r="J150" i="4"/>
  <c r="K150" i="4"/>
  <c r="L150" i="4"/>
  <c r="M150" i="4"/>
  <c r="N150" i="4"/>
  <c r="O150" i="4"/>
  <c r="P150" i="4"/>
  <c r="Q150" i="4"/>
  <c r="R150" i="4"/>
  <c r="S150" i="4"/>
  <c r="T150" i="4"/>
  <c r="U150" i="4"/>
  <c r="V150" i="4"/>
  <c r="W150" i="4"/>
  <c r="X150" i="4"/>
  <c r="Y150" i="4"/>
  <c r="Z150" i="4"/>
  <c r="AA150" i="4"/>
  <c r="AB150" i="4"/>
  <c r="AC150" i="4"/>
  <c r="AD150" i="4"/>
  <c r="AE150" i="4"/>
  <c r="AF150" i="4"/>
  <c r="AG150" i="4"/>
  <c r="G151" i="4"/>
  <c r="H151" i="4"/>
  <c r="I151" i="4"/>
  <c r="J151" i="4"/>
  <c r="K151" i="4"/>
  <c r="L151" i="4"/>
  <c r="M151" i="4"/>
  <c r="N151" i="4"/>
  <c r="O151" i="4"/>
  <c r="P151" i="4"/>
  <c r="Q151" i="4"/>
  <c r="R151" i="4"/>
  <c r="S151" i="4"/>
  <c r="T151" i="4"/>
  <c r="U151" i="4"/>
  <c r="V151" i="4"/>
  <c r="W151" i="4"/>
  <c r="X151" i="4"/>
  <c r="Y151" i="4"/>
  <c r="Z151" i="4"/>
  <c r="AA151" i="4"/>
  <c r="AB151" i="4"/>
  <c r="AC151" i="4"/>
  <c r="AD151" i="4"/>
  <c r="AE151" i="4"/>
  <c r="AF151" i="4"/>
  <c r="AG151" i="4"/>
  <c r="F140" i="4"/>
  <c r="F141" i="4"/>
  <c r="F142" i="4"/>
  <c r="F143" i="4"/>
  <c r="F144" i="4"/>
  <c r="F145" i="4"/>
  <c r="F146" i="4"/>
  <c r="F147" i="4"/>
  <c r="F148" i="4"/>
  <c r="F149" i="4"/>
  <c r="F150" i="4"/>
  <c r="F151" i="4"/>
  <c r="F139" i="4"/>
  <c r="AG164" i="4" l="1"/>
  <c r="AF164" i="4"/>
  <c r="AE164" i="4"/>
  <c r="AD164" i="4"/>
  <c r="AC164" i="4"/>
  <c r="AB164" i="4"/>
  <c r="AA164" i="4"/>
  <c r="Z164" i="4"/>
  <c r="Y164" i="4"/>
  <c r="X164" i="4"/>
  <c r="W164" i="4"/>
  <c r="V164" i="4"/>
  <c r="U164" i="4"/>
  <c r="T164" i="4"/>
  <c r="S164" i="4"/>
  <c r="R164" i="4"/>
  <c r="Q164" i="4"/>
  <c r="P164" i="4"/>
  <c r="O164" i="4"/>
  <c r="N164" i="4"/>
  <c r="M164" i="4"/>
  <c r="L164" i="4"/>
  <c r="K164" i="4"/>
  <c r="J164" i="4"/>
  <c r="I164" i="4"/>
  <c r="H164" i="4"/>
  <c r="G164" i="4"/>
  <c r="AG163" i="4"/>
  <c r="AF163" i="4"/>
  <c r="AE163" i="4"/>
  <c r="AD163" i="4"/>
  <c r="AC163" i="4"/>
  <c r="AB163" i="4"/>
  <c r="AA163" i="4"/>
  <c r="Z163" i="4"/>
  <c r="Y163" i="4"/>
  <c r="X163" i="4"/>
  <c r="W163" i="4"/>
  <c r="V163" i="4"/>
  <c r="U163" i="4"/>
  <c r="T163" i="4"/>
  <c r="S163" i="4"/>
  <c r="R163" i="4"/>
  <c r="Q163" i="4"/>
  <c r="P163" i="4"/>
  <c r="O163" i="4"/>
  <c r="N163" i="4"/>
  <c r="M163" i="4"/>
  <c r="L163" i="4"/>
  <c r="K163" i="4"/>
  <c r="J163" i="4"/>
  <c r="I163" i="4"/>
  <c r="H163" i="4"/>
  <c r="G163" i="4"/>
  <c r="AG162" i="4"/>
  <c r="AF162" i="4"/>
  <c r="AE162" i="4"/>
  <c r="AD162" i="4"/>
  <c r="AC162" i="4"/>
  <c r="AB162" i="4"/>
  <c r="AA162" i="4"/>
  <c r="Z162" i="4"/>
  <c r="Y162" i="4"/>
  <c r="X162" i="4"/>
  <c r="W162" i="4"/>
  <c r="V162" i="4"/>
  <c r="U162" i="4"/>
  <c r="T162" i="4"/>
  <c r="S162" i="4"/>
  <c r="R162" i="4"/>
  <c r="Q162" i="4"/>
  <c r="P162" i="4"/>
  <c r="O162" i="4"/>
  <c r="N162" i="4"/>
  <c r="M162" i="4"/>
  <c r="L162" i="4"/>
  <c r="K162" i="4"/>
  <c r="J162" i="4"/>
  <c r="I162" i="4"/>
  <c r="H162" i="4"/>
  <c r="G162" i="4"/>
  <c r="AG161" i="4"/>
  <c r="AF161" i="4"/>
  <c r="AE161" i="4"/>
  <c r="AD161" i="4"/>
  <c r="AC161" i="4"/>
  <c r="AB161" i="4"/>
  <c r="AA161" i="4"/>
  <c r="Z161" i="4"/>
  <c r="Y161" i="4"/>
  <c r="X161" i="4"/>
  <c r="W161" i="4"/>
  <c r="V161" i="4"/>
  <c r="U161" i="4"/>
  <c r="T161" i="4"/>
  <c r="S161" i="4"/>
  <c r="R161" i="4"/>
  <c r="Q161" i="4"/>
  <c r="P161" i="4"/>
  <c r="O161" i="4"/>
  <c r="N161" i="4"/>
  <c r="M161" i="4"/>
  <c r="L161" i="4"/>
  <c r="K161" i="4"/>
  <c r="J161" i="4"/>
  <c r="I161" i="4"/>
  <c r="H161" i="4"/>
  <c r="G161" i="4"/>
  <c r="AG160" i="4"/>
  <c r="AF160" i="4"/>
  <c r="AE160" i="4"/>
  <c r="AD160" i="4"/>
  <c r="AC160" i="4"/>
  <c r="AB160" i="4"/>
  <c r="AA160" i="4"/>
  <c r="Z160" i="4"/>
  <c r="Y160" i="4"/>
  <c r="X160" i="4"/>
  <c r="W160" i="4"/>
  <c r="V160" i="4"/>
  <c r="U160" i="4"/>
  <c r="T160" i="4"/>
  <c r="S160" i="4"/>
  <c r="R160" i="4"/>
  <c r="Q160" i="4"/>
  <c r="P160" i="4"/>
  <c r="O160" i="4"/>
  <c r="N160" i="4"/>
  <c r="M160" i="4"/>
  <c r="L160" i="4"/>
  <c r="K160" i="4"/>
  <c r="J160" i="4"/>
  <c r="I160" i="4"/>
  <c r="H160" i="4"/>
  <c r="G160" i="4"/>
  <c r="AG159" i="4"/>
  <c r="AF159" i="4"/>
  <c r="AE159" i="4"/>
  <c r="AD159" i="4"/>
  <c r="AC159" i="4"/>
  <c r="AB159" i="4"/>
  <c r="AA159" i="4"/>
  <c r="Z159" i="4"/>
  <c r="Y159" i="4"/>
  <c r="X159" i="4"/>
  <c r="W159" i="4"/>
  <c r="V159" i="4"/>
  <c r="U159" i="4"/>
  <c r="T159" i="4"/>
  <c r="S159" i="4"/>
  <c r="R159" i="4"/>
  <c r="Q159" i="4"/>
  <c r="P159" i="4"/>
  <c r="O159" i="4"/>
  <c r="N159" i="4"/>
  <c r="M159" i="4"/>
  <c r="L159" i="4"/>
  <c r="K159" i="4"/>
  <c r="J159" i="4"/>
  <c r="I159" i="4"/>
  <c r="H159" i="4"/>
  <c r="G159" i="4"/>
  <c r="AG158" i="4"/>
  <c r="AF158" i="4"/>
  <c r="AE158" i="4"/>
  <c r="AD158" i="4"/>
  <c r="AC158" i="4"/>
  <c r="AB158" i="4"/>
  <c r="AA158" i="4"/>
  <c r="Z158" i="4"/>
  <c r="Y158" i="4"/>
  <c r="X158" i="4"/>
  <c r="W158" i="4"/>
  <c r="V158" i="4"/>
  <c r="U158" i="4"/>
  <c r="T158" i="4"/>
  <c r="S158" i="4"/>
  <c r="R158" i="4"/>
  <c r="Q158" i="4"/>
  <c r="P158" i="4"/>
  <c r="O158" i="4"/>
  <c r="N158" i="4"/>
  <c r="M158" i="4"/>
  <c r="L158" i="4"/>
  <c r="K158" i="4"/>
  <c r="J158" i="4"/>
  <c r="I158" i="4"/>
  <c r="H158" i="4"/>
  <c r="G158" i="4"/>
  <c r="AG157" i="4"/>
  <c r="AF157" i="4"/>
  <c r="AE157" i="4"/>
  <c r="AD157" i="4"/>
  <c r="AC157" i="4"/>
  <c r="AB157" i="4"/>
  <c r="AA157" i="4"/>
  <c r="Z157" i="4"/>
  <c r="Y157" i="4"/>
  <c r="X157" i="4"/>
  <c r="W157" i="4"/>
  <c r="V157" i="4"/>
  <c r="U157" i="4"/>
  <c r="T157" i="4"/>
  <c r="S157" i="4"/>
  <c r="R157" i="4"/>
  <c r="Q157" i="4"/>
  <c r="P157" i="4"/>
  <c r="O157" i="4"/>
  <c r="N157" i="4"/>
  <c r="M157" i="4"/>
  <c r="L157" i="4"/>
  <c r="K157" i="4"/>
  <c r="J157" i="4"/>
  <c r="I157" i="4"/>
  <c r="H157" i="4"/>
  <c r="G157" i="4"/>
  <c r="AG156" i="4"/>
  <c r="AF156" i="4"/>
  <c r="AE156" i="4"/>
  <c r="AD156" i="4"/>
  <c r="AC156" i="4"/>
  <c r="AB156" i="4"/>
  <c r="AA156" i="4"/>
  <c r="Z156" i="4"/>
  <c r="Y156" i="4"/>
  <c r="X156" i="4"/>
  <c r="W156" i="4"/>
  <c r="V156" i="4"/>
  <c r="U156" i="4"/>
  <c r="T156" i="4"/>
  <c r="S156" i="4"/>
  <c r="R156" i="4"/>
  <c r="Q156" i="4"/>
  <c r="P156" i="4"/>
  <c r="O156" i="4"/>
  <c r="N156" i="4"/>
  <c r="M156" i="4"/>
  <c r="L156" i="4"/>
  <c r="K156" i="4"/>
  <c r="J156" i="4"/>
  <c r="I156" i="4"/>
  <c r="H156" i="4"/>
  <c r="G156" i="4"/>
  <c r="AG155" i="4"/>
  <c r="AF155" i="4"/>
  <c r="AE155" i="4"/>
  <c r="AD155" i="4"/>
  <c r="AC155" i="4"/>
  <c r="AB155" i="4"/>
  <c r="AA155" i="4"/>
  <c r="Z155" i="4"/>
  <c r="Y155" i="4"/>
  <c r="X155" i="4"/>
  <c r="W155" i="4"/>
  <c r="V155" i="4"/>
  <c r="U155" i="4"/>
  <c r="T155" i="4"/>
  <c r="S155" i="4"/>
  <c r="R155" i="4"/>
  <c r="Q155" i="4"/>
  <c r="P155" i="4"/>
  <c r="O155" i="4"/>
  <c r="N155" i="4"/>
  <c r="M155" i="4"/>
  <c r="L155" i="4"/>
  <c r="K155" i="4"/>
  <c r="J155" i="4"/>
  <c r="I155" i="4"/>
  <c r="H155" i="4"/>
  <c r="G155" i="4"/>
  <c r="AG154" i="4"/>
  <c r="AF154" i="4"/>
  <c r="AE154" i="4"/>
  <c r="AD154" i="4"/>
  <c r="AC154" i="4"/>
  <c r="AB154" i="4"/>
  <c r="AA154" i="4"/>
  <c r="Z154" i="4"/>
  <c r="Y154" i="4"/>
  <c r="X154" i="4"/>
  <c r="W154" i="4"/>
  <c r="V154" i="4"/>
  <c r="U154" i="4"/>
  <c r="T154" i="4"/>
  <c r="S154" i="4"/>
  <c r="R154" i="4"/>
  <c r="Q154" i="4"/>
  <c r="P154" i="4"/>
  <c r="O154" i="4"/>
  <c r="N154" i="4"/>
  <c r="M154" i="4"/>
  <c r="L154" i="4"/>
  <c r="K154" i="4"/>
  <c r="J154" i="4"/>
  <c r="I154" i="4"/>
  <c r="H154" i="4"/>
  <c r="G154" i="4"/>
  <c r="AG153" i="4"/>
  <c r="AF153" i="4"/>
  <c r="AE153" i="4"/>
  <c r="AD153" i="4"/>
  <c r="AC153" i="4"/>
  <c r="AB153" i="4"/>
  <c r="AA153" i="4"/>
  <c r="Z153" i="4"/>
  <c r="Y153" i="4"/>
  <c r="X153" i="4"/>
  <c r="W153" i="4"/>
  <c r="V153" i="4"/>
  <c r="U153" i="4"/>
  <c r="T153" i="4"/>
  <c r="S153" i="4"/>
  <c r="R153" i="4"/>
  <c r="Q153" i="4"/>
  <c r="P153" i="4"/>
  <c r="O153" i="4"/>
  <c r="N153" i="4"/>
  <c r="M153" i="4"/>
  <c r="L153" i="4"/>
  <c r="K153" i="4"/>
  <c r="J153" i="4"/>
  <c r="I153" i="4"/>
  <c r="H153" i="4"/>
  <c r="G153" i="4"/>
  <c r="AG152" i="4"/>
  <c r="AF152" i="4"/>
  <c r="AE152" i="4"/>
  <c r="AD152" i="4"/>
  <c r="AC152" i="4"/>
  <c r="AB152" i="4"/>
  <c r="AA152" i="4"/>
  <c r="Z152" i="4"/>
  <c r="Y152" i="4"/>
  <c r="X152" i="4"/>
  <c r="W152" i="4"/>
  <c r="V152" i="4"/>
  <c r="U152" i="4"/>
  <c r="T152" i="4"/>
  <c r="S152" i="4"/>
  <c r="R152" i="4"/>
  <c r="Q152" i="4"/>
  <c r="P152" i="4"/>
  <c r="O152" i="4"/>
  <c r="N152" i="4"/>
  <c r="M152" i="4"/>
  <c r="L152" i="4"/>
  <c r="K152" i="4"/>
  <c r="J152" i="4"/>
  <c r="I152" i="4"/>
  <c r="H152" i="4"/>
  <c r="G152" i="4"/>
  <c r="AG138" i="4"/>
  <c r="AF138" i="4"/>
  <c r="AE138" i="4"/>
  <c r="AD138" i="4"/>
  <c r="AC138" i="4"/>
  <c r="AB138" i="4"/>
  <c r="AA138" i="4"/>
  <c r="Z138" i="4"/>
  <c r="Y138" i="4"/>
  <c r="X138" i="4"/>
  <c r="W138" i="4"/>
  <c r="V138" i="4"/>
  <c r="U138" i="4"/>
  <c r="T138" i="4"/>
  <c r="S138" i="4"/>
  <c r="R138" i="4"/>
  <c r="Q138" i="4"/>
  <c r="P138" i="4"/>
  <c r="O138" i="4"/>
  <c r="N138" i="4"/>
  <c r="M138" i="4"/>
  <c r="L138" i="4"/>
  <c r="K138" i="4"/>
  <c r="J138" i="4"/>
  <c r="I138" i="4"/>
  <c r="H138" i="4"/>
  <c r="G138" i="4"/>
  <c r="AG137" i="4"/>
  <c r="AF137" i="4"/>
  <c r="AE137" i="4"/>
  <c r="AD137" i="4"/>
  <c r="AC137" i="4"/>
  <c r="AB137" i="4"/>
  <c r="AA137" i="4"/>
  <c r="Z137" i="4"/>
  <c r="Y137" i="4"/>
  <c r="X137" i="4"/>
  <c r="W137" i="4"/>
  <c r="V137" i="4"/>
  <c r="U137" i="4"/>
  <c r="T137" i="4"/>
  <c r="S137" i="4"/>
  <c r="R137" i="4"/>
  <c r="Q137" i="4"/>
  <c r="P137" i="4"/>
  <c r="O137" i="4"/>
  <c r="N137" i="4"/>
  <c r="M137" i="4"/>
  <c r="L137" i="4"/>
  <c r="K137" i="4"/>
  <c r="J137" i="4"/>
  <c r="I137" i="4"/>
  <c r="H137" i="4"/>
  <c r="G137" i="4"/>
  <c r="AG136" i="4"/>
  <c r="AF136" i="4"/>
  <c r="AE136" i="4"/>
  <c r="AD136" i="4"/>
  <c r="AC136" i="4"/>
  <c r="AB136" i="4"/>
  <c r="AA136" i="4"/>
  <c r="Z136" i="4"/>
  <c r="Y136" i="4"/>
  <c r="X136" i="4"/>
  <c r="W136" i="4"/>
  <c r="V136" i="4"/>
  <c r="U136" i="4"/>
  <c r="T136" i="4"/>
  <c r="S136" i="4"/>
  <c r="R136" i="4"/>
  <c r="Q136" i="4"/>
  <c r="P136" i="4"/>
  <c r="O136" i="4"/>
  <c r="N136" i="4"/>
  <c r="M136" i="4"/>
  <c r="L136" i="4"/>
  <c r="K136" i="4"/>
  <c r="J136" i="4"/>
  <c r="I136" i="4"/>
  <c r="H136" i="4"/>
  <c r="G136" i="4"/>
  <c r="AG135" i="4"/>
  <c r="AF135" i="4"/>
  <c r="AE135" i="4"/>
  <c r="AD135" i="4"/>
  <c r="AC135" i="4"/>
  <c r="AB135" i="4"/>
  <c r="AA135" i="4"/>
  <c r="Z135" i="4"/>
  <c r="Y135" i="4"/>
  <c r="X135" i="4"/>
  <c r="W135" i="4"/>
  <c r="V135" i="4"/>
  <c r="U135" i="4"/>
  <c r="T135" i="4"/>
  <c r="S135" i="4"/>
  <c r="R135" i="4"/>
  <c r="Q135" i="4"/>
  <c r="P135" i="4"/>
  <c r="O135" i="4"/>
  <c r="N135" i="4"/>
  <c r="M135" i="4"/>
  <c r="L135" i="4"/>
  <c r="K135" i="4"/>
  <c r="J135" i="4"/>
  <c r="I135" i="4"/>
  <c r="H135" i="4"/>
  <c r="G135" i="4"/>
  <c r="AG134" i="4"/>
  <c r="AF134" i="4"/>
  <c r="AE134" i="4"/>
  <c r="AD134" i="4"/>
  <c r="AC134" i="4"/>
  <c r="AB134" i="4"/>
  <c r="AA134" i="4"/>
  <c r="Z134" i="4"/>
  <c r="Y134" i="4"/>
  <c r="X134" i="4"/>
  <c r="W134" i="4"/>
  <c r="V134" i="4"/>
  <c r="U134" i="4"/>
  <c r="T134" i="4"/>
  <c r="S134" i="4"/>
  <c r="R134" i="4"/>
  <c r="Q134" i="4"/>
  <c r="P134" i="4"/>
  <c r="O134" i="4"/>
  <c r="N134" i="4"/>
  <c r="M134" i="4"/>
  <c r="L134" i="4"/>
  <c r="K134" i="4"/>
  <c r="J134" i="4"/>
  <c r="I134" i="4"/>
  <c r="H134" i="4"/>
  <c r="G134" i="4"/>
  <c r="AG133" i="4"/>
  <c r="AF133" i="4"/>
  <c r="AE133" i="4"/>
  <c r="AD133" i="4"/>
  <c r="AC133" i="4"/>
  <c r="AB133" i="4"/>
  <c r="AA133" i="4"/>
  <c r="Z133" i="4"/>
  <c r="Y133" i="4"/>
  <c r="X133" i="4"/>
  <c r="W133" i="4"/>
  <c r="V133" i="4"/>
  <c r="U133" i="4"/>
  <c r="T133" i="4"/>
  <c r="S133" i="4"/>
  <c r="R133" i="4"/>
  <c r="Q133" i="4"/>
  <c r="P133" i="4"/>
  <c r="O133" i="4"/>
  <c r="N133" i="4"/>
  <c r="M133" i="4"/>
  <c r="L133" i="4"/>
  <c r="K133" i="4"/>
  <c r="J133" i="4"/>
  <c r="I133" i="4"/>
  <c r="H133" i="4"/>
  <c r="G133" i="4"/>
  <c r="AG132" i="4"/>
  <c r="AF132" i="4"/>
  <c r="AE132" i="4"/>
  <c r="AD132" i="4"/>
  <c r="AC132" i="4"/>
  <c r="AB132" i="4"/>
  <c r="AA132" i="4"/>
  <c r="Z132" i="4"/>
  <c r="Y132" i="4"/>
  <c r="X132" i="4"/>
  <c r="W132" i="4"/>
  <c r="V132" i="4"/>
  <c r="U132" i="4"/>
  <c r="T132" i="4"/>
  <c r="S132" i="4"/>
  <c r="R132" i="4"/>
  <c r="Q132" i="4"/>
  <c r="P132" i="4"/>
  <c r="O132" i="4"/>
  <c r="N132" i="4"/>
  <c r="M132" i="4"/>
  <c r="L132" i="4"/>
  <c r="K132" i="4"/>
  <c r="J132" i="4"/>
  <c r="I132" i="4"/>
  <c r="H132" i="4"/>
  <c r="G132" i="4"/>
  <c r="AG30" i="4"/>
  <c r="AF30" i="4"/>
  <c r="AE30" i="4"/>
  <c r="AD30" i="4"/>
  <c r="AC30" i="4"/>
  <c r="AB30" i="4"/>
  <c r="AA30" i="4"/>
  <c r="Z30" i="4"/>
  <c r="Y30" i="4"/>
  <c r="X30" i="4"/>
  <c r="W30" i="4"/>
  <c r="V30" i="4"/>
  <c r="U30" i="4"/>
  <c r="T30" i="4"/>
  <c r="S30" i="4"/>
  <c r="R30" i="4"/>
  <c r="Q30" i="4"/>
  <c r="P30" i="4"/>
  <c r="O30" i="4"/>
  <c r="N30" i="4"/>
  <c r="M30" i="4"/>
  <c r="L30" i="4"/>
  <c r="K30" i="4"/>
  <c r="J30" i="4"/>
  <c r="I30" i="4"/>
  <c r="H30" i="4"/>
  <c r="G30" i="4"/>
  <c r="AG29" i="4"/>
  <c r="AF29" i="4"/>
  <c r="AE29" i="4"/>
  <c r="AD29" i="4"/>
  <c r="AC29" i="4"/>
  <c r="AB29" i="4"/>
  <c r="AA29" i="4"/>
  <c r="Z29" i="4"/>
  <c r="Y29" i="4"/>
  <c r="X29" i="4"/>
  <c r="W29" i="4"/>
  <c r="V29" i="4"/>
  <c r="U29" i="4"/>
  <c r="T29" i="4"/>
  <c r="S29" i="4"/>
  <c r="R29" i="4"/>
  <c r="Q29" i="4"/>
  <c r="P29" i="4"/>
  <c r="O29" i="4"/>
  <c r="N29" i="4"/>
  <c r="M29" i="4"/>
  <c r="L29" i="4"/>
  <c r="K29" i="4"/>
  <c r="J29" i="4"/>
  <c r="I29" i="4"/>
  <c r="H29" i="4"/>
  <c r="G29" i="4"/>
  <c r="F164" i="4"/>
  <c r="F163" i="4"/>
  <c r="F162" i="4"/>
  <c r="F161" i="4"/>
  <c r="F160" i="4"/>
  <c r="F159" i="4"/>
  <c r="F158" i="4"/>
  <c r="F157" i="4"/>
  <c r="F156" i="4"/>
  <c r="F155" i="4"/>
  <c r="F154" i="4"/>
  <c r="F153" i="4"/>
  <c r="F152" i="4"/>
  <c r="F138" i="4"/>
  <c r="F137" i="4"/>
  <c r="F136" i="4"/>
  <c r="F135" i="4"/>
  <c r="F134" i="4"/>
  <c r="F133" i="4"/>
  <c r="F132" i="4"/>
  <c r="F30" i="4"/>
  <c r="F29" i="4"/>
  <c r="BJ1" i="4" l="1"/>
  <c r="AG215" i="4"/>
  <c r="AG211" i="4"/>
  <c r="AG210" i="4"/>
  <c r="AG209" i="4"/>
  <c r="AG208" i="4"/>
  <c r="AG207" i="4"/>
  <c r="AG206" i="4"/>
  <c r="AG205" i="4"/>
  <c r="AG204" i="4"/>
  <c r="AG203" i="4"/>
  <c r="AG202" i="4"/>
  <c r="AG201" i="4"/>
  <c r="AG200" i="4"/>
  <c r="AG199" i="4"/>
  <c r="AG198" i="4"/>
  <c r="AG197" i="4"/>
  <c r="AG195" i="4"/>
  <c r="AG194" i="4"/>
  <c r="AG193" i="4"/>
  <c r="AG192" i="4"/>
  <c r="AG191" i="4"/>
  <c r="AG190" i="4"/>
  <c r="AG189" i="4"/>
  <c r="AG188" i="4"/>
  <c r="AG187" i="4"/>
  <c r="AG186" i="4"/>
  <c r="AG185" i="4"/>
  <c r="AG184" i="4"/>
  <c r="AG183" i="4"/>
  <c r="AG182" i="4"/>
  <c r="AG181" i="4"/>
  <c r="AG180" i="4"/>
  <c r="AG178" i="4"/>
  <c r="AG177" i="4"/>
  <c r="AG176" i="4"/>
  <c r="AG175" i="4"/>
  <c r="AG174" i="4"/>
  <c r="AG173" i="4"/>
  <c r="AG172" i="4"/>
  <c r="AG171" i="4"/>
  <c r="AG170" i="4"/>
  <c r="AG169" i="4"/>
  <c r="AG168" i="4"/>
  <c r="AG167" i="4"/>
  <c r="AG166" i="4"/>
  <c r="AG165" i="4"/>
  <c r="AG40" i="4"/>
  <c r="AG39" i="4"/>
  <c r="AG38" i="4"/>
  <c r="AG37" i="4"/>
  <c r="AG35" i="4"/>
  <c r="AG33" i="4"/>
  <c r="AG32" i="4"/>
  <c r="BJ25" i="4" l="1"/>
  <c r="BJ5" i="4"/>
  <c r="BJ280" i="4"/>
  <c r="BJ284" i="4"/>
  <c r="BJ234" i="4"/>
  <c r="BJ281" i="4"/>
  <c r="BJ285" i="4"/>
  <c r="BJ282" i="4"/>
  <c r="BJ233" i="4"/>
  <c r="BJ235" i="4"/>
  <c r="BJ279" i="4"/>
  <c r="BJ238" i="4"/>
  <c r="BJ240" i="4"/>
  <c r="BJ242" i="4"/>
  <c r="BJ283" i="4"/>
  <c r="BJ236" i="4"/>
  <c r="BJ237" i="4"/>
  <c r="BJ239" i="4"/>
  <c r="BJ241" i="4"/>
  <c r="BJ243" i="4"/>
  <c r="BJ246" i="4"/>
  <c r="BJ248" i="4"/>
  <c r="BJ250" i="4"/>
  <c r="BJ252" i="4"/>
  <c r="BJ254" i="4"/>
  <c r="BJ244" i="4"/>
  <c r="BJ245" i="4"/>
  <c r="BJ247" i="4"/>
  <c r="BJ249" i="4"/>
  <c r="BJ256" i="4"/>
  <c r="BJ258" i="4"/>
  <c r="BJ260" i="4"/>
  <c r="BJ262" i="4"/>
  <c r="BJ264" i="4"/>
  <c r="BJ266" i="4"/>
  <c r="BJ257" i="4"/>
  <c r="BJ259" i="4"/>
  <c r="BJ261" i="4"/>
  <c r="BJ263" i="4"/>
  <c r="BJ265" i="4"/>
  <c r="BJ267" i="4"/>
  <c r="BJ251" i="4"/>
  <c r="BJ255" i="4"/>
  <c r="BJ268" i="4"/>
  <c r="BJ232" i="4"/>
  <c r="BJ230" i="4"/>
  <c r="BJ269" i="4"/>
  <c r="BJ271" i="4"/>
  <c r="BJ273" i="4"/>
  <c r="BJ270" i="4"/>
  <c r="BJ272" i="4"/>
  <c r="BJ231" i="4"/>
  <c r="BJ253" i="4"/>
  <c r="BJ196" i="4"/>
  <c r="BJ274" i="4"/>
  <c r="BJ127" i="4"/>
  <c r="BJ129" i="4"/>
  <c r="BJ131" i="4"/>
  <c r="BJ109" i="4"/>
  <c r="BJ111" i="4"/>
  <c r="BJ113" i="4"/>
  <c r="BJ115" i="4"/>
  <c r="BJ117" i="4"/>
  <c r="BJ119" i="4"/>
  <c r="BJ121" i="4"/>
  <c r="BJ123" i="4"/>
  <c r="BJ125" i="4"/>
  <c r="BJ126" i="4"/>
  <c r="BJ128" i="4"/>
  <c r="BJ130" i="4"/>
  <c r="BJ110" i="4"/>
  <c r="BJ112" i="4"/>
  <c r="BJ114" i="4"/>
  <c r="BJ116" i="4"/>
  <c r="BJ118" i="4"/>
  <c r="BJ120" i="4"/>
  <c r="BJ179" i="4"/>
  <c r="BJ103" i="4"/>
  <c r="BJ124" i="4"/>
  <c r="BJ104" i="4"/>
  <c r="BJ106" i="4"/>
  <c r="BJ93" i="4"/>
  <c r="BJ95" i="4"/>
  <c r="BJ97" i="4"/>
  <c r="BJ99" i="4"/>
  <c r="BJ101" i="4"/>
  <c r="BJ42" i="4"/>
  <c r="BJ44" i="4"/>
  <c r="BJ108" i="4"/>
  <c r="BJ122" i="4"/>
  <c r="BJ105" i="4"/>
  <c r="BJ107" i="4"/>
  <c r="BJ92" i="4"/>
  <c r="BJ94" i="4"/>
  <c r="BJ96" i="4"/>
  <c r="BJ98" i="4"/>
  <c r="BJ100" i="4"/>
  <c r="BJ102" i="4"/>
  <c r="BJ43" i="4"/>
  <c r="BJ45" i="4"/>
  <c r="BJ47" i="4"/>
  <c r="BJ49" i="4"/>
  <c r="BJ51" i="4"/>
  <c r="BJ53" i="4"/>
  <c r="BJ55" i="4"/>
  <c r="BJ57" i="4"/>
  <c r="BJ59" i="4"/>
  <c r="BJ61" i="4"/>
  <c r="BJ63" i="4"/>
  <c r="BJ65" i="4"/>
  <c r="BJ67" i="4"/>
  <c r="BJ46" i="4"/>
  <c r="BJ48" i="4"/>
  <c r="BJ50" i="4"/>
  <c r="BJ52" i="4"/>
  <c r="BJ54" i="4"/>
  <c r="BJ56" i="4"/>
  <c r="BJ58" i="4"/>
  <c r="BJ60" i="4"/>
  <c r="BJ62" i="4"/>
  <c r="BJ64" i="4"/>
  <c r="BJ66" i="4"/>
  <c r="BJ68" i="4"/>
  <c r="BJ70" i="4"/>
  <c r="BJ72" i="4"/>
  <c r="BJ74" i="4"/>
  <c r="BJ76" i="4"/>
  <c r="BJ78" i="4"/>
  <c r="BJ80" i="4"/>
  <c r="BJ82" i="4"/>
  <c r="BJ84" i="4"/>
  <c r="BJ86" i="4"/>
  <c r="BJ88" i="4"/>
  <c r="BJ90" i="4"/>
  <c r="BJ69" i="4"/>
  <c r="BJ71" i="4"/>
  <c r="BJ73" i="4"/>
  <c r="BJ75" i="4"/>
  <c r="BJ77" i="4"/>
  <c r="BJ79" i="4"/>
  <c r="BJ81" i="4"/>
  <c r="BJ83" i="4"/>
  <c r="BJ85" i="4"/>
  <c r="BJ87" i="4"/>
  <c r="BJ89" i="4"/>
  <c r="BJ26" i="4"/>
  <c r="BJ17" i="4"/>
  <c r="BJ41" i="4"/>
  <c r="BJ31" i="4"/>
  <c r="BJ20" i="4"/>
  <c r="BJ14" i="4"/>
  <c r="BJ21" i="4"/>
  <c r="BJ15" i="4"/>
  <c r="BJ16" i="4"/>
  <c r="BJ18" i="4"/>
  <c r="BJ91" i="4"/>
  <c r="BJ36" i="4"/>
  <c r="BJ28" i="4"/>
  <c r="BJ226" i="4"/>
  <c r="BJ227" i="4"/>
  <c r="BJ228" i="4"/>
  <c r="BJ225" i="4"/>
  <c r="BJ229" i="4"/>
  <c r="BJ4" i="4"/>
  <c r="BJ278" i="4"/>
  <c r="BJ224" i="4"/>
  <c r="BJ220" i="4"/>
  <c r="BJ216" i="4"/>
  <c r="BJ275" i="4"/>
  <c r="BJ221" i="4"/>
  <c r="BJ217" i="4"/>
  <c r="BJ276" i="4"/>
  <c r="BJ222" i="4"/>
  <c r="BJ218" i="4"/>
  <c r="BJ277" i="4"/>
  <c r="BJ223" i="4"/>
  <c r="BJ219" i="4"/>
  <c r="BJ212" i="4"/>
  <c r="BJ213" i="4"/>
  <c r="BJ27" i="4"/>
  <c r="BJ214" i="4"/>
  <c r="BJ141" i="4"/>
  <c r="BJ145" i="4"/>
  <c r="BJ149" i="4"/>
  <c r="BJ139" i="4"/>
  <c r="BJ143" i="4"/>
  <c r="BJ151" i="4"/>
  <c r="BJ140" i="4"/>
  <c r="BJ144" i="4"/>
  <c r="BJ148" i="4"/>
  <c r="BJ142" i="4"/>
  <c r="BJ146" i="4"/>
  <c r="BJ150" i="4"/>
  <c r="BJ147" i="4"/>
  <c r="BJ164" i="4"/>
  <c r="BJ160" i="4"/>
  <c r="BJ156" i="4"/>
  <c r="BJ152" i="4"/>
  <c r="BJ135" i="4"/>
  <c r="BJ30" i="4"/>
  <c r="BJ29" i="4"/>
  <c r="BJ161" i="4"/>
  <c r="BJ157" i="4"/>
  <c r="BJ153" i="4"/>
  <c r="BJ136" i="4"/>
  <c r="BJ132" i="4"/>
  <c r="BJ134" i="4"/>
  <c r="BJ162" i="4"/>
  <c r="BJ158" i="4"/>
  <c r="BJ154" i="4"/>
  <c r="BJ137" i="4"/>
  <c r="BJ133" i="4"/>
  <c r="BJ163" i="4"/>
  <c r="BJ159" i="4"/>
  <c r="BJ155" i="4"/>
  <c r="BJ138" i="4"/>
  <c r="F32" i="4"/>
  <c r="G32" i="4" l="1"/>
  <c r="H32" i="4"/>
  <c r="I32" i="4"/>
  <c r="J32" i="4"/>
  <c r="K32" i="4"/>
  <c r="L32" i="4"/>
  <c r="M32" i="4"/>
  <c r="N32" i="4"/>
  <c r="O32" i="4"/>
  <c r="P32" i="4"/>
  <c r="Q32" i="4"/>
  <c r="R32" i="4"/>
  <c r="S32" i="4"/>
  <c r="T32" i="4"/>
  <c r="U32" i="4"/>
  <c r="V32" i="4"/>
  <c r="W32" i="4"/>
  <c r="X32" i="4"/>
  <c r="Y32" i="4"/>
  <c r="Z32" i="4"/>
  <c r="AA32" i="4"/>
  <c r="AB32" i="4"/>
  <c r="AC32" i="4"/>
  <c r="AD32" i="4"/>
  <c r="AE32" i="4"/>
  <c r="AF32" i="4"/>
  <c r="Y225" i="4" l="1"/>
  <c r="Z225" i="4"/>
  <c r="AA225" i="4"/>
  <c r="AB225" i="4"/>
  <c r="AC225" i="4"/>
  <c r="AD225" i="4"/>
  <c r="AE225" i="4"/>
  <c r="AF225" i="4"/>
  <c r="Y226" i="4"/>
  <c r="Z226" i="4"/>
  <c r="AA226" i="4"/>
  <c r="AB226" i="4"/>
  <c r="AC226" i="4"/>
  <c r="AD226" i="4"/>
  <c r="AE226" i="4"/>
  <c r="AF226" i="4"/>
  <c r="Y227" i="4"/>
  <c r="Z227" i="4"/>
  <c r="AA227" i="4"/>
  <c r="AB227" i="4"/>
  <c r="AC227" i="4"/>
  <c r="AD227" i="4"/>
  <c r="AE227" i="4"/>
  <c r="AF227" i="4"/>
  <c r="Y228" i="4"/>
  <c r="Z228" i="4"/>
  <c r="AA228" i="4"/>
  <c r="AB228" i="4"/>
  <c r="AC228" i="4"/>
  <c r="AD228" i="4"/>
  <c r="AE228" i="4"/>
  <c r="AF228" i="4"/>
  <c r="Y229" i="4"/>
  <c r="Z229" i="4"/>
  <c r="AA229" i="4"/>
  <c r="AB229" i="4"/>
  <c r="AC229" i="4"/>
  <c r="AD229" i="4"/>
  <c r="AE229" i="4"/>
  <c r="AF229" i="4"/>
  <c r="G225" i="4"/>
  <c r="H225" i="4"/>
  <c r="I225" i="4"/>
  <c r="J225" i="4"/>
  <c r="K225" i="4"/>
  <c r="L225" i="4"/>
  <c r="M225" i="4"/>
  <c r="N225" i="4"/>
  <c r="O225" i="4"/>
  <c r="P225" i="4"/>
  <c r="Q225" i="4"/>
  <c r="R225" i="4"/>
  <c r="S225" i="4"/>
  <c r="T225" i="4"/>
  <c r="U225" i="4"/>
  <c r="V225" i="4"/>
  <c r="W225" i="4"/>
  <c r="X225" i="4"/>
  <c r="G226" i="4"/>
  <c r="H226" i="4"/>
  <c r="I226" i="4"/>
  <c r="J226" i="4"/>
  <c r="K226" i="4"/>
  <c r="L226" i="4"/>
  <c r="M226" i="4"/>
  <c r="N226" i="4"/>
  <c r="O226" i="4"/>
  <c r="P226" i="4"/>
  <c r="Q226" i="4"/>
  <c r="R226" i="4"/>
  <c r="S226" i="4"/>
  <c r="T226" i="4"/>
  <c r="U226" i="4"/>
  <c r="V226" i="4"/>
  <c r="W226" i="4"/>
  <c r="X226" i="4"/>
  <c r="G227" i="4"/>
  <c r="H227" i="4"/>
  <c r="I227" i="4"/>
  <c r="J227" i="4"/>
  <c r="K227" i="4"/>
  <c r="L227" i="4"/>
  <c r="M227" i="4"/>
  <c r="N227" i="4"/>
  <c r="O227" i="4"/>
  <c r="P227" i="4"/>
  <c r="Q227" i="4"/>
  <c r="R227" i="4"/>
  <c r="S227" i="4"/>
  <c r="T227" i="4"/>
  <c r="U227" i="4"/>
  <c r="V227" i="4"/>
  <c r="W227" i="4"/>
  <c r="X227" i="4"/>
  <c r="G228" i="4"/>
  <c r="H228" i="4"/>
  <c r="I228" i="4"/>
  <c r="J228" i="4"/>
  <c r="K228" i="4"/>
  <c r="L228" i="4"/>
  <c r="M228" i="4"/>
  <c r="N228" i="4"/>
  <c r="O228" i="4"/>
  <c r="P228" i="4"/>
  <c r="Q228" i="4"/>
  <c r="R228" i="4"/>
  <c r="S228" i="4"/>
  <c r="T228" i="4"/>
  <c r="U228" i="4"/>
  <c r="V228" i="4"/>
  <c r="W228" i="4"/>
  <c r="X228" i="4"/>
  <c r="G229" i="4"/>
  <c r="H229" i="4"/>
  <c r="I229" i="4"/>
  <c r="J229" i="4"/>
  <c r="K229" i="4"/>
  <c r="L229" i="4"/>
  <c r="M229" i="4"/>
  <c r="N229" i="4"/>
  <c r="O229" i="4"/>
  <c r="P229" i="4"/>
  <c r="Q229" i="4"/>
  <c r="R229" i="4"/>
  <c r="S229" i="4"/>
  <c r="T229" i="4"/>
  <c r="U229" i="4"/>
  <c r="V229" i="4"/>
  <c r="W229" i="4"/>
  <c r="X229" i="4"/>
  <c r="F226" i="4"/>
  <c r="F227" i="4"/>
  <c r="F228" i="4"/>
  <c r="F229" i="4"/>
  <c r="F225" i="4"/>
  <c r="G27" i="4" l="1"/>
  <c r="H27" i="4"/>
  <c r="I27" i="4"/>
  <c r="J27" i="4"/>
  <c r="K27" i="4"/>
  <c r="L27" i="4"/>
  <c r="M27" i="4"/>
  <c r="N27" i="4"/>
  <c r="O27" i="4"/>
  <c r="P27" i="4"/>
  <c r="Q27" i="4"/>
  <c r="R27" i="4"/>
  <c r="S27" i="4"/>
  <c r="T27" i="4"/>
  <c r="U27" i="4"/>
  <c r="V27" i="4"/>
  <c r="W27" i="4"/>
  <c r="X27" i="4"/>
  <c r="Y27" i="4"/>
  <c r="Z27" i="4"/>
  <c r="AA27" i="4"/>
  <c r="AB27" i="4"/>
  <c r="AC27" i="4"/>
  <c r="AD27" i="4"/>
  <c r="AE27" i="4"/>
  <c r="AF27" i="4"/>
  <c r="F27" i="4"/>
  <c r="G212" i="4"/>
  <c r="H212" i="4"/>
  <c r="I212" i="4"/>
  <c r="J212" i="4"/>
  <c r="K212" i="4"/>
  <c r="L212" i="4"/>
  <c r="M212" i="4"/>
  <c r="N212" i="4"/>
  <c r="O212" i="4"/>
  <c r="P212" i="4"/>
  <c r="Q212" i="4"/>
  <c r="R212" i="4"/>
  <c r="S212" i="4"/>
  <c r="T212" i="4"/>
  <c r="U212" i="4"/>
  <c r="V212" i="4"/>
  <c r="W212" i="4"/>
  <c r="X212" i="4"/>
  <c r="Y212" i="4"/>
  <c r="Z212" i="4"/>
  <c r="AA212" i="4"/>
  <c r="AB212" i="4"/>
  <c r="AC212" i="4"/>
  <c r="AD212" i="4"/>
  <c r="AE212" i="4"/>
  <c r="AF212" i="4"/>
  <c r="G213" i="4"/>
  <c r="H213" i="4"/>
  <c r="I213" i="4"/>
  <c r="J213" i="4"/>
  <c r="K213" i="4"/>
  <c r="L213" i="4"/>
  <c r="M213" i="4"/>
  <c r="N213" i="4"/>
  <c r="O213" i="4"/>
  <c r="P213" i="4"/>
  <c r="Q213" i="4"/>
  <c r="R213" i="4"/>
  <c r="S213" i="4"/>
  <c r="T213" i="4"/>
  <c r="U213" i="4"/>
  <c r="V213" i="4"/>
  <c r="W213" i="4"/>
  <c r="X213" i="4"/>
  <c r="Y213" i="4"/>
  <c r="Z213" i="4"/>
  <c r="AA213" i="4"/>
  <c r="AB213" i="4"/>
  <c r="AC213" i="4"/>
  <c r="AD213" i="4"/>
  <c r="AE213" i="4"/>
  <c r="AF213" i="4"/>
  <c r="G214" i="4"/>
  <c r="H214" i="4"/>
  <c r="I214" i="4"/>
  <c r="J214" i="4"/>
  <c r="K214" i="4"/>
  <c r="L214" i="4"/>
  <c r="M214" i="4"/>
  <c r="N214" i="4"/>
  <c r="O214" i="4"/>
  <c r="P214" i="4"/>
  <c r="Q214" i="4"/>
  <c r="R214" i="4"/>
  <c r="S214" i="4"/>
  <c r="T214" i="4"/>
  <c r="U214" i="4"/>
  <c r="V214" i="4"/>
  <c r="W214" i="4"/>
  <c r="X214" i="4"/>
  <c r="Y214" i="4"/>
  <c r="Z214" i="4"/>
  <c r="AA214" i="4"/>
  <c r="AB214" i="4"/>
  <c r="AC214" i="4"/>
  <c r="AD214" i="4"/>
  <c r="AE214" i="4"/>
  <c r="AF214" i="4"/>
  <c r="F213" i="4"/>
  <c r="F214" i="4"/>
  <c r="F212" i="4"/>
  <c r="AZ33" i="4" l="1"/>
  <c r="BA33" i="4"/>
  <c r="BB33" i="4"/>
  <c r="BC33" i="4"/>
  <c r="BD33" i="4"/>
  <c r="BE33" i="4"/>
  <c r="BF33" i="4"/>
  <c r="BG33" i="4"/>
  <c r="BH33" i="4"/>
  <c r="BI33" i="4"/>
  <c r="AJ33" i="4"/>
  <c r="AK33" i="4"/>
  <c r="AL33" i="4"/>
  <c r="AM33" i="4"/>
  <c r="AN33" i="4"/>
  <c r="AO33" i="4"/>
  <c r="AP33" i="4"/>
  <c r="AQ33" i="4"/>
  <c r="AR33" i="4"/>
  <c r="AS33" i="4"/>
  <c r="AT33" i="4"/>
  <c r="AU33" i="4"/>
  <c r="AV33" i="4"/>
  <c r="AW33" i="4"/>
  <c r="AX33" i="4"/>
  <c r="AY33" i="4"/>
  <c r="AI33" i="4"/>
  <c r="X33" i="4"/>
  <c r="Y33" i="4"/>
  <c r="Z33" i="4"/>
  <c r="AA33" i="4"/>
  <c r="AB33" i="4"/>
  <c r="AC33" i="4"/>
  <c r="AD33" i="4"/>
  <c r="AE33" i="4"/>
  <c r="AF33" i="4"/>
  <c r="G33" i="4"/>
  <c r="H33" i="4"/>
  <c r="I33" i="4"/>
  <c r="J33" i="4"/>
  <c r="K33" i="4"/>
  <c r="L33" i="4"/>
  <c r="M33" i="4"/>
  <c r="N33" i="4"/>
  <c r="O33" i="4"/>
  <c r="P33" i="4"/>
  <c r="Q33" i="4"/>
  <c r="R33" i="4"/>
  <c r="S33" i="4"/>
  <c r="T33" i="4"/>
  <c r="U33" i="4"/>
  <c r="V33" i="4"/>
  <c r="W33" i="4"/>
  <c r="F33" i="4"/>
  <c r="BH32" i="4"/>
  <c r="BI32" i="4"/>
  <c r="AX32" i="4"/>
  <c r="AY32" i="4"/>
  <c r="AZ32" i="4"/>
  <c r="BA32" i="4"/>
  <c r="BB32" i="4"/>
  <c r="BC32" i="4"/>
  <c r="BD32" i="4"/>
  <c r="BE32" i="4"/>
  <c r="BF32" i="4"/>
  <c r="BG32" i="4"/>
  <c r="AJ32" i="4"/>
  <c r="AK32" i="4"/>
  <c r="AL32" i="4"/>
  <c r="AM32" i="4"/>
  <c r="AN32" i="4"/>
  <c r="AO32" i="4"/>
  <c r="AP32" i="4"/>
  <c r="AQ32" i="4"/>
  <c r="AR32" i="4"/>
  <c r="AS32" i="4"/>
  <c r="AT32" i="4"/>
  <c r="AU32" i="4"/>
  <c r="AV32" i="4"/>
  <c r="AW32" i="4"/>
  <c r="AI32" i="4"/>
  <c r="BI215" i="4" l="1"/>
  <c r="BH215" i="4"/>
  <c r="BG215" i="4"/>
  <c r="BF215" i="4"/>
  <c r="BE215" i="4"/>
  <c r="BD215" i="4"/>
  <c r="BC215" i="4"/>
  <c r="BB215" i="4"/>
  <c r="BA215" i="4"/>
  <c r="AZ215" i="4"/>
  <c r="AY215" i="4"/>
  <c r="AX215" i="4"/>
  <c r="AW215" i="4"/>
  <c r="AV215" i="4"/>
  <c r="AU215" i="4"/>
  <c r="AT215" i="4"/>
  <c r="AS215" i="4"/>
  <c r="AR215" i="4"/>
  <c r="AQ215" i="4"/>
  <c r="AP215" i="4"/>
  <c r="AO215" i="4"/>
  <c r="AN215" i="4"/>
  <c r="AM215" i="4"/>
  <c r="AL215" i="4"/>
  <c r="AK215" i="4"/>
  <c r="AJ215" i="4"/>
  <c r="AI215" i="4"/>
  <c r="AF215" i="4"/>
  <c r="AE215" i="4"/>
  <c r="AD215" i="4"/>
  <c r="AC215" i="4"/>
  <c r="AB215" i="4"/>
  <c r="AA215" i="4"/>
  <c r="Z215" i="4"/>
  <c r="Y215" i="4"/>
  <c r="X215" i="4"/>
  <c r="W215" i="4"/>
  <c r="V215" i="4"/>
  <c r="U215" i="4"/>
  <c r="T215" i="4"/>
  <c r="S215" i="4"/>
  <c r="R215" i="4"/>
  <c r="Q215" i="4"/>
  <c r="P215" i="4"/>
  <c r="O215" i="4"/>
  <c r="N215" i="4"/>
  <c r="M215" i="4"/>
  <c r="L215" i="4"/>
  <c r="K215" i="4"/>
  <c r="J215" i="4"/>
  <c r="I215" i="4"/>
  <c r="H215" i="4"/>
  <c r="G215" i="4"/>
  <c r="F215" i="4"/>
  <c r="BI211" i="4"/>
  <c r="BH211" i="4"/>
  <c r="BG211" i="4"/>
  <c r="BF211" i="4"/>
  <c r="BE211" i="4"/>
  <c r="BD211" i="4"/>
  <c r="BC211" i="4"/>
  <c r="BB211" i="4"/>
  <c r="BA211" i="4"/>
  <c r="AZ211" i="4"/>
  <c r="AY211" i="4"/>
  <c r="AX211" i="4"/>
  <c r="AW211" i="4"/>
  <c r="AV211" i="4"/>
  <c r="AU211" i="4"/>
  <c r="AT211" i="4"/>
  <c r="AS211" i="4"/>
  <c r="AR211" i="4"/>
  <c r="AQ211" i="4"/>
  <c r="AP211" i="4"/>
  <c r="AO211" i="4"/>
  <c r="AN211" i="4"/>
  <c r="AM211" i="4"/>
  <c r="AL211" i="4"/>
  <c r="AK211" i="4"/>
  <c r="AJ211" i="4"/>
  <c r="AI211" i="4"/>
  <c r="AF211" i="4"/>
  <c r="AE211" i="4"/>
  <c r="AD211" i="4"/>
  <c r="AC211" i="4"/>
  <c r="AB211" i="4"/>
  <c r="AA211" i="4"/>
  <c r="Z211" i="4"/>
  <c r="Y211" i="4"/>
  <c r="X211" i="4"/>
  <c r="W211" i="4"/>
  <c r="V211" i="4"/>
  <c r="U211" i="4"/>
  <c r="T211" i="4"/>
  <c r="S211" i="4"/>
  <c r="R211" i="4"/>
  <c r="Q211" i="4"/>
  <c r="P211" i="4"/>
  <c r="O211" i="4"/>
  <c r="N211" i="4"/>
  <c r="M211" i="4"/>
  <c r="L211" i="4"/>
  <c r="K211" i="4"/>
  <c r="J211" i="4"/>
  <c r="I211" i="4"/>
  <c r="H211" i="4"/>
  <c r="G211" i="4"/>
  <c r="F211" i="4"/>
  <c r="BI210" i="4"/>
  <c r="BH210" i="4"/>
  <c r="BG210" i="4"/>
  <c r="BF210" i="4"/>
  <c r="BE210" i="4"/>
  <c r="BD210" i="4"/>
  <c r="BC210" i="4"/>
  <c r="BB210" i="4"/>
  <c r="BA210" i="4"/>
  <c r="AZ210" i="4"/>
  <c r="AY210" i="4"/>
  <c r="AX210" i="4"/>
  <c r="AW210" i="4"/>
  <c r="AV210" i="4"/>
  <c r="AU210" i="4"/>
  <c r="AT210" i="4"/>
  <c r="AS210" i="4"/>
  <c r="AR210" i="4"/>
  <c r="AQ210" i="4"/>
  <c r="AP210" i="4"/>
  <c r="AO210" i="4"/>
  <c r="AN210" i="4"/>
  <c r="AM210" i="4"/>
  <c r="AL210" i="4"/>
  <c r="AK210" i="4"/>
  <c r="AJ210" i="4"/>
  <c r="AI210" i="4"/>
  <c r="AF210" i="4"/>
  <c r="AE210" i="4"/>
  <c r="AD210" i="4"/>
  <c r="AC210" i="4"/>
  <c r="AB210" i="4"/>
  <c r="AA210" i="4"/>
  <c r="Z210" i="4"/>
  <c r="Y210" i="4"/>
  <c r="X210" i="4"/>
  <c r="W210" i="4"/>
  <c r="V210" i="4"/>
  <c r="U210" i="4"/>
  <c r="T210" i="4"/>
  <c r="S210" i="4"/>
  <c r="R210" i="4"/>
  <c r="Q210" i="4"/>
  <c r="P210" i="4"/>
  <c r="O210" i="4"/>
  <c r="N210" i="4"/>
  <c r="M210" i="4"/>
  <c r="L210" i="4"/>
  <c r="K210" i="4"/>
  <c r="J210" i="4"/>
  <c r="I210" i="4"/>
  <c r="H210" i="4"/>
  <c r="G210" i="4"/>
  <c r="F210" i="4"/>
  <c r="BI209" i="4"/>
  <c r="BH209" i="4"/>
  <c r="BG209" i="4"/>
  <c r="BF209" i="4"/>
  <c r="BE209" i="4"/>
  <c r="BD209" i="4"/>
  <c r="BC209" i="4"/>
  <c r="BB209" i="4"/>
  <c r="BA209" i="4"/>
  <c r="AZ209" i="4"/>
  <c r="AY209" i="4"/>
  <c r="AX209" i="4"/>
  <c r="AW209" i="4"/>
  <c r="AV209" i="4"/>
  <c r="AU209" i="4"/>
  <c r="AT209" i="4"/>
  <c r="AS209" i="4"/>
  <c r="AR209" i="4"/>
  <c r="AQ209" i="4"/>
  <c r="AP209" i="4"/>
  <c r="AO209" i="4"/>
  <c r="AN209" i="4"/>
  <c r="AM209" i="4"/>
  <c r="AL209" i="4"/>
  <c r="AK209" i="4"/>
  <c r="AJ209" i="4"/>
  <c r="AI209" i="4"/>
  <c r="AF209" i="4"/>
  <c r="AE209" i="4"/>
  <c r="AD209" i="4"/>
  <c r="AC209" i="4"/>
  <c r="AB209" i="4"/>
  <c r="AA209" i="4"/>
  <c r="Z209" i="4"/>
  <c r="Y209" i="4"/>
  <c r="X209" i="4"/>
  <c r="W209" i="4"/>
  <c r="V209" i="4"/>
  <c r="U209" i="4"/>
  <c r="T209" i="4"/>
  <c r="S209" i="4"/>
  <c r="R209" i="4"/>
  <c r="Q209" i="4"/>
  <c r="P209" i="4"/>
  <c r="O209" i="4"/>
  <c r="N209" i="4"/>
  <c r="M209" i="4"/>
  <c r="L209" i="4"/>
  <c r="K209" i="4"/>
  <c r="J209" i="4"/>
  <c r="I209" i="4"/>
  <c r="H209" i="4"/>
  <c r="G209" i="4"/>
  <c r="F209" i="4"/>
  <c r="BI208" i="4"/>
  <c r="BH208" i="4"/>
  <c r="BG208" i="4"/>
  <c r="BF208" i="4"/>
  <c r="BE208" i="4"/>
  <c r="BD208" i="4"/>
  <c r="BC208" i="4"/>
  <c r="BB208" i="4"/>
  <c r="BA208" i="4"/>
  <c r="AZ208" i="4"/>
  <c r="AY208" i="4"/>
  <c r="AX208" i="4"/>
  <c r="AW208" i="4"/>
  <c r="AV208" i="4"/>
  <c r="AU208" i="4"/>
  <c r="AT208" i="4"/>
  <c r="AS208" i="4"/>
  <c r="AR208" i="4"/>
  <c r="AQ208" i="4"/>
  <c r="AP208" i="4"/>
  <c r="AO208" i="4"/>
  <c r="AN208" i="4"/>
  <c r="AM208" i="4"/>
  <c r="AL208" i="4"/>
  <c r="AK208" i="4"/>
  <c r="AJ208" i="4"/>
  <c r="AI208" i="4"/>
  <c r="AF208" i="4"/>
  <c r="AE208" i="4"/>
  <c r="AD208" i="4"/>
  <c r="AC208" i="4"/>
  <c r="AB208" i="4"/>
  <c r="AA208" i="4"/>
  <c r="Z208" i="4"/>
  <c r="Y208" i="4"/>
  <c r="X208" i="4"/>
  <c r="W208" i="4"/>
  <c r="V208" i="4"/>
  <c r="U208" i="4"/>
  <c r="T208" i="4"/>
  <c r="S208" i="4"/>
  <c r="R208" i="4"/>
  <c r="Q208" i="4"/>
  <c r="P208" i="4"/>
  <c r="O208" i="4"/>
  <c r="N208" i="4"/>
  <c r="M208" i="4"/>
  <c r="L208" i="4"/>
  <c r="K208" i="4"/>
  <c r="J208" i="4"/>
  <c r="I208" i="4"/>
  <c r="H208" i="4"/>
  <c r="G208" i="4"/>
  <c r="F208" i="4"/>
  <c r="BI207" i="4"/>
  <c r="BH207" i="4"/>
  <c r="BG207" i="4"/>
  <c r="BF207" i="4"/>
  <c r="BE207" i="4"/>
  <c r="BD207" i="4"/>
  <c r="BC207" i="4"/>
  <c r="BB207" i="4"/>
  <c r="BA207" i="4"/>
  <c r="AZ207" i="4"/>
  <c r="AY207" i="4"/>
  <c r="AX207" i="4"/>
  <c r="AW207" i="4"/>
  <c r="AV207" i="4"/>
  <c r="AU207" i="4"/>
  <c r="AT207" i="4"/>
  <c r="AS207" i="4"/>
  <c r="AR207" i="4"/>
  <c r="AQ207" i="4"/>
  <c r="AP207" i="4"/>
  <c r="AO207" i="4"/>
  <c r="AN207" i="4"/>
  <c r="AM207" i="4"/>
  <c r="AL207" i="4"/>
  <c r="AK207" i="4"/>
  <c r="AJ207" i="4"/>
  <c r="AI207" i="4"/>
  <c r="AF207" i="4"/>
  <c r="AE207" i="4"/>
  <c r="AD207" i="4"/>
  <c r="AC207" i="4"/>
  <c r="AB207" i="4"/>
  <c r="AA207" i="4"/>
  <c r="Z207" i="4"/>
  <c r="Y207" i="4"/>
  <c r="X207" i="4"/>
  <c r="W207" i="4"/>
  <c r="V207" i="4"/>
  <c r="U207" i="4"/>
  <c r="T207" i="4"/>
  <c r="S207" i="4"/>
  <c r="R207" i="4"/>
  <c r="Q207" i="4"/>
  <c r="P207" i="4"/>
  <c r="O207" i="4"/>
  <c r="N207" i="4"/>
  <c r="M207" i="4"/>
  <c r="L207" i="4"/>
  <c r="K207" i="4"/>
  <c r="J207" i="4"/>
  <c r="I207" i="4"/>
  <c r="H207" i="4"/>
  <c r="G207" i="4"/>
  <c r="F207" i="4"/>
  <c r="BI206" i="4"/>
  <c r="BH206" i="4"/>
  <c r="BG206" i="4"/>
  <c r="BF206" i="4"/>
  <c r="BE206" i="4"/>
  <c r="BD206" i="4"/>
  <c r="BC206" i="4"/>
  <c r="BB206" i="4"/>
  <c r="BA206" i="4"/>
  <c r="AZ206" i="4"/>
  <c r="AY206" i="4"/>
  <c r="AX206" i="4"/>
  <c r="AW206" i="4"/>
  <c r="AV206" i="4"/>
  <c r="AU206" i="4"/>
  <c r="AT206" i="4"/>
  <c r="AS206" i="4"/>
  <c r="AR206" i="4"/>
  <c r="AQ206" i="4"/>
  <c r="AP206" i="4"/>
  <c r="AO206" i="4"/>
  <c r="AN206" i="4"/>
  <c r="AM206" i="4"/>
  <c r="AL206" i="4"/>
  <c r="AK206" i="4"/>
  <c r="AJ206" i="4"/>
  <c r="AI206" i="4"/>
  <c r="AF206" i="4"/>
  <c r="AE206" i="4"/>
  <c r="AD206" i="4"/>
  <c r="AC206" i="4"/>
  <c r="AB206" i="4"/>
  <c r="AA206" i="4"/>
  <c r="Z206" i="4"/>
  <c r="Y206" i="4"/>
  <c r="X206" i="4"/>
  <c r="W206" i="4"/>
  <c r="V206" i="4"/>
  <c r="U206" i="4"/>
  <c r="T206" i="4"/>
  <c r="S206" i="4"/>
  <c r="R206" i="4"/>
  <c r="Q206" i="4"/>
  <c r="P206" i="4"/>
  <c r="O206" i="4"/>
  <c r="N206" i="4"/>
  <c r="M206" i="4"/>
  <c r="L206" i="4"/>
  <c r="K206" i="4"/>
  <c r="J206" i="4"/>
  <c r="I206" i="4"/>
  <c r="H206" i="4"/>
  <c r="G206" i="4"/>
  <c r="F206" i="4"/>
  <c r="BI205" i="4"/>
  <c r="BH205" i="4"/>
  <c r="BG205" i="4"/>
  <c r="BF205" i="4"/>
  <c r="BE205" i="4"/>
  <c r="BD205" i="4"/>
  <c r="BC205" i="4"/>
  <c r="BB205" i="4"/>
  <c r="BA205" i="4"/>
  <c r="AZ205" i="4"/>
  <c r="AY205" i="4"/>
  <c r="AX205" i="4"/>
  <c r="AW205" i="4"/>
  <c r="AV205" i="4"/>
  <c r="AU205" i="4"/>
  <c r="AT205" i="4"/>
  <c r="AS205" i="4"/>
  <c r="AR205" i="4"/>
  <c r="AQ205" i="4"/>
  <c r="AP205" i="4"/>
  <c r="AO205" i="4"/>
  <c r="AN205" i="4"/>
  <c r="AM205" i="4"/>
  <c r="AL205" i="4"/>
  <c r="AK205" i="4"/>
  <c r="AJ205" i="4"/>
  <c r="AI205" i="4"/>
  <c r="AF205" i="4"/>
  <c r="AE205" i="4"/>
  <c r="AD205" i="4"/>
  <c r="AC205" i="4"/>
  <c r="AB205" i="4"/>
  <c r="AA205" i="4"/>
  <c r="Z205" i="4"/>
  <c r="Y205" i="4"/>
  <c r="X205" i="4"/>
  <c r="W205" i="4"/>
  <c r="V205" i="4"/>
  <c r="U205" i="4"/>
  <c r="T205" i="4"/>
  <c r="S205" i="4"/>
  <c r="R205" i="4"/>
  <c r="Q205" i="4"/>
  <c r="P205" i="4"/>
  <c r="O205" i="4"/>
  <c r="N205" i="4"/>
  <c r="M205" i="4"/>
  <c r="L205" i="4"/>
  <c r="K205" i="4"/>
  <c r="J205" i="4"/>
  <c r="I205" i="4"/>
  <c r="H205" i="4"/>
  <c r="G205" i="4"/>
  <c r="F205" i="4"/>
  <c r="BI204" i="4"/>
  <c r="BH204" i="4"/>
  <c r="BG204" i="4"/>
  <c r="BF204" i="4"/>
  <c r="BE204" i="4"/>
  <c r="BD204" i="4"/>
  <c r="BC204" i="4"/>
  <c r="BB204" i="4"/>
  <c r="BA204" i="4"/>
  <c r="AZ204" i="4"/>
  <c r="AY204" i="4"/>
  <c r="AX204" i="4"/>
  <c r="AW204" i="4"/>
  <c r="AV204" i="4"/>
  <c r="AU204" i="4"/>
  <c r="AT204" i="4"/>
  <c r="AS204" i="4"/>
  <c r="AR204" i="4"/>
  <c r="AQ204" i="4"/>
  <c r="AP204" i="4"/>
  <c r="AO204" i="4"/>
  <c r="AN204" i="4"/>
  <c r="AM204" i="4"/>
  <c r="AL204" i="4"/>
  <c r="AK204" i="4"/>
  <c r="AJ204" i="4"/>
  <c r="AI204" i="4"/>
  <c r="AF204" i="4"/>
  <c r="AE204" i="4"/>
  <c r="AD204" i="4"/>
  <c r="AC204" i="4"/>
  <c r="AB204" i="4"/>
  <c r="AA204" i="4"/>
  <c r="Z204" i="4"/>
  <c r="Y204" i="4"/>
  <c r="X204" i="4"/>
  <c r="W204" i="4"/>
  <c r="V204" i="4"/>
  <c r="U204" i="4"/>
  <c r="T204" i="4"/>
  <c r="S204" i="4"/>
  <c r="R204" i="4"/>
  <c r="Q204" i="4"/>
  <c r="P204" i="4"/>
  <c r="O204" i="4"/>
  <c r="N204" i="4"/>
  <c r="M204" i="4"/>
  <c r="L204" i="4"/>
  <c r="K204" i="4"/>
  <c r="J204" i="4"/>
  <c r="I204" i="4"/>
  <c r="H204" i="4"/>
  <c r="G204" i="4"/>
  <c r="F204" i="4"/>
  <c r="BI203" i="4"/>
  <c r="BH203" i="4"/>
  <c r="BG203" i="4"/>
  <c r="BF203" i="4"/>
  <c r="BE203" i="4"/>
  <c r="BD203" i="4"/>
  <c r="BC203" i="4"/>
  <c r="BB203" i="4"/>
  <c r="BA203" i="4"/>
  <c r="AZ203" i="4"/>
  <c r="AY203" i="4"/>
  <c r="AX203" i="4"/>
  <c r="AW203" i="4"/>
  <c r="AV203" i="4"/>
  <c r="AU203" i="4"/>
  <c r="AT203" i="4"/>
  <c r="AS203" i="4"/>
  <c r="AR203" i="4"/>
  <c r="AQ203" i="4"/>
  <c r="AP203" i="4"/>
  <c r="AO203" i="4"/>
  <c r="AN203" i="4"/>
  <c r="AM203" i="4"/>
  <c r="AL203" i="4"/>
  <c r="AK203" i="4"/>
  <c r="AJ203" i="4"/>
  <c r="AI203" i="4"/>
  <c r="AF203" i="4"/>
  <c r="AE203" i="4"/>
  <c r="AD203" i="4"/>
  <c r="AC203" i="4"/>
  <c r="AB203" i="4"/>
  <c r="AA203" i="4"/>
  <c r="Z203" i="4"/>
  <c r="Y203" i="4"/>
  <c r="X203" i="4"/>
  <c r="W203" i="4"/>
  <c r="V203" i="4"/>
  <c r="U203" i="4"/>
  <c r="T203" i="4"/>
  <c r="S203" i="4"/>
  <c r="R203" i="4"/>
  <c r="Q203" i="4"/>
  <c r="P203" i="4"/>
  <c r="O203" i="4"/>
  <c r="N203" i="4"/>
  <c r="M203" i="4"/>
  <c r="L203" i="4"/>
  <c r="K203" i="4"/>
  <c r="J203" i="4"/>
  <c r="I203" i="4"/>
  <c r="H203" i="4"/>
  <c r="G203" i="4"/>
  <c r="F203" i="4"/>
  <c r="BI202" i="4"/>
  <c r="BH202" i="4"/>
  <c r="BG202" i="4"/>
  <c r="BF202" i="4"/>
  <c r="BE202" i="4"/>
  <c r="BD202" i="4"/>
  <c r="BC202" i="4"/>
  <c r="BB202" i="4"/>
  <c r="BA202" i="4"/>
  <c r="AZ202" i="4"/>
  <c r="AY202" i="4"/>
  <c r="AX202" i="4"/>
  <c r="AW202" i="4"/>
  <c r="AV202" i="4"/>
  <c r="AU202" i="4"/>
  <c r="AT202" i="4"/>
  <c r="AS202" i="4"/>
  <c r="AR202" i="4"/>
  <c r="AQ202" i="4"/>
  <c r="AP202" i="4"/>
  <c r="AO202" i="4"/>
  <c r="AN202" i="4"/>
  <c r="AM202" i="4"/>
  <c r="AL202" i="4"/>
  <c r="AK202" i="4"/>
  <c r="AJ202" i="4"/>
  <c r="AI202" i="4"/>
  <c r="AF202" i="4"/>
  <c r="AE202" i="4"/>
  <c r="AD202" i="4"/>
  <c r="AC202" i="4"/>
  <c r="AB202" i="4"/>
  <c r="AA202" i="4"/>
  <c r="Z202" i="4"/>
  <c r="Y202" i="4"/>
  <c r="X202" i="4"/>
  <c r="W202" i="4"/>
  <c r="V202" i="4"/>
  <c r="U202" i="4"/>
  <c r="T202" i="4"/>
  <c r="S202" i="4"/>
  <c r="R202" i="4"/>
  <c r="Q202" i="4"/>
  <c r="P202" i="4"/>
  <c r="O202" i="4"/>
  <c r="N202" i="4"/>
  <c r="M202" i="4"/>
  <c r="L202" i="4"/>
  <c r="K202" i="4"/>
  <c r="J202" i="4"/>
  <c r="I202" i="4"/>
  <c r="H202" i="4"/>
  <c r="G202" i="4"/>
  <c r="F202" i="4"/>
  <c r="BI201" i="4"/>
  <c r="BH201" i="4"/>
  <c r="BG201" i="4"/>
  <c r="BF201" i="4"/>
  <c r="BE201" i="4"/>
  <c r="BD201" i="4"/>
  <c r="BC201" i="4"/>
  <c r="BB201" i="4"/>
  <c r="BA201" i="4"/>
  <c r="AZ201" i="4"/>
  <c r="AY201" i="4"/>
  <c r="AX201" i="4"/>
  <c r="AW201" i="4"/>
  <c r="AV201" i="4"/>
  <c r="AU201" i="4"/>
  <c r="AT201" i="4"/>
  <c r="AS201" i="4"/>
  <c r="AR201" i="4"/>
  <c r="AQ201" i="4"/>
  <c r="AP201" i="4"/>
  <c r="AO201" i="4"/>
  <c r="AN201" i="4"/>
  <c r="AM201" i="4"/>
  <c r="AL201" i="4"/>
  <c r="AK201" i="4"/>
  <c r="AJ201" i="4"/>
  <c r="AI201" i="4"/>
  <c r="AF201" i="4"/>
  <c r="AE201" i="4"/>
  <c r="AD201" i="4"/>
  <c r="AC201" i="4"/>
  <c r="AB201" i="4"/>
  <c r="AA201" i="4"/>
  <c r="Z201" i="4"/>
  <c r="Y201" i="4"/>
  <c r="X201" i="4"/>
  <c r="W201" i="4"/>
  <c r="V201" i="4"/>
  <c r="U201" i="4"/>
  <c r="T201" i="4"/>
  <c r="S201" i="4"/>
  <c r="R201" i="4"/>
  <c r="Q201" i="4"/>
  <c r="P201" i="4"/>
  <c r="O201" i="4"/>
  <c r="N201" i="4"/>
  <c r="M201" i="4"/>
  <c r="L201" i="4"/>
  <c r="K201" i="4"/>
  <c r="J201" i="4"/>
  <c r="I201" i="4"/>
  <c r="H201" i="4"/>
  <c r="G201" i="4"/>
  <c r="F201" i="4"/>
  <c r="BI200" i="4"/>
  <c r="BH200" i="4"/>
  <c r="BG200" i="4"/>
  <c r="BF200" i="4"/>
  <c r="BE200" i="4"/>
  <c r="BD200" i="4"/>
  <c r="BC200" i="4"/>
  <c r="BB200" i="4"/>
  <c r="BA200" i="4"/>
  <c r="AZ200" i="4"/>
  <c r="AY200" i="4"/>
  <c r="AX200" i="4"/>
  <c r="AW200" i="4"/>
  <c r="AV200" i="4"/>
  <c r="AU200" i="4"/>
  <c r="AT200" i="4"/>
  <c r="AS200" i="4"/>
  <c r="AR200" i="4"/>
  <c r="AQ200" i="4"/>
  <c r="AP200" i="4"/>
  <c r="AO200" i="4"/>
  <c r="AN200" i="4"/>
  <c r="AM200" i="4"/>
  <c r="AL200" i="4"/>
  <c r="AK200" i="4"/>
  <c r="AJ200" i="4"/>
  <c r="AI200" i="4"/>
  <c r="AF200" i="4"/>
  <c r="AE200" i="4"/>
  <c r="AD200" i="4"/>
  <c r="AC200" i="4"/>
  <c r="AB200" i="4"/>
  <c r="AA200" i="4"/>
  <c r="Z200" i="4"/>
  <c r="Y200" i="4"/>
  <c r="X200" i="4"/>
  <c r="W200" i="4"/>
  <c r="V200" i="4"/>
  <c r="U200" i="4"/>
  <c r="T200" i="4"/>
  <c r="S200" i="4"/>
  <c r="R200" i="4"/>
  <c r="Q200" i="4"/>
  <c r="P200" i="4"/>
  <c r="O200" i="4"/>
  <c r="N200" i="4"/>
  <c r="M200" i="4"/>
  <c r="L200" i="4"/>
  <c r="K200" i="4"/>
  <c r="J200" i="4"/>
  <c r="I200" i="4"/>
  <c r="H200" i="4"/>
  <c r="G200" i="4"/>
  <c r="F200" i="4"/>
  <c r="BI199" i="4"/>
  <c r="BH199" i="4"/>
  <c r="BG199" i="4"/>
  <c r="BF199" i="4"/>
  <c r="BE199" i="4"/>
  <c r="BD199" i="4"/>
  <c r="BC199" i="4"/>
  <c r="BB199" i="4"/>
  <c r="BA199" i="4"/>
  <c r="AZ199" i="4"/>
  <c r="AY199" i="4"/>
  <c r="AX199" i="4"/>
  <c r="AW199" i="4"/>
  <c r="AV199" i="4"/>
  <c r="AU199" i="4"/>
  <c r="AT199" i="4"/>
  <c r="AS199" i="4"/>
  <c r="AR199" i="4"/>
  <c r="AQ199" i="4"/>
  <c r="AP199" i="4"/>
  <c r="AO199" i="4"/>
  <c r="AN199" i="4"/>
  <c r="AM199" i="4"/>
  <c r="AL199" i="4"/>
  <c r="AK199" i="4"/>
  <c r="AJ199" i="4"/>
  <c r="AI199" i="4"/>
  <c r="AF199" i="4"/>
  <c r="AE199" i="4"/>
  <c r="AD199" i="4"/>
  <c r="AC199" i="4"/>
  <c r="AB199" i="4"/>
  <c r="AA199" i="4"/>
  <c r="Z199" i="4"/>
  <c r="Y199" i="4"/>
  <c r="X199" i="4"/>
  <c r="W199" i="4"/>
  <c r="V199" i="4"/>
  <c r="U199" i="4"/>
  <c r="T199" i="4"/>
  <c r="S199" i="4"/>
  <c r="R199" i="4"/>
  <c r="Q199" i="4"/>
  <c r="P199" i="4"/>
  <c r="O199" i="4"/>
  <c r="N199" i="4"/>
  <c r="M199" i="4"/>
  <c r="L199" i="4"/>
  <c r="K199" i="4"/>
  <c r="J199" i="4"/>
  <c r="I199" i="4"/>
  <c r="H199" i="4"/>
  <c r="G199" i="4"/>
  <c r="F199" i="4"/>
  <c r="BI198" i="4"/>
  <c r="BH198" i="4"/>
  <c r="BG198" i="4"/>
  <c r="BF198" i="4"/>
  <c r="BE198" i="4"/>
  <c r="BD198" i="4"/>
  <c r="BC198" i="4"/>
  <c r="BB198" i="4"/>
  <c r="BA198" i="4"/>
  <c r="AZ198" i="4"/>
  <c r="AY198" i="4"/>
  <c r="AX198" i="4"/>
  <c r="AW198" i="4"/>
  <c r="AV198" i="4"/>
  <c r="AU198" i="4"/>
  <c r="AT198" i="4"/>
  <c r="AS198" i="4"/>
  <c r="AR198" i="4"/>
  <c r="AQ198" i="4"/>
  <c r="AP198" i="4"/>
  <c r="AO198" i="4"/>
  <c r="AN198" i="4"/>
  <c r="AM198" i="4"/>
  <c r="AL198" i="4"/>
  <c r="AK198" i="4"/>
  <c r="AJ198" i="4"/>
  <c r="AI198" i="4"/>
  <c r="AF198" i="4"/>
  <c r="AE198" i="4"/>
  <c r="AD198" i="4"/>
  <c r="AC198" i="4"/>
  <c r="AB198" i="4"/>
  <c r="AA198" i="4"/>
  <c r="Z198" i="4"/>
  <c r="Y198" i="4"/>
  <c r="X198" i="4"/>
  <c r="W198" i="4"/>
  <c r="V198" i="4"/>
  <c r="U198" i="4"/>
  <c r="T198" i="4"/>
  <c r="S198" i="4"/>
  <c r="R198" i="4"/>
  <c r="Q198" i="4"/>
  <c r="P198" i="4"/>
  <c r="O198" i="4"/>
  <c r="N198" i="4"/>
  <c r="M198" i="4"/>
  <c r="L198" i="4"/>
  <c r="K198" i="4"/>
  <c r="J198" i="4"/>
  <c r="I198" i="4"/>
  <c r="H198" i="4"/>
  <c r="G198" i="4"/>
  <c r="F198" i="4"/>
  <c r="BI197" i="4"/>
  <c r="BH197" i="4"/>
  <c r="BG197" i="4"/>
  <c r="BF197" i="4"/>
  <c r="BE197" i="4"/>
  <c r="BD197" i="4"/>
  <c r="BC197" i="4"/>
  <c r="BB197" i="4"/>
  <c r="BA197" i="4"/>
  <c r="AZ197" i="4"/>
  <c r="AY197" i="4"/>
  <c r="AX197" i="4"/>
  <c r="AW197" i="4"/>
  <c r="AV197" i="4"/>
  <c r="AU197" i="4"/>
  <c r="AT197" i="4"/>
  <c r="AS197" i="4"/>
  <c r="AR197" i="4"/>
  <c r="AQ197" i="4"/>
  <c r="AP197" i="4"/>
  <c r="AO197" i="4"/>
  <c r="AN197" i="4"/>
  <c r="AM197" i="4"/>
  <c r="AL197" i="4"/>
  <c r="AK197" i="4"/>
  <c r="AJ197" i="4"/>
  <c r="AI197" i="4"/>
  <c r="AF197" i="4"/>
  <c r="AE197" i="4"/>
  <c r="AD197" i="4"/>
  <c r="AC197" i="4"/>
  <c r="AB197" i="4"/>
  <c r="AA197" i="4"/>
  <c r="Z197" i="4"/>
  <c r="Y197" i="4"/>
  <c r="X197" i="4"/>
  <c r="W197" i="4"/>
  <c r="V197" i="4"/>
  <c r="U197" i="4"/>
  <c r="T197" i="4"/>
  <c r="S197" i="4"/>
  <c r="R197" i="4"/>
  <c r="Q197" i="4"/>
  <c r="P197" i="4"/>
  <c r="O197" i="4"/>
  <c r="N197" i="4"/>
  <c r="M197" i="4"/>
  <c r="L197" i="4"/>
  <c r="K197" i="4"/>
  <c r="J197" i="4"/>
  <c r="I197" i="4"/>
  <c r="H197" i="4"/>
  <c r="G197" i="4"/>
  <c r="F197" i="4"/>
  <c r="BI195" i="4"/>
  <c r="BH195" i="4"/>
  <c r="BG195" i="4"/>
  <c r="BF195" i="4"/>
  <c r="BE195" i="4"/>
  <c r="BD195" i="4"/>
  <c r="BC195" i="4"/>
  <c r="BB195" i="4"/>
  <c r="BA195" i="4"/>
  <c r="AZ195" i="4"/>
  <c r="AY195" i="4"/>
  <c r="AX195" i="4"/>
  <c r="AW195" i="4"/>
  <c r="AV195" i="4"/>
  <c r="AU195" i="4"/>
  <c r="AT195" i="4"/>
  <c r="AS195" i="4"/>
  <c r="AR195" i="4"/>
  <c r="AQ195" i="4"/>
  <c r="AP195" i="4"/>
  <c r="AO195" i="4"/>
  <c r="AN195" i="4"/>
  <c r="AM195" i="4"/>
  <c r="AL195" i="4"/>
  <c r="AK195" i="4"/>
  <c r="AJ195" i="4"/>
  <c r="AI195" i="4"/>
  <c r="AF195" i="4"/>
  <c r="AE195" i="4"/>
  <c r="AD195" i="4"/>
  <c r="AC195" i="4"/>
  <c r="AB195" i="4"/>
  <c r="AA195" i="4"/>
  <c r="Z195" i="4"/>
  <c r="Y195" i="4"/>
  <c r="X195" i="4"/>
  <c r="W195" i="4"/>
  <c r="V195" i="4"/>
  <c r="U195" i="4"/>
  <c r="T195" i="4"/>
  <c r="S195" i="4"/>
  <c r="R195" i="4"/>
  <c r="Q195" i="4"/>
  <c r="P195" i="4"/>
  <c r="O195" i="4"/>
  <c r="N195" i="4"/>
  <c r="M195" i="4"/>
  <c r="L195" i="4"/>
  <c r="K195" i="4"/>
  <c r="J195" i="4"/>
  <c r="I195" i="4"/>
  <c r="H195" i="4"/>
  <c r="G195" i="4"/>
  <c r="F195" i="4"/>
  <c r="BI194" i="4"/>
  <c r="BH194" i="4"/>
  <c r="BG194" i="4"/>
  <c r="BF194" i="4"/>
  <c r="BE194" i="4"/>
  <c r="BD194" i="4"/>
  <c r="BC194" i="4"/>
  <c r="BB194" i="4"/>
  <c r="BA194" i="4"/>
  <c r="AZ194" i="4"/>
  <c r="AY194" i="4"/>
  <c r="AX194" i="4"/>
  <c r="AW194" i="4"/>
  <c r="AV194" i="4"/>
  <c r="AU194" i="4"/>
  <c r="AT194" i="4"/>
  <c r="AS194" i="4"/>
  <c r="AR194" i="4"/>
  <c r="AQ194" i="4"/>
  <c r="AP194" i="4"/>
  <c r="AO194" i="4"/>
  <c r="AN194" i="4"/>
  <c r="AM194" i="4"/>
  <c r="AL194" i="4"/>
  <c r="AK194" i="4"/>
  <c r="AJ194" i="4"/>
  <c r="AI194" i="4"/>
  <c r="AF194" i="4"/>
  <c r="AE194" i="4"/>
  <c r="AD194" i="4"/>
  <c r="AC194" i="4"/>
  <c r="AB194" i="4"/>
  <c r="AA194" i="4"/>
  <c r="Z194" i="4"/>
  <c r="Y194" i="4"/>
  <c r="X194" i="4"/>
  <c r="W194" i="4"/>
  <c r="V194" i="4"/>
  <c r="U194" i="4"/>
  <c r="T194" i="4"/>
  <c r="S194" i="4"/>
  <c r="R194" i="4"/>
  <c r="Q194" i="4"/>
  <c r="P194" i="4"/>
  <c r="O194" i="4"/>
  <c r="N194" i="4"/>
  <c r="M194" i="4"/>
  <c r="L194" i="4"/>
  <c r="K194" i="4"/>
  <c r="J194" i="4"/>
  <c r="I194" i="4"/>
  <c r="H194" i="4"/>
  <c r="G194" i="4"/>
  <c r="F194" i="4"/>
  <c r="BI193" i="4"/>
  <c r="BH193" i="4"/>
  <c r="BG193" i="4"/>
  <c r="BF193" i="4"/>
  <c r="BE193" i="4"/>
  <c r="BD193" i="4"/>
  <c r="BC193" i="4"/>
  <c r="BB193" i="4"/>
  <c r="BA193" i="4"/>
  <c r="AZ193" i="4"/>
  <c r="AY193" i="4"/>
  <c r="AX193" i="4"/>
  <c r="AW193" i="4"/>
  <c r="AV193" i="4"/>
  <c r="AU193" i="4"/>
  <c r="AT193" i="4"/>
  <c r="AS193" i="4"/>
  <c r="AR193" i="4"/>
  <c r="AQ193" i="4"/>
  <c r="AP193" i="4"/>
  <c r="AO193" i="4"/>
  <c r="AN193" i="4"/>
  <c r="AM193" i="4"/>
  <c r="AL193" i="4"/>
  <c r="AK193" i="4"/>
  <c r="AJ193" i="4"/>
  <c r="AI193" i="4"/>
  <c r="AF193" i="4"/>
  <c r="AE193" i="4"/>
  <c r="AD193" i="4"/>
  <c r="AC193" i="4"/>
  <c r="AB193" i="4"/>
  <c r="AA193" i="4"/>
  <c r="Z193" i="4"/>
  <c r="Y193" i="4"/>
  <c r="X193" i="4"/>
  <c r="W193" i="4"/>
  <c r="V193" i="4"/>
  <c r="U193" i="4"/>
  <c r="T193" i="4"/>
  <c r="S193" i="4"/>
  <c r="R193" i="4"/>
  <c r="Q193" i="4"/>
  <c r="P193" i="4"/>
  <c r="O193" i="4"/>
  <c r="N193" i="4"/>
  <c r="M193" i="4"/>
  <c r="L193" i="4"/>
  <c r="K193" i="4"/>
  <c r="J193" i="4"/>
  <c r="I193" i="4"/>
  <c r="H193" i="4"/>
  <c r="G193" i="4"/>
  <c r="F193" i="4"/>
  <c r="BI192" i="4"/>
  <c r="BH192" i="4"/>
  <c r="BG192" i="4"/>
  <c r="BF192" i="4"/>
  <c r="BE192" i="4"/>
  <c r="BD192" i="4"/>
  <c r="BC192" i="4"/>
  <c r="BB192" i="4"/>
  <c r="BA192" i="4"/>
  <c r="AZ192" i="4"/>
  <c r="AY192" i="4"/>
  <c r="AX192" i="4"/>
  <c r="AW192" i="4"/>
  <c r="AV192" i="4"/>
  <c r="AU192" i="4"/>
  <c r="AT192" i="4"/>
  <c r="AS192" i="4"/>
  <c r="AR192" i="4"/>
  <c r="AQ192" i="4"/>
  <c r="AP192" i="4"/>
  <c r="AO192" i="4"/>
  <c r="AN192" i="4"/>
  <c r="AM192" i="4"/>
  <c r="AL192" i="4"/>
  <c r="AK192" i="4"/>
  <c r="AJ192" i="4"/>
  <c r="AI192" i="4"/>
  <c r="AF192" i="4"/>
  <c r="AE192" i="4"/>
  <c r="AD192" i="4"/>
  <c r="AC192" i="4"/>
  <c r="AB192" i="4"/>
  <c r="AA192" i="4"/>
  <c r="Z192" i="4"/>
  <c r="Y192" i="4"/>
  <c r="X192" i="4"/>
  <c r="W192" i="4"/>
  <c r="V192" i="4"/>
  <c r="U192" i="4"/>
  <c r="T192" i="4"/>
  <c r="S192" i="4"/>
  <c r="R192" i="4"/>
  <c r="Q192" i="4"/>
  <c r="P192" i="4"/>
  <c r="O192" i="4"/>
  <c r="N192" i="4"/>
  <c r="M192" i="4"/>
  <c r="L192" i="4"/>
  <c r="K192" i="4"/>
  <c r="J192" i="4"/>
  <c r="I192" i="4"/>
  <c r="H192" i="4"/>
  <c r="G192" i="4"/>
  <c r="F192" i="4"/>
  <c r="BI191" i="4"/>
  <c r="BH191" i="4"/>
  <c r="BG191" i="4"/>
  <c r="BF191" i="4"/>
  <c r="BE191" i="4"/>
  <c r="BD191" i="4"/>
  <c r="BC191" i="4"/>
  <c r="BB191" i="4"/>
  <c r="BA191" i="4"/>
  <c r="AZ191" i="4"/>
  <c r="AY191" i="4"/>
  <c r="AX191" i="4"/>
  <c r="AW191" i="4"/>
  <c r="AV191" i="4"/>
  <c r="AU191" i="4"/>
  <c r="AT191" i="4"/>
  <c r="AS191" i="4"/>
  <c r="AR191" i="4"/>
  <c r="AQ191" i="4"/>
  <c r="AP191" i="4"/>
  <c r="AO191" i="4"/>
  <c r="AN191" i="4"/>
  <c r="AM191" i="4"/>
  <c r="AL191" i="4"/>
  <c r="AK191" i="4"/>
  <c r="AJ191" i="4"/>
  <c r="AI191" i="4"/>
  <c r="AF191" i="4"/>
  <c r="AE191" i="4"/>
  <c r="AD191" i="4"/>
  <c r="AC191" i="4"/>
  <c r="AB191" i="4"/>
  <c r="AA191" i="4"/>
  <c r="Z191" i="4"/>
  <c r="Y191" i="4"/>
  <c r="X191" i="4"/>
  <c r="W191" i="4"/>
  <c r="V191" i="4"/>
  <c r="U191" i="4"/>
  <c r="T191" i="4"/>
  <c r="S191" i="4"/>
  <c r="R191" i="4"/>
  <c r="Q191" i="4"/>
  <c r="P191" i="4"/>
  <c r="O191" i="4"/>
  <c r="N191" i="4"/>
  <c r="M191" i="4"/>
  <c r="L191" i="4"/>
  <c r="K191" i="4"/>
  <c r="J191" i="4"/>
  <c r="I191" i="4"/>
  <c r="H191" i="4"/>
  <c r="G191" i="4"/>
  <c r="F191" i="4"/>
  <c r="BI190" i="4"/>
  <c r="BH190" i="4"/>
  <c r="BG190" i="4"/>
  <c r="BF190" i="4"/>
  <c r="BE190" i="4"/>
  <c r="BD190" i="4"/>
  <c r="BC190" i="4"/>
  <c r="BB190" i="4"/>
  <c r="BA190" i="4"/>
  <c r="AZ190" i="4"/>
  <c r="AY190" i="4"/>
  <c r="AX190" i="4"/>
  <c r="AW190" i="4"/>
  <c r="AV190" i="4"/>
  <c r="AU190" i="4"/>
  <c r="AT190" i="4"/>
  <c r="AS190" i="4"/>
  <c r="AR190" i="4"/>
  <c r="AQ190" i="4"/>
  <c r="AP190" i="4"/>
  <c r="AO190" i="4"/>
  <c r="AN190" i="4"/>
  <c r="AM190" i="4"/>
  <c r="AL190" i="4"/>
  <c r="AK190" i="4"/>
  <c r="AJ190" i="4"/>
  <c r="AI190" i="4"/>
  <c r="AF190" i="4"/>
  <c r="AE190" i="4"/>
  <c r="AD190" i="4"/>
  <c r="AC190" i="4"/>
  <c r="AB190" i="4"/>
  <c r="AA190" i="4"/>
  <c r="Z190" i="4"/>
  <c r="Y190" i="4"/>
  <c r="X190" i="4"/>
  <c r="W190" i="4"/>
  <c r="V190" i="4"/>
  <c r="U190" i="4"/>
  <c r="T190" i="4"/>
  <c r="S190" i="4"/>
  <c r="R190" i="4"/>
  <c r="Q190" i="4"/>
  <c r="P190" i="4"/>
  <c r="O190" i="4"/>
  <c r="N190" i="4"/>
  <c r="M190" i="4"/>
  <c r="L190" i="4"/>
  <c r="K190" i="4"/>
  <c r="J190" i="4"/>
  <c r="I190" i="4"/>
  <c r="H190" i="4"/>
  <c r="G190" i="4"/>
  <c r="F190" i="4"/>
  <c r="BI189" i="4"/>
  <c r="BH189" i="4"/>
  <c r="BG189" i="4"/>
  <c r="BF189" i="4"/>
  <c r="BE189" i="4"/>
  <c r="BD189" i="4"/>
  <c r="BC189" i="4"/>
  <c r="BB189" i="4"/>
  <c r="BA189" i="4"/>
  <c r="AZ189" i="4"/>
  <c r="AY189" i="4"/>
  <c r="AX189" i="4"/>
  <c r="AW189" i="4"/>
  <c r="AV189" i="4"/>
  <c r="AU189" i="4"/>
  <c r="AT189" i="4"/>
  <c r="AS189" i="4"/>
  <c r="AR189" i="4"/>
  <c r="AQ189" i="4"/>
  <c r="AP189" i="4"/>
  <c r="AO189" i="4"/>
  <c r="AN189" i="4"/>
  <c r="AM189" i="4"/>
  <c r="AL189" i="4"/>
  <c r="AK189" i="4"/>
  <c r="AJ189" i="4"/>
  <c r="AI189" i="4"/>
  <c r="AF189" i="4"/>
  <c r="AE189" i="4"/>
  <c r="AD189" i="4"/>
  <c r="AC189" i="4"/>
  <c r="AB189" i="4"/>
  <c r="AA189" i="4"/>
  <c r="Z189" i="4"/>
  <c r="Y189" i="4"/>
  <c r="X189" i="4"/>
  <c r="W189" i="4"/>
  <c r="V189" i="4"/>
  <c r="U189" i="4"/>
  <c r="T189" i="4"/>
  <c r="S189" i="4"/>
  <c r="R189" i="4"/>
  <c r="Q189" i="4"/>
  <c r="P189" i="4"/>
  <c r="O189" i="4"/>
  <c r="N189" i="4"/>
  <c r="M189" i="4"/>
  <c r="L189" i="4"/>
  <c r="K189" i="4"/>
  <c r="J189" i="4"/>
  <c r="I189" i="4"/>
  <c r="H189" i="4"/>
  <c r="G189" i="4"/>
  <c r="F189" i="4"/>
  <c r="BI188" i="4"/>
  <c r="BH188" i="4"/>
  <c r="BG188" i="4"/>
  <c r="BF188" i="4"/>
  <c r="BE188" i="4"/>
  <c r="BD188" i="4"/>
  <c r="BC188" i="4"/>
  <c r="BB188" i="4"/>
  <c r="BA188" i="4"/>
  <c r="AZ188" i="4"/>
  <c r="AY188" i="4"/>
  <c r="AX188" i="4"/>
  <c r="AW188" i="4"/>
  <c r="AV188" i="4"/>
  <c r="AU188" i="4"/>
  <c r="AT188" i="4"/>
  <c r="AS188" i="4"/>
  <c r="AR188" i="4"/>
  <c r="AQ188" i="4"/>
  <c r="AP188" i="4"/>
  <c r="AO188" i="4"/>
  <c r="AN188" i="4"/>
  <c r="AM188" i="4"/>
  <c r="AL188" i="4"/>
  <c r="AK188" i="4"/>
  <c r="AJ188" i="4"/>
  <c r="AI188" i="4"/>
  <c r="AF188" i="4"/>
  <c r="AE188" i="4"/>
  <c r="AD188" i="4"/>
  <c r="AC188" i="4"/>
  <c r="AB188" i="4"/>
  <c r="AA188" i="4"/>
  <c r="Z188" i="4"/>
  <c r="Y188" i="4"/>
  <c r="X188" i="4"/>
  <c r="W188" i="4"/>
  <c r="V188" i="4"/>
  <c r="U188" i="4"/>
  <c r="T188" i="4"/>
  <c r="S188" i="4"/>
  <c r="R188" i="4"/>
  <c r="Q188" i="4"/>
  <c r="P188" i="4"/>
  <c r="O188" i="4"/>
  <c r="N188" i="4"/>
  <c r="M188" i="4"/>
  <c r="L188" i="4"/>
  <c r="K188" i="4"/>
  <c r="J188" i="4"/>
  <c r="I188" i="4"/>
  <c r="H188" i="4"/>
  <c r="G188" i="4"/>
  <c r="F188" i="4"/>
  <c r="BI187" i="4"/>
  <c r="BH187" i="4"/>
  <c r="BG187" i="4"/>
  <c r="BF187" i="4"/>
  <c r="BE187" i="4"/>
  <c r="BD187" i="4"/>
  <c r="BC187" i="4"/>
  <c r="BB187" i="4"/>
  <c r="BA187" i="4"/>
  <c r="AZ187" i="4"/>
  <c r="AY187" i="4"/>
  <c r="AX187" i="4"/>
  <c r="AW187" i="4"/>
  <c r="AV187" i="4"/>
  <c r="AU187" i="4"/>
  <c r="AT187" i="4"/>
  <c r="AS187" i="4"/>
  <c r="AR187" i="4"/>
  <c r="AQ187" i="4"/>
  <c r="AP187" i="4"/>
  <c r="AO187" i="4"/>
  <c r="AN187" i="4"/>
  <c r="AM187" i="4"/>
  <c r="AL187" i="4"/>
  <c r="AK187" i="4"/>
  <c r="AJ187" i="4"/>
  <c r="AI187" i="4"/>
  <c r="AF187" i="4"/>
  <c r="AE187" i="4"/>
  <c r="AD187" i="4"/>
  <c r="AC187" i="4"/>
  <c r="AB187" i="4"/>
  <c r="AA187" i="4"/>
  <c r="Z187" i="4"/>
  <c r="Y187" i="4"/>
  <c r="X187" i="4"/>
  <c r="W187" i="4"/>
  <c r="V187" i="4"/>
  <c r="U187" i="4"/>
  <c r="T187" i="4"/>
  <c r="S187" i="4"/>
  <c r="R187" i="4"/>
  <c r="Q187" i="4"/>
  <c r="P187" i="4"/>
  <c r="O187" i="4"/>
  <c r="N187" i="4"/>
  <c r="M187" i="4"/>
  <c r="L187" i="4"/>
  <c r="K187" i="4"/>
  <c r="J187" i="4"/>
  <c r="I187" i="4"/>
  <c r="H187" i="4"/>
  <c r="G187" i="4"/>
  <c r="F187" i="4"/>
  <c r="BI186" i="4"/>
  <c r="BH186" i="4"/>
  <c r="BG186" i="4"/>
  <c r="BF186" i="4"/>
  <c r="BE186" i="4"/>
  <c r="BD186" i="4"/>
  <c r="BC186" i="4"/>
  <c r="BB186" i="4"/>
  <c r="BA186" i="4"/>
  <c r="AZ186" i="4"/>
  <c r="AY186" i="4"/>
  <c r="AX186" i="4"/>
  <c r="AW186" i="4"/>
  <c r="AV186" i="4"/>
  <c r="AU186" i="4"/>
  <c r="AT186" i="4"/>
  <c r="AS186" i="4"/>
  <c r="AR186" i="4"/>
  <c r="AQ186" i="4"/>
  <c r="AP186" i="4"/>
  <c r="AO186" i="4"/>
  <c r="AN186" i="4"/>
  <c r="AM186" i="4"/>
  <c r="AL186" i="4"/>
  <c r="AK186" i="4"/>
  <c r="AJ186" i="4"/>
  <c r="AI186" i="4"/>
  <c r="AF186" i="4"/>
  <c r="AE186" i="4"/>
  <c r="AD186" i="4"/>
  <c r="AC186" i="4"/>
  <c r="AB186" i="4"/>
  <c r="AA186" i="4"/>
  <c r="Z186" i="4"/>
  <c r="Y186" i="4"/>
  <c r="X186" i="4"/>
  <c r="W186" i="4"/>
  <c r="V186" i="4"/>
  <c r="U186" i="4"/>
  <c r="T186" i="4"/>
  <c r="S186" i="4"/>
  <c r="R186" i="4"/>
  <c r="Q186" i="4"/>
  <c r="P186" i="4"/>
  <c r="O186" i="4"/>
  <c r="N186" i="4"/>
  <c r="M186" i="4"/>
  <c r="L186" i="4"/>
  <c r="K186" i="4"/>
  <c r="J186" i="4"/>
  <c r="I186" i="4"/>
  <c r="H186" i="4"/>
  <c r="G186" i="4"/>
  <c r="F186" i="4"/>
  <c r="BI185" i="4"/>
  <c r="BH185" i="4"/>
  <c r="BG185" i="4"/>
  <c r="BF185" i="4"/>
  <c r="BE185" i="4"/>
  <c r="BD185" i="4"/>
  <c r="BC185" i="4"/>
  <c r="BB185" i="4"/>
  <c r="BA185" i="4"/>
  <c r="AZ185" i="4"/>
  <c r="AY185" i="4"/>
  <c r="AX185" i="4"/>
  <c r="AW185" i="4"/>
  <c r="AV185" i="4"/>
  <c r="AU185" i="4"/>
  <c r="AT185" i="4"/>
  <c r="AS185" i="4"/>
  <c r="AR185" i="4"/>
  <c r="AQ185" i="4"/>
  <c r="AP185" i="4"/>
  <c r="AO185" i="4"/>
  <c r="AN185" i="4"/>
  <c r="AM185" i="4"/>
  <c r="AL185" i="4"/>
  <c r="AK185" i="4"/>
  <c r="AJ185" i="4"/>
  <c r="AI185" i="4"/>
  <c r="AF185" i="4"/>
  <c r="AE185" i="4"/>
  <c r="AD185" i="4"/>
  <c r="AC185" i="4"/>
  <c r="AB185" i="4"/>
  <c r="AA185" i="4"/>
  <c r="Z185" i="4"/>
  <c r="Y185" i="4"/>
  <c r="X185" i="4"/>
  <c r="W185" i="4"/>
  <c r="V185" i="4"/>
  <c r="U185" i="4"/>
  <c r="T185" i="4"/>
  <c r="S185" i="4"/>
  <c r="R185" i="4"/>
  <c r="Q185" i="4"/>
  <c r="P185" i="4"/>
  <c r="O185" i="4"/>
  <c r="N185" i="4"/>
  <c r="M185" i="4"/>
  <c r="L185" i="4"/>
  <c r="K185" i="4"/>
  <c r="J185" i="4"/>
  <c r="I185" i="4"/>
  <c r="H185" i="4"/>
  <c r="G185" i="4"/>
  <c r="F185" i="4"/>
  <c r="BI184" i="4"/>
  <c r="BH184" i="4"/>
  <c r="BG184" i="4"/>
  <c r="BF184" i="4"/>
  <c r="BE184" i="4"/>
  <c r="BD184" i="4"/>
  <c r="BC184" i="4"/>
  <c r="BB184" i="4"/>
  <c r="BA184" i="4"/>
  <c r="AZ184" i="4"/>
  <c r="AY184" i="4"/>
  <c r="AX184" i="4"/>
  <c r="AW184" i="4"/>
  <c r="AV184" i="4"/>
  <c r="AU184" i="4"/>
  <c r="AT184" i="4"/>
  <c r="AS184" i="4"/>
  <c r="AR184" i="4"/>
  <c r="AQ184" i="4"/>
  <c r="AP184" i="4"/>
  <c r="AO184" i="4"/>
  <c r="AN184" i="4"/>
  <c r="AM184" i="4"/>
  <c r="AL184" i="4"/>
  <c r="AK184" i="4"/>
  <c r="AJ184" i="4"/>
  <c r="AI184" i="4"/>
  <c r="AF184" i="4"/>
  <c r="AE184" i="4"/>
  <c r="AD184" i="4"/>
  <c r="AC184" i="4"/>
  <c r="AB184" i="4"/>
  <c r="AA184" i="4"/>
  <c r="Z184" i="4"/>
  <c r="Y184" i="4"/>
  <c r="X184" i="4"/>
  <c r="W184" i="4"/>
  <c r="V184" i="4"/>
  <c r="U184" i="4"/>
  <c r="T184" i="4"/>
  <c r="S184" i="4"/>
  <c r="R184" i="4"/>
  <c r="Q184" i="4"/>
  <c r="P184" i="4"/>
  <c r="O184" i="4"/>
  <c r="N184" i="4"/>
  <c r="M184" i="4"/>
  <c r="L184" i="4"/>
  <c r="K184" i="4"/>
  <c r="J184" i="4"/>
  <c r="I184" i="4"/>
  <c r="H184" i="4"/>
  <c r="G184" i="4"/>
  <c r="F184" i="4"/>
  <c r="BI183" i="4"/>
  <c r="BH183" i="4"/>
  <c r="BG183" i="4"/>
  <c r="BF183" i="4"/>
  <c r="BE183" i="4"/>
  <c r="BD183" i="4"/>
  <c r="BC183" i="4"/>
  <c r="BB183" i="4"/>
  <c r="BA183" i="4"/>
  <c r="AZ183" i="4"/>
  <c r="AY183" i="4"/>
  <c r="AX183" i="4"/>
  <c r="AW183" i="4"/>
  <c r="AV183" i="4"/>
  <c r="AU183" i="4"/>
  <c r="AT183" i="4"/>
  <c r="AS183" i="4"/>
  <c r="AR183" i="4"/>
  <c r="AQ183" i="4"/>
  <c r="AP183" i="4"/>
  <c r="AO183" i="4"/>
  <c r="AN183" i="4"/>
  <c r="AM183" i="4"/>
  <c r="AL183" i="4"/>
  <c r="AK183" i="4"/>
  <c r="AJ183" i="4"/>
  <c r="AI183" i="4"/>
  <c r="AF183" i="4"/>
  <c r="AE183" i="4"/>
  <c r="AD183" i="4"/>
  <c r="AC183" i="4"/>
  <c r="AB183" i="4"/>
  <c r="AA183" i="4"/>
  <c r="Z183" i="4"/>
  <c r="Y183" i="4"/>
  <c r="X183" i="4"/>
  <c r="W183" i="4"/>
  <c r="V183" i="4"/>
  <c r="U183" i="4"/>
  <c r="T183" i="4"/>
  <c r="S183" i="4"/>
  <c r="R183" i="4"/>
  <c r="Q183" i="4"/>
  <c r="P183" i="4"/>
  <c r="O183" i="4"/>
  <c r="N183" i="4"/>
  <c r="M183" i="4"/>
  <c r="L183" i="4"/>
  <c r="K183" i="4"/>
  <c r="J183" i="4"/>
  <c r="I183" i="4"/>
  <c r="H183" i="4"/>
  <c r="G183" i="4"/>
  <c r="F183" i="4"/>
  <c r="BI182" i="4"/>
  <c r="BH182" i="4"/>
  <c r="BG182" i="4"/>
  <c r="BF182" i="4"/>
  <c r="BE182" i="4"/>
  <c r="BD182" i="4"/>
  <c r="BC182" i="4"/>
  <c r="BB182" i="4"/>
  <c r="BA182" i="4"/>
  <c r="AZ182" i="4"/>
  <c r="AY182" i="4"/>
  <c r="AX182" i="4"/>
  <c r="AW182" i="4"/>
  <c r="AV182" i="4"/>
  <c r="AU182" i="4"/>
  <c r="AT182" i="4"/>
  <c r="AS182" i="4"/>
  <c r="AR182" i="4"/>
  <c r="AQ182" i="4"/>
  <c r="AP182" i="4"/>
  <c r="AO182" i="4"/>
  <c r="AN182" i="4"/>
  <c r="AM182" i="4"/>
  <c r="AL182" i="4"/>
  <c r="AK182" i="4"/>
  <c r="AJ182" i="4"/>
  <c r="AI182" i="4"/>
  <c r="AF182" i="4"/>
  <c r="AE182" i="4"/>
  <c r="AD182" i="4"/>
  <c r="AC182" i="4"/>
  <c r="AB182" i="4"/>
  <c r="AA182" i="4"/>
  <c r="Z182" i="4"/>
  <c r="Y182" i="4"/>
  <c r="X182" i="4"/>
  <c r="W182" i="4"/>
  <c r="V182" i="4"/>
  <c r="U182" i="4"/>
  <c r="T182" i="4"/>
  <c r="S182" i="4"/>
  <c r="R182" i="4"/>
  <c r="Q182" i="4"/>
  <c r="P182" i="4"/>
  <c r="O182" i="4"/>
  <c r="N182" i="4"/>
  <c r="M182" i="4"/>
  <c r="L182" i="4"/>
  <c r="K182" i="4"/>
  <c r="J182" i="4"/>
  <c r="I182" i="4"/>
  <c r="H182" i="4"/>
  <c r="G182" i="4"/>
  <c r="F182" i="4"/>
  <c r="BI181" i="4"/>
  <c r="BH181" i="4"/>
  <c r="BG181" i="4"/>
  <c r="BF181" i="4"/>
  <c r="BE181" i="4"/>
  <c r="BD181" i="4"/>
  <c r="BC181" i="4"/>
  <c r="BB181" i="4"/>
  <c r="BA181" i="4"/>
  <c r="AZ181" i="4"/>
  <c r="AY181" i="4"/>
  <c r="AX181" i="4"/>
  <c r="AW181" i="4"/>
  <c r="AV181" i="4"/>
  <c r="AU181" i="4"/>
  <c r="AT181" i="4"/>
  <c r="AS181" i="4"/>
  <c r="AR181" i="4"/>
  <c r="AQ181" i="4"/>
  <c r="AP181" i="4"/>
  <c r="AO181" i="4"/>
  <c r="AN181" i="4"/>
  <c r="AM181" i="4"/>
  <c r="AL181" i="4"/>
  <c r="AK181" i="4"/>
  <c r="AJ181" i="4"/>
  <c r="AI181" i="4"/>
  <c r="AF181" i="4"/>
  <c r="AE181" i="4"/>
  <c r="AD181" i="4"/>
  <c r="AC181" i="4"/>
  <c r="AB181" i="4"/>
  <c r="AA181" i="4"/>
  <c r="Z181" i="4"/>
  <c r="Y181" i="4"/>
  <c r="X181" i="4"/>
  <c r="W181" i="4"/>
  <c r="V181" i="4"/>
  <c r="U181" i="4"/>
  <c r="T181" i="4"/>
  <c r="S181" i="4"/>
  <c r="R181" i="4"/>
  <c r="Q181" i="4"/>
  <c r="P181" i="4"/>
  <c r="O181" i="4"/>
  <c r="N181" i="4"/>
  <c r="M181" i="4"/>
  <c r="L181" i="4"/>
  <c r="K181" i="4"/>
  <c r="J181" i="4"/>
  <c r="I181" i="4"/>
  <c r="H181" i="4"/>
  <c r="G181" i="4"/>
  <c r="F181" i="4"/>
  <c r="BI180" i="4"/>
  <c r="BH180" i="4"/>
  <c r="BG180" i="4"/>
  <c r="BF180" i="4"/>
  <c r="BE180" i="4"/>
  <c r="BD180" i="4"/>
  <c r="BC180" i="4"/>
  <c r="BB180" i="4"/>
  <c r="BA180" i="4"/>
  <c r="AZ180" i="4"/>
  <c r="AY180" i="4"/>
  <c r="AX180" i="4"/>
  <c r="AW180" i="4"/>
  <c r="AV180" i="4"/>
  <c r="AU180" i="4"/>
  <c r="AT180" i="4"/>
  <c r="AS180" i="4"/>
  <c r="AR180" i="4"/>
  <c r="AQ180" i="4"/>
  <c r="AP180" i="4"/>
  <c r="AO180" i="4"/>
  <c r="AN180" i="4"/>
  <c r="AM180" i="4"/>
  <c r="AL180" i="4"/>
  <c r="AK180" i="4"/>
  <c r="AJ180" i="4"/>
  <c r="AI180" i="4"/>
  <c r="AF180" i="4"/>
  <c r="AE180" i="4"/>
  <c r="AD180" i="4"/>
  <c r="AC180" i="4"/>
  <c r="AB180" i="4"/>
  <c r="AA180" i="4"/>
  <c r="Z180" i="4"/>
  <c r="Y180" i="4"/>
  <c r="X180" i="4"/>
  <c r="W180" i="4"/>
  <c r="V180" i="4"/>
  <c r="U180" i="4"/>
  <c r="T180" i="4"/>
  <c r="S180" i="4"/>
  <c r="R180" i="4"/>
  <c r="Q180" i="4"/>
  <c r="P180" i="4"/>
  <c r="O180" i="4"/>
  <c r="N180" i="4"/>
  <c r="M180" i="4"/>
  <c r="L180" i="4"/>
  <c r="K180" i="4"/>
  <c r="J180" i="4"/>
  <c r="I180" i="4"/>
  <c r="H180" i="4"/>
  <c r="G180" i="4"/>
  <c r="F180" i="4"/>
  <c r="BI178" i="4"/>
  <c r="BH178" i="4"/>
  <c r="BG178" i="4"/>
  <c r="BF178" i="4"/>
  <c r="BE178" i="4"/>
  <c r="BD178" i="4"/>
  <c r="BC178" i="4"/>
  <c r="BB178" i="4"/>
  <c r="BA178" i="4"/>
  <c r="AZ178" i="4"/>
  <c r="AY178" i="4"/>
  <c r="AX178" i="4"/>
  <c r="AW178" i="4"/>
  <c r="AV178" i="4"/>
  <c r="AU178" i="4"/>
  <c r="AT178" i="4"/>
  <c r="AS178" i="4"/>
  <c r="AR178" i="4"/>
  <c r="AQ178" i="4"/>
  <c r="AP178" i="4"/>
  <c r="AO178" i="4"/>
  <c r="AN178" i="4"/>
  <c r="AM178" i="4"/>
  <c r="AL178" i="4"/>
  <c r="AK178" i="4"/>
  <c r="AJ178" i="4"/>
  <c r="AI178" i="4"/>
  <c r="AF178" i="4"/>
  <c r="AE178" i="4"/>
  <c r="AD178" i="4"/>
  <c r="AC178" i="4"/>
  <c r="AB178" i="4"/>
  <c r="AA178" i="4"/>
  <c r="Z178" i="4"/>
  <c r="Y178" i="4"/>
  <c r="X178" i="4"/>
  <c r="W178" i="4"/>
  <c r="V178" i="4"/>
  <c r="U178" i="4"/>
  <c r="T178" i="4"/>
  <c r="S178" i="4"/>
  <c r="R178" i="4"/>
  <c r="Q178" i="4"/>
  <c r="P178" i="4"/>
  <c r="O178" i="4"/>
  <c r="N178" i="4"/>
  <c r="M178" i="4"/>
  <c r="L178" i="4"/>
  <c r="K178" i="4"/>
  <c r="J178" i="4"/>
  <c r="I178" i="4"/>
  <c r="H178" i="4"/>
  <c r="G178" i="4"/>
  <c r="F178" i="4"/>
  <c r="BI177" i="4"/>
  <c r="BH177" i="4"/>
  <c r="BG177" i="4"/>
  <c r="BF177" i="4"/>
  <c r="BE177" i="4"/>
  <c r="BD177" i="4"/>
  <c r="BC177" i="4"/>
  <c r="BB177" i="4"/>
  <c r="BA177" i="4"/>
  <c r="AZ177" i="4"/>
  <c r="AY177" i="4"/>
  <c r="AX177" i="4"/>
  <c r="AW177" i="4"/>
  <c r="AV177" i="4"/>
  <c r="AU177" i="4"/>
  <c r="AT177" i="4"/>
  <c r="AS177" i="4"/>
  <c r="AR177" i="4"/>
  <c r="AQ177" i="4"/>
  <c r="AP177" i="4"/>
  <c r="AO177" i="4"/>
  <c r="AN177" i="4"/>
  <c r="AM177" i="4"/>
  <c r="AL177" i="4"/>
  <c r="AK177" i="4"/>
  <c r="AJ177" i="4"/>
  <c r="AI177" i="4"/>
  <c r="AF177" i="4"/>
  <c r="AE177" i="4"/>
  <c r="AD177" i="4"/>
  <c r="AC177" i="4"/>
  <c r="AB177" i="4"/>
  <c r="AA177" i="4"/>
  <c r="Z177" i="4"/>
  <c r="Y177" i="4"/>
  <c r="X177" i="4"/>
  <c r="W177" i="4"/>
  <c r="V177" i="4"/>
  <c r="U177" i="4"/>
  <c r="T177" i="4"/>
  <c r="S177" i="4"/>
  <c r="R177" i="4"/>
  <c r="Q177" i="4"/>
  <c r="P177" i="4"/>
  <c r="O177" i="4"/>
  <c r="N177" i="4"/>
  <c r="M177" i="4"/>
  <c r="L177" i="4"/>
  <c r="K177" i="4"/>
  <c r="J177" i="4"/>
  <c r="I177" i="4"/>
  <c r="H177" i="4"/>
  <c r="G177" i="4"/>
  <c r="F177" i="4"/>
  <c r="BI176" i="4"/>
  <c r="BH176" i="4"/>
  <c r="BG176" i="4"/>
  <c r="BF176" i="4"/>
  <c r="BE176" i="4"/>
  <c r="BD176" i="4"/>
  <c r="BC176" i="4"/>
  <c r="BB176" i="4"/>
  <c r="BA176" i="4"/>
  <c r="AZ176" i="4"/>
  <c r="AY176" i="4"/>
  <c r="AX176" i="4"/>
  <c r="AW176" i="4"/>
  <c r="AV176" i="4"/>
  <c r="AU176" i="4"/>
  <c r="AT176" i="4"/>
  <c r="AS176" i="4"/>
  <c r="AR176" i="4"/>
  <c r="AQ176" i="4"/>
  <c r="AP176" i="4"/>
  <c r="AO176" i="4"/>
  <c r="AN176" i="4"/>
  <c r="AM176" i="4"/>
  <c r="AL176" i="4"/>
  <c r="AK176" i="4"/>
  <c r="AJ176" i="4"/>
  <c r="AI176" i="4"/>
  <c r="AF176" i="4"/>
  <c r="AE176" i="4"/>
  <c r="AD176" i="4"/>
  <c r="AC176" i="4"/>
  <c r="AB176" i="4"/>
  <c r="AA176" i="4"/>
  <c r="Z176" i="4"/>
  <c r="Y176" i="4"/>
  <c r="X176" i="4"/>
  <c r="W176" i="4"/>
  <c r="V176" i="4"/>
  <c r="U176" i="4"/>
  <c r="T176" i="4"/>
  <c r="S176" i="4"/>
  <c r="R176" i="4"/>
  <c r="Q176" i="4"/>
  <c r="P176" i="4"/>
  <c r="O176" i="4"/>
  <c r="N176" i="4"/>
  <c r="M176" i="4"/>
  <c r="L176" i="4"/>
  <c r="K176" i="4"/>
  <c r="J176" i="4"/>
  <c r="I176" i="4"/>
  <c r="H176" i="4"/>
  <c r="G176" i="4"/>
  <c r="F176" i="4"/>
  <c r="BI175" i="4"/>
  <c r="BH175" i="4"/>
  <c r="BG175" i="4"/>
  <c r="BF175" i="4"/>
  <c r="BE175" i="4"/>
  <c r="BD175" i="4"/>
  <c r="BC175" i="4"/>
  <c r="BB175" i="4"/>
  <c r="BA175" i="4"/>
  <c r="AZ175" i="4"/>
  <c r="AY175" i="4"/>
  <c r="AX175" i="4"/>
  <c r="AW175" i="4"/>
  <c r="AV175" i="4"/>
  <c r="AU175" i="4"/>
  <c r="AT175" i="4"/>
  <c r="AS175" i="4"/>
  <c r="AR175" i="4"/>
  <c r="AQ175" i="4"/>
  <c r="AP175" i="4"/>
  <c r="AO175" i="4"/>
  <c r="AN175" i="4"/>
  <c r="AM175" i="4"/>
  <c r="AL175" i="4"/>
  <c r="AK175" i="4"/>
  <c r="AJ175" i="4"/>
  <c r="AI175" i="4"/>
  <c r="AF175" i="4"/>
  <c r="AE175" i="4"/>
  <c r="AD175" i="4"/>
  <c r="AC175" i="4"/>
  <c r="AB175" i="4"/>
  <c r="AA175" i="4"/>
  <c r="Z175" i="4"/>
  <c r="Y175" i="4"/>
  <c r="X175" i="4"/>
  <c r="W175" i="4"/>
  <c r="V175" i="4"/>
  <c r="U175" i="4"/>
  <c r="T175" i="4"/>
  <c r="S175" i="4"/>
  <c r="R175" i="4"/>
  <c r="Q175" i="4"/>
  <c r="P175" i="4"/>
  <c r="O175" i="4"/>
  <c r="N175" i="4"/>
  <c r="M175" i="4"/>
  <c r="L175" i="4"/>
  <c r="K175" i="4"/>
  <c r="J175" i="4"/>
  <c r="I175" i="4"/>
  <c r="H175" i="4"/>
  <c r="G175" i="4"/>
  <c r="F175" i="4"/>
  <c r="BI174" i="4"/>
  <c r="BH174" i="4"/>
  <c r="BG174" i="4"/>
  <c r="BF174" i="4"/>
  <c r="BE174" i="4"/>
  <c r="BD174" i="4"/>
  <c r="BC174" i="4"/>
  <c r="BB174" i="4"/>
  <c r="BA174" i="4"/>
  <c r="AZ174" i="4"/>
  <c r="AY174" i="4"/>
  <c r="AX174" i="4"/>
  <c r="AW174" i="4"/>
  <c r="AV174" i="4"/>
  <c r="AU174" i="4"/>
  <c r="AT174" i="4"/>
  <c r="AS174" i="4"/>
  <c r="AR174" i="4"/>
  <c r="AQ174" i="4"/>
  <c r="AP174" i="4"/>
  <c r="AO174" i="4"/>
  <c r="AN174" i="4"/>
  <c r="AM174" i="4"/>
  <c r="AL174" i="4"/>
  <c r="AK174" i="4"/>
  <c r="AJ174" i="4"/>
  <c r="AI174" i="4"/>
  <c r="AF174" i="4"/>
  <c r="AE174" i="4"/>
  <c r="AD174" i="4"/>
  <c r="AC174" i="4"/>
  <c r="AB174" i="4"/>
  <c r="AA174" i="4"/>
  <c r="Z174" i="4"/>
  <c r="Y174" i="4"/>
  <c r="X174" i="4"/>
  <c r="W174" i="4"/>
  <c r="V174" i="4"/>
  <c r="U174" i="4"/>
  <c r="T174" i="4"/>
  <c r="S174" i="4"/>
  <c r="R174" i="4"/>
  <c r="Q174" i="4"/>
  <c r="P174" i="4"/>
  <c r="O174" i="4"/>
  <c r="N174" i="4"/>
  <c r="M174" i="4"/>
  <c r="L174" i="4"/>
  <c r="K174" i="4"/>
  <c r="J174" i="4"/>
  <c r="I174" i="4"/>
  <c r="H174" i="4"/>
  <c r="G174" i="4"/>
  <c r="F174" i="4"/>
  <c r="BI173" i="4"/>
  <c r="BH173" i="4"/>
  <c r="BG173" i="4"/>
  <c r="BF173" i="4"/>
  <c r="BE173" i="4"/>
  <c r="BD173" i="4"/>
  <c r="BC173" i="4"/>
  <c r="BB173" i="4"/>
  <c r="BA173" i="4"/>
  <c r="AZ173" i="4"/>
  <c r="AY173" i="4"/>
  <c r="AX173" i="4"/>
  <c r="AW173" i="4"/>
  <c r="AV173" i="4"/>
  <c r="AU173" i="4"/>
  <c r="AT173" i="4"/>
  <c r="AS173" i="4"/>
  <c r="AR173" i="4"/>
  <c r="AQ173" i="4"/>
  <c r="AP173" i="4"/>
  <c r="AO173" i="4"/>
  <c r="AN173" i="4"/>
  <c r="AM173" i="4"/>
  <c r="AL173" i="4"/>
  <c r="AK173" i="4"/>
  <c r="AJ173" i="4"/>
  <c r="AI173" i="4"/>
  <c r="AF173" i="4"/>
  <c r="AE173" i="4"/>
  <c r="AD173" i="4"/>
  <c r="AC173" i="4"/>
  <c r="AB173" i="4"/>
  <c r="AA173" i="4"/>
  <c r="Z173" i="4"/>
  <c r="Y173" i="4"/>
  <c r="X173" i="4"/>
  <c r="W173" i="4"/>
  <c r="V173" i="4"/>
  <c r="U173" i="4"/>
  <c r="T173" i="4"/>
  <c r="S173" i="4"/>
  <c r="R173" i="4"/>
  <c r="Q173" i="4"/>
  <c r="P173" i="4"/>
  <c r="O173" i="4"/>
  <c r="N173" i="4"/>
  <c r="M173" i="4"/>
  <c r="L173" i="4"/>
  <c r="K173" i="4"/>
  <c r="J173" i="4"/>
  <c r="I173" i="4"/>
  <c r="H173" i="4"/>
  <c r="G173" i="4"/>
  <c r="F173" i="4"/>
  <c r="BI172" i="4"/>
  <c r="BH172" i="4"/>
  <c r="BG172" i="4"/>
  <c r="BF172" i="4"/>
  <c r="BE172" i="4"/>
  <c r="BD172" i="4"/>
  <c r="BC172" i="4"/>
  <c r="BB172" i="4"/>
  <c r="BA172" i="4"/>
  <c r="AZ172" i="4"/>
  <c r="AY172" i="4"/>
  <c r="AX172" i="4"/>
  <c r="AW172" i="4"/>
  <c r="AV172" i="4"/>
  <c r="AU172" i="4"/>
  <c r="AT172" i="4"/>
  <c r="AS172" i="4"/>
  <c r="AR172" i="4"/>
  <c r="AQ172" i="4"/>
  <c r="AP172" i="4"/>
  <c r="AO172" i="4"/>
  <c r="AN172" i="4"/>
  <c r="AM172" i="4"/>
  <c r="AL172" i="4"/>
  <c r="AK172" i="4"/>
  <c r="AJ172" i="4"/>
  <c r="AI172" i="4"/>
  <c r="AF172" i="4"/>
  <c r="AE172" i="4"/>
  <c r="AD172" i="4"/>
  <c r="AC172" i="4"/>
  <c r="AB172" i="4"/>
  <c r="AA172" i="4"/>
  <c r="Z172" i="4"/>
  <c r="Y172" i="4"/>
  <c r="X172" i="4"/>
  <c r="W172" i="4"/>
  <c r="V172" i="4"/>
  <c r="U172" i="4"/>
  <c r="T172" i="4"/>
  <c r="S172" i="4"/>
  <c r="R172" i="4"/>
  <c r="Q172" i="4"/>
  <c r="P172" i="4"/>
  <c r="O172" i="4"/>
  <c r="N172" i="4"/>
  <c r="M172" i="4"/>
  <c r="L172" i="4"/>
  <c r="K172" i="4"/>
  <c r="J172" i="4"/>
  <c r="I172" i="4"/>
  <c r="H172" i="4"/>
  <c r="G172" i="4"/>
  <c r="F172" i="4"/>
  <c r="BI171" i="4"/>
  <c r="BH171" i="4"/>
  <c r="BG171" i="4"/>
  <c r="BF171" i="4"/>
  <c r="BE171" i="4"/>
  <c r="BD171" i="4"/>
  <c r="BC171" i="4"/>
  <c r="BB171" i="4"/>
  <c r="BA171" i="4"/>
  <c r="AZ171" i="4"/>
  <c r="AY171" i="4"/>
  <c r="AX171" i="4"/>
  <c r="AW171" i="4"/>
  <c r="AV171" i="4"/>
  <c r="AU171" i="4"/>
  <c r="AT171" i="4"/>
  <c r="AS171" i="4"/>
  <c r="AR171" i="4"/>
  <c r="AQ171" i="4"/>
  <c r="AP171" i="4"/>
  <c r="AO171" i="4"/>
  <c r="AN171" i="4"/>
  <c r="AM171" i="4"/>
  <c r="AL171" i="4"/>
  <c r="AK171" i="4"/>
  <c r="AJ171" i="4"/>
  <c r="AI171" i="4"/>
  <c r="AF171" i="4"/>
  <c r="AE171" i="4"/>
  <c r="AD171" i="4"/>
  <c r="AC171" i="4"/>
  <c r="AB171" i="4"/>
  <c r="AA171" i="4"/>
  <c r="Z171" i="4"/>
  <c r="Y171" i="4"/>
  <c r="X171" i="4"/>
  <c r="W171" i="4"/>
  <c r="V171" i="4"/>
  <c r="U171" i="4"/>
  <c r="T171" i="4"/>
  <c r="S171" i="4"/>
  <c r="R171" i="4"/>
  <c r="Q171" i="4"/>
  <c r="P171" i="4"/>
  <c r="O171" i="4"/>
  <c r="N171" i="4"/>
  <c r="M171" i="4"/>
  <c r="L171" i="4"/>
  <c r="K171" i="4"/>
  <c r="J171" i="4"/>
  <c r="I171" i="4"/>
  <c r="H171" i="4"/>
  <c r="G171" i="4"/>
  <c r="F171" i="4"/>
  <c r="BI170" i="4"/>
  <c r="BH170" i="4"/>
  <c r="BG170" i="4"/>
  <c r="BF170" i="4"/>
  <c r="BE170" i="4"/>
  <c r="BD170" i="4"/>
  <c r="BC170" i="4"/>
  <c r="BB170" i="4"/>
  <c r="BA170" i="4"/>
  <c r="AZ170" i="4"/>
  <c r="AY170" i="4"/>
  <c r="AX170" i="4"/>
  <c r="AW170" i="4"/>
  <c r="AV170" i="4"/>
  <c r="AU170" i="4"/>
  <c r="AT170" i="4"/>
  <c r="AS170" i="4"/>
  <c r="AR170" i="4"/>
  <c r="AQ170" i="4"/>
  <c r="AP170" i="4"/>
  <c r="AO170" i="4"/>
  <c r="AN170" i="4"/>
  <c r="AM170" i="4"/>
  <c r="AL170" i="4"/>
  <c r="AK170" i="4"/>
  <c r="AJ170" i="4"/>
  <c r="AI170" i="4"/>
  <c r="AF170" i="4"/>
  <c r="AE170" i="4"/>
  <c r="AD170" i="4"/>
  <c r="AC170" i="4"/>
  <c r="AB170" i="4"/>
  <c r="AA170" i="4"/>
  <c r="Z170" i="4"/>
  <c r="Y170" i="4"/>
  <c r="X170" i="4"/>
  <c r="W170" i="4"/>
  <c r="V170" i="4"/>
  <c r="U170" i="4"/>
  <c r="T170" i="4"/>
  <c r="S170" i="4"/>
  <c r="R170" i="4"/>
  <c r="Q170" i="4"/>
  <c r="P170" i="4"/>
  <c r="O170" i="4"/>
  <c r="N170" i="4"/>
  <c r="M170" i="4"/>
  <c r="L170" i="4"/>
  <c r="K170" i="4"/>
  <c r="J170" i="4"/>
  <c r="I170" i="4"/>
  <c r="H170" i="4"/>
  <c r="G170" i="4"/>
  <c r="F170" i="4"/>
  <c r="BI169" i="4"/>
  <c r="BH169" i="4"/>
  <c r="BG169" i="4"/>
  <c r="BF169" i="4"/>
  <c r="BE169" i="4"/>
  <c r="BD169" i="4"/>
  <c r="BC169" i="4"/>
  <c r="BB169" i="4"/>
  <c r="BA169" i="4"/>
  <c r="AZ169" i="4"/>
  <c r="AY169" i="4"/>
  <c r="AX169" i="4"/>
  <c r="AW169" i="4"/>
  <c r="AV169" i="4"/>
  <c r="AU169" i="4"/>
  <c r="AT169" i="4"/>
  <c r="AS169" i="4"/>
  <c r="AR169" i="4"/>
  <c r="AQ169" i="4"/>
  <c r="AP169" i="4"/>
  <c r="AO169" i="4"/>
  <c r="AN169" i="4"/>
  <c r="AM169" i="4"/>
  <c r="AL169" i="4"/>
  <c r="AK169" i="4"/>
  <c r="AJ169" i="4"/>
  <c r="AI169" i="4"/>
  <c r="AF169" i="4"/>
  <c r="AE169" i="4"/>
  <c r="AD169" i="4"/>
  <c r="AC169" i="4"/>
  <c r="AB169" i="4"/>
  <c r="AA169" i="4"/>
  <c r="Z169" i="4"/>
  <c r="Y169" i="4"/>
  <c r="X169" i="4"/>
  <c r="W169" i="4"/>
  <c r="V169" i="4"/>
  <c r="U169" i="4"/>
  <c r="T169" i="4"/>
  <c r="S169" i="4"/>
  <c r="R169" i="4"/>
  <c r="Q169" i="4"/>
  <c r="P169" i="4"/>
  <c r="O169" i="4"/>
  <c r="N169" i="4"/>
  <c r="M169" i="4"/>
  <c r="L169" i="4"/>
  <c r="K169" i="4"/>
  <c r="J169" i="4"/>
  <c r="I169" i="4"/>
  <c r="H169" i="4"/>
  <c r="G169" i="4"/>
  <c r="F169" i="4"/>
  <c r="BI168" i="4"/>
  <c r="BH168" i="4"/>
  <c r="BG168" i="4"/>
  <c r="BF168" i="4"/>
  <c r="BE168" i="4"/>
  <c r="BD168" i="4"/>
  <c r="BC168" i="4"/>
  <c r="BB168" i="4"/>
  <c r="BA168" i="4"/>
  <c r="AZ168" i="4"/>
  <c r="AY168" i="4"/>
  <c r="AX168" i="4"/>
  <c r="AW168" i="4"/>
  <c r="AV168" i="4"/>
  <c r="AU168" i="4"/>
  <c r="AT168" i="4"/>
  <c r="AS168" i="4"/>
  <c r="AR168" i="4"/>
  <c r="AQ168" i="4"/>
  <c r="AP168" i="4"/>
  <c r="AO168" i="4"/>
  <c r="AN168" i="4"/>
  <c r="AM168" i="4"/>
  <c r="AL168" i="4"/>
  <c r="AK168" i="4"/>
  <c r="AJ168" i="4"/>
  <c r="AI168" i="4"/>
  <c r="AF168" i="4"/>
  <c r="AE168" i="4"/>
  <c r="AD168" i="4"/>
  <c r="AC168" i="4"/>
  <c r="AB168" i="4"/>
  <c r="AA168" i="4"/>
  <c r="Z168" i="4"/>
  <c r="Y168" i="4"/>
  <c r="X168" i="4"/>
  <c r="W168" i="4"/>
  <c r="V168" i="4"/>
  <c r="U168" i="4"/>
  <c r="T168" i="4"/>
  <c r="S168" i="4"/>
  <c r="R168" i="4"/>
  <c r="Q168" i="4"/>
  <c r="P168" i="4"/>
  <c r="O168" i="4"/>
  <c r="N168" i="4"/>
  <c r="M168" i="4"/>
  <c r="L168" i="4"/>
  <c r="K168" i="4"/>
  <c r="J168" i="4"/>
  <c r="I168" i="4"/>
  <c r="H168" i="4"/>
  <c r="G168" i="4"/>
  <c r="F168" i="4"/>
  <c r="BI167" i="4"/>
  <c r="BH167" i="4"/>
  <c r="BG167" i="4"/>
  <c r="BF167" i="4"/>
  <c r="BE167" i="4"/>
  <c r="BD167" i="4"/>
  <c r="BC167" i="4"/>
  <c r="BB167" i="4"/>
  <c r="BA167" i="4"/>
  <c r="AZ167" i="4"/>
  <c r="AY167" i="4"/>
  <c r="AX167" i="4"/>
  <c r="AW167" i="4"/>
  <c r="AV167" i="4"/>
  <c r="AU167" i="4"/>
  <c r="AT167" i="4"/>
  <c r="AS167" i="4"/>
  <c r="AR167" i="4"/>
  <c r="AQ167" i="4"/>
  <c r="AP167" i="4"/>
  <c r="AO167" i="4"/>
  <c r="AN167" i="4"/>
  <c r="AM167" i="4"/>
  <c r="AL167" i="4"/>
  <c r="AK167" i="4"/>
  <c r="AJ167" i="4"/>
  <c r="AI167" i="4"/>
  <c r="AF167" i="4"/>
  <c r="AE167" i="4"/>
  <c r="AD167" i="4"/>
  <c r="AC167" i="4"/>
  <c r="AB167" i="4"/>
  <c r="AA167" i="4"/>
  <c r="Z167" i="4"/>
  <c r="Y167" i="4"/>
  <c r="X167" i="4"/>
  <c r="W167" i="4"/>
  <c r="V167" i="4"/>
  <c r="U167" i="4"/>
  <c r="T167" i="4"/>
  <c r="S167" i="4"/>
  <c r="R167" i="4"/>
  <c r="Q167" i="4"/>
  <c r="P167" i="4"/>
  <c r="O167" i="4"/>
  <c r="N167" i="4"/>
  <c r="M167" i="4"/>
  <c r="L167" i="4"/>
  <c r="K167" i="4"/>
  <c r="J167" i="4"/>
  <c r="I167" i="4"/>
  <c r="H167" i="4"/>
  <c r="G167" i="4"/>
  <c r="F167" i="4"/>
  <c r="BI166" i="4"/>
  <c r="BH166" i="4"/>
  <c r="BG166" i="4"/>
  <c r="BF166" i="4"/>
  <c r="BE166" i="4"/>
  <c r="BD166" i="4"/>
  <c r="BC166" i="4"/>
  <c r="BB166" i="4"/>
  <c r="BA166" i="4"/>
  <c r="AZ166" i="4"/>
  <c r="AY166" i="4"/>
  <c r="AX166" i="4"/>
  <c r="AW166" i="4"/>
  <c r="AV166" i="4"/>
  <c r="AU166" i="4"/>
  <c r="AT166" i="4"/>
  <c r="AS166" i="4"/>
  <c r="AR166" i="4"/>
  <c r="AQ166" i="4"/>
  <c r="AP166" i="4"/>
  <c r="AO166" i="4"/>
  <c r="AN166" i="4"/>
  <c r="AM166" i="4"/>
  <c r="AL166" i="4"/>
  <c r="AK166" i="4"/>
  <c r="AJ166" i="4"/>
  <c r="AI166" i="4"/>
  <c r="AF166" i="4"/>
  <c r="AE166" i="4"/>
  <c r="AD166" i="4"/>
  <c r="AC166" i="4"/>
  <c r="AB166" i="4"/>
  <c r="AA166" i="4"/>
  <c r="Z166" i="4"/>
  <c r="Y166" i="4"/>
  <c r="X166" i="4"/>
  <c r="W166" i="4"/>
  <c r="V166" i="4"/>
  <c r="U166" i="4"/>
  <c r="T166" i="4"/>
  <c r="S166" i="4"/>
  <c r="R166" i="4"/>
  <c r="Q166" i="4"/>
  <c r="P166" i="4"/>
  <c r="O166" i="4"/>
  <c r="N166" i="4"/>
  <c r="M166" i="4"/>
  <c r="L166" i="4"/>
  <c r="K166" i="4"/>
  <c r="J166" i="4"/>
  <c r="I166" i="4"/>
  <c r="H166" i="4"/>
  <c r="G166" i="4"/>
  <c r="F166" i="4"/>
  <c r="BI165" i="4"/>
  <c r="BH165" i="4"/>
  <c r="BG165" i="4"/>
  <c r="BF165" i="4"/>
  <c r="BE165" i="4"/>
  <c r="BD165" i="4"/>
  <c r="BC165" i="4"/>
  <c r="BB165" i="4"/>
  <c r="BA165" i="4"/>
  <c r="AZ165" i="4"/>
  <c r="AY165" i="4"/>
  <c r="AX165" i="4"/>
  <c r="AW165" i="4"/>
  <c r="AV165" i="4"/>
  <c r="AU165" i="4"/>
  <c r="AT165" i="4"/>
  <c r="AS165" i="4"/>
  <c r="AR165" i="4"/>
  <c r="AQ165" i="4"/>
  <c r="AP165" i="4"/>
  <c r="AO165" i="4"/>
  <c r="AN165" i="4"/>
  <c r="AM165" i="4"/>
  <c r="AL165" i="4"/>
  <c r="AK165" i="4"/>
  <c r="AJ165" i="4"/>
  <c r="AI165" i="4"/>
  <c r="AF165" i="4"/>
  <c r="AE165" i="4"/>
  <c r="AD165" i="4"/>
  <c r="AC165" i="4"/>
  <c r="AB165" i="4"/>
  <c r="AA165" i="4"/>
  <c r="Z165" i="4"/>
  <c r="Y165" i="4"/>
  <c r="X165" i="4"/>
  <c r="W165" i="4"/>
  <c r="V165" i="4"/>
  <c r="U165" i="4"/>
  <c r="T165" i="4"/>
  <c r="S165" i="4"/>
  <c r="R165" i="4"/>
  <c r="Q165" i="4"/>
  <c r="P165" i="4"/>
  <c r="O165" i="4"/>
  <c r="N165" i="4"/>
  <c r="M165" i="4"/>
  <c r="L165" i="4"/>
  <c r="K165" i="4"/>
  <c r="J165" i="4"/>
  <c r="I165" i="4"/>
  <c r="H165" i="4"/>
  <c r="G165" i="4"/>
  <c r="F165" i="4"/>
  <c r="AJ1" i="4"/>
  <c r="AK1" i="4"/>
  <c r="AL1" i="4"/>
  <c r="AM1" i="4"/>
  <c r="AN1" i="4"/>
  <c r="AO1" i="4"/>
  <c r="AP1" i="4"/>
  <c r="AQ1" i="4"/>
  <c r="AR1" i="4"/>
  <c r="AS1" i="4"/>
  <c r="AT1" i="4"/>
  <c r="AU1" i="4"/>
  <c r="AV1" i="4"/>
  <c r="AW1" i="4"/>
  <c r="AX1" i="4"/>
  <c r="AY1" i="4"/>
  <c r="AZ1" i="4"/>
  <c r="BA1" i="4"/>
  <c r="BB1" i="4"/>
  <c r="BC1" i="4"/>
  <c r="BD1" i="4"/>
  <c r="BE1" i="4"/>
  <c r="BF1" i="4"/>
  <c r="BG1" i="4"/>
  <c r="BH1" i="4"/>
  <c r="BI1" i="4"/>
  <c r="AI1" i="4"/>
  <c r="BI40" i="4"/>
  <c r="BH40" i="4"/>
  <c r="BG40" i="4"/>
  <c r="BF40" i="4"/>
  <c r="BE40" i="4"/>
  <c r="BD40" i="4"/>
  <c r="BC40" i="4"/>
  <c r="BB40" i="4"/>
  <c r="BA40" i="4"/>
  <c r="AZ40" i="4"/>
  <c r="AY40" i="4"/>
  <c r="AX40" i="4"/>
  <c r="AW40" i="4"/>
  <c r="AV40" i="4"/>
  <c r="AU40" i="4"/>
  <c r="AT40" i="4"/>
  <c r="AS40" i="4"/>
  <c r="AR40" i="4"/>
  <c r="AQ40" i="4"/>
  <c r="AP40" i="4"/>
  <c r="AO40" i="4"/>
  <c r="AN40" i="4"/>
  <c r="AM40" i="4"/>
  <c r="AL40" i="4"/>
  <c r="AK40" i="4"/>
  <c r="AJ40" i="4"/>
  <c r="AI40" i="4"/>
  <c r="AF40" i="4"/>
  <c r="AE40" i="4"/>
  <c r="AD40" i="4"/>
  <c r="AC40" i="4"/>
  <c r="AB40" i="4"/>
  <c r="AA40" i="4"/>
  <c r="Z40" i="4"/>
  <c r="Y40" i="4"/>
  <c r="X40" i="4"/>
  <c r="W40" i="4"/>
  <c r="V40" i="4"/>
  <c r="U40" i="4"/>
  <c r="T40" i="4"/>
  <c r="S40" i="4"/>
  <c r="R40" i="4"/>
  <c r="Q40" i="4"/>
  <c r="P40" i="4"/>
  <c r="O40" i="4"/>
  <c r="N40" i="4"/>
  <c r="M40" i="4"/>
  <c r="L40" i="4"/>
  <c r="K40" i="4"/>
  <c r="J40" i="4"/>
  <c r="I40" i="4"/>
  <c r="H40" i="4"/>
  <c r="G40" i="4"/>
  <c r="F40" i="4"/>
  <c r="BI39" i="4"/>
  <c r="BH39" i="4"/>
  <c r="BG39" i="4"/>
  <c r="BF39" i="4"/>
  <c r="BE39" i="4"/>
  <c r="BD39" i="4"/>
  <c r="BC39" i="4"/>
  <c r="BB39" i="4"/>
  <c r="BA39" i="4"/>
  <c r="AZ39" i="4"/>
  <c r="AY39" i="4"/>
  <c r="AX39" i="4"/>
  <c r="AW39" i="4"/>
  <c r="AV39" i="4"/>
  <c r="AU39" i="4"/>
  <c r="AT39" i="4"/>
  <c r="AS39" i="4"/>
  <c r="AR39" i="4"/>
  <c r="AQ39" i="4"/>
  <c r="AP39" i="4"/>
  <c r="AO39" i="4"/>
  <c r="AN39" i="4"/>
  <c r="AM39" i="4"/>
  <c r="AL39" i="4"/>
  <c r="AK39" i="4"/>
  <c r="AJ39" i="4"/>
  <c r="AI39" i="4"/>
  <c r="AF39" i="4"/>
  <c r="AE39" i="4"/>
  <c r="AD39" i="4"/>
  <c r="AC39" i="4"/>
  <c r="AB39" i="4"/>
  <c r="AA39" i="4"/>
  <c r="Z39" i="4"/>
  <c r="Y39" i="4"/>
  <c r="X39" i="4"/>
  <c r="W39" i="4"/>
  <c r="V39" i="4"/>
  <c r="U39" i="4"/>
  <c r="T39" i="4"/>
  <c r="S39" i="4"/>
  <c r="R39" i="4"/>
  <c r="Q39" i="4"/>
  <c r="P39" i="4"/>
  <c r="O39" i="4"/>
  <c r="N39" i="4"/>
  <c r="M39" i="4"/>
  <c r="L39" i="4"/>
  <c r="K39" i="4"/>
  <c r="J39" i="4"/>
  <c r="I39" i="4"/>
  <c r="H39" i="4"/>
  <c r="G39" i="4"/>
  <c r="F39" i="4"/>
  <c r="BI38" i="4"/>
  <c r="BH38" i="4"/>
  <c r="BG38" i="4"/>
  <c r="BF38" i="4"/>
  <c r="BE38" i="4"/>
  <c r="BD38" i="4"/>
  <c r="BC38" i="4"/>
  <c r="BB38" i="4"/>
  <c r="BA38" i="4"/>
  <c r="AZ38" i="4"/>
  <c r="AY38" i="4"/>
  <c r="AX38" i="4"/>
  <c r="AW38" i="4"/>
  <c r="AV38" i="4"/>
  <c r="AU38" i="4"/>
  <c r="AT38" i="4"/>
  <c r="AS38" i="4"/>
  <c r="AR38" i="4"/>
  <c r="AQ38" i="4"/>
  <c r="AP38" i="4"/>
  <c r="AO38" i="4"/>
  <c r="AN38" i="4"/>
  <c r="AM38" i="4"/>
  <c r="AL38" i="4"/>
  <c r="AK38" i="4"/>
  <c r="AJ38" i="4"/>
  <c r="AI38" i="4"/>
  <c r="AF38" i="4"/>
  <c r="AE38" i="4"/>
  <c r="AD38" i="4"/>
  <c r="AC38" i="4"/>
  <c r="AB38" i="4"/>
  <c r="AA38" i="4"/>
  <c r="Z38" i="4"/>
  <c r="Y38" i="4"/>
  <c r="X38" i="4"/>
  <c r="W38" i="4"/>
  <c r="V38" i="4"/>
  <c r="U38" i="4"/>
  <c r="T38" i="4"/>
  <c r="S38" i="4"/>
  <c r="R38" i="4"/>
  <c r="Q38" i="4"/>
  <c r="P38" i="4"/>
  <c r="O38" i="4"/>
  <c r="N38" i="4"/>
  <c r="M38" i="4"/>
  <c r="L38" i="4"/>
  <c r="K38" i="4"/>
  <c r="J38" i="4"/>
  <c r="I38" i="4"/>
  <c r="H38" i="4"/>
  <c r="G38" i="4"/>
  <c r="F38" i="4"/>
  <c r="BI37" i="4"/>
  <c r="BH37" i="4"/>
  <c r="BG37" i="4"/>
  <c r="BF37" i="4"/>
  <c r="BE37" i="4"/>
  <c r="BD37" i="4"/>
  <c r="BC37" i="4"/>
  <c r="BB37" i="4"/>
  <c r="BA37" i="4"/>
  <c r="AZ37" i="4"/>
  <c r="AY37" i="4"/>
  <c r="AX37" i="4"/>
  <c r="AW37" i="4"/>
  <c r="AV37" i="4"/>
  <c r="AU37" i="4"/>
  <c r="AT37" i="4"/>
  <c r="AS37" i="4"/>
  <c r="AR37" i="4"/>
  <c r="AQ37" i="4"/>
  <c r="AP37" i="4"/>
  <c r="AO37" i="4"/>
  <c r="AN37" i="4"/>
  <c r="AM37" i="4"/>
  <c r="AL37" i="4"/>
  <c r="AK37" i="4"/>
  <c r="AJ37" i="4"/>
  <c r="AI37" i="4"/>
  <c r="AF37" i="4"/>
  <c r="AE37" i="4"/>
  <c r="AD37" i="4"/>
  <c r="AC37" i="4"/>
  <c r="AB37" i="4"/>
  <c r="AA37" i="4"/>
  <c r="Z37" i="4"/>
  <c r="Y37" i="4"/>
  <c r="X37" i="4"/>
  <c r="W37" i="4"/>
  <c r="V37" i="4"/>
  <c r="U37" i="4"/>
  <c r="T37" i="4"/>
  <c r="S37" i="4"/>
  <c r="R37" i="4"/>
  <c r="Q37" i="4"/>
  <c r="P37" i="4"/>
  <c r="O37" i="4"/>
  <c r="N37" i="4"/>
  <c r="M37" i="4"/>
  <c r="L37" i="4"/>
  <c r="K37" i="4"/>
  <c r="J37" i="4"/>
  <c r="I37" i="4"/>
  <c r="H37" i="4"/>
  <c r="G37" i="4"/>
  <c r="F37" i="4"/>
  <c r="BI35" i="4"/>
  <c r="BH35" i="4"/>
  <c r="BG35" i="4"/>
  <c r="BF35" i="4"/>
  <c r="BE35" i="4"/>
  <c r="BD35" i="4"/>
  <c r="BC35" i="4"/>
  <c r="BB35" i="4"/>
  <c r="BA35" i="4"/>
  <c r="AZ35" i="4"/>
  <c r="AY35" i="4"/>
  <c r="AX35" i="4"/>
  <c r="AW35" i="4"/>
  <c r="AV35" i="4"/>
  <c r="AU35" i="4"/>
  <c r="AT35" i="4"/>
  <c r="AS35" i="4"/>
  <c r="AR35" i="4"/>
  <c r="AQ35" i="4"/>
  <c r="AP35" i="4"/>
  <c r="AO35" i="4"/>
  <c r="AN35" i="4"/>
  <c r="AM35" i="4"/>
  <c r="AL35" i="4"/>
  <c r="AK35" i="4"/>
  <c r="AJ35" i="4"/>
  <c r="AI35" i="4"/>
  <c r="AE35" i="4"/>
  <c r="AD35" i="4"/>
  <c r="AC35" i="4"/>
  <c r="AB35" i="4"/>
  <c r="AA35" i="4"/>
  <c r="Z35" i="4"/>
  <c r="Y35" i="4"/>
  <c r="X35" i="4"/>
  <c r="W35" i="4"/>
  <c r="V35" i="4"/>
  <c r="U35" i="4"/>
  <c r="T35" i="4"/>
  <c r="S35" i="4"/>
  <c r="R35" i="4"/>
  <c r="Q35" i="4"/>
  <c r="P35" i="4"/>
  <c r="O35" i="4"/>
  <c r="N35" i="4"/>
  <c r="M35" i="4"/>
  <c r="L35" i="4"/>
  <c r="K35" i="4"/>
  <c r="J35" i="4"/>
  <c r="I35" i="4"/>
  <c r="H35" i="4"/>
  <c r="G35" i="4"/>
  <c r="F35" i="4"/>
  <c r="Z7" i="4"/>
  <c r="AA7" i="4"/>
  <c r="AB7" i="4"/>
  <c r="AC7" i="4"/>
  <c r="AD7" i="4"/>
  <c r="AE7" i="4"/>
  <c r="AF7" i="4"/>
  <c r="N7" i="4"/>
  <c r="O7" i="4"/>
  <c r="P7" i="4"/>
  <c r="Q7" i="4"/>
  <c r="R7" i="4"/>
  <c r="S7" i="4"/>
  <c r="T7" i="4"/>
  <c r="U7" i="4"/>
  <c r="V7" i="4"/>
  <c r="W7" i="4"/>
  <c r="X7" i="4"/>
  <c r="Y7" i="4"/>
  <c r="G7" i="4"/>
  <c r="H7" i="4"/>
  <c r="I7" i="4"/>
  <c r="J7" i="4"/>
  <c r="K7" i="4"/>
  <c r="L7" i="4"/>
  <c r="M7" i="4"/>
  <c r="F7" i="4"/>
  <c r="BC25" i="4" l="1"/>
  <c r="BC5" i="4"/>
  <c r="AU25" i="4"/>
  <c r="AU5" i="4"/>
  <c r="AM25" i="4"/>
  <c r="AM5" i="4"/>
  <c r="AI25" i="4"/>
  <c r="AI14" i="4"/>
  <c r="AI5" i="4"/>
  <c r="BB25" i="4"/>
  <c r="BB5" i="4"/>
  <c r="AT25" i="4"/>
  <c r="AT5" i="4"/>
  <c r="AL25" i="4"/>
  <c r="AL5" i="4"/>
  <c r="AK25" i="4"/>
  <c r="AK5" i="4"/>
  <c r="BA25" i="4"/>
  <c r="BA5" i="4"/>
  <c r="BH25" i="4"/>
  <c r="BH5" i="4"/>
  <c r="BG25" i="4"/>
  <c r="BG5" i="4"/>
  <c r="AY25" i="4"/>
  <c r="AY5" i="4"/>
  <c r="AQ25" i="4"/>
  <c r="AQ5" i="4"/>
  <c r="AZ25" i="4"/>
  <c r="AZ5" i="4"/>
  <c r="AR25" i="4"/>
  <c r="AR5" i="4"/>
  <c r="AJ25" i="4"/>
  <c r="AJ5" i="4"/>
  <c r="BF25" i="4"/>
  <c r="BF5" i="4"/>
  <c r="AX25" i="4"/>
  <c r="AX5" i="4"/>
  <c r="AP25" i="4"/>
  <c r="AP5" i="4"/>
  <c r="AS25" i="4"/>
  <c r="AS5" i="4"/>
  <c r="BI25" i="4"/>
  <c r="BI5" i="4"/>
  <c r="BE25" i="4"/>
  <c r="BE5" i="4"/>
  <c r="AW25" i="4"/>
  <c r="AW5" i="4"/>
  <c r="AO25" i="4"/>
  <c r="AO5" i="4"/>
  <c r="BD25" i="4"/>
  <c r="BD5" i="4"/>
  <c r="AV25" i="4"/>
  <c r="AV5" i="4"/>
  <c r="AN25" i="4"/>
  <c r="AN5" i="4"/>
  <c r="BG279" i="4"/>
  <c r="BG283" i="4"/>
  <c r="BG280" i="4"/>
  <c r="BG284" i="4"/>
  <c r="BG234" i="4"/>
  <c r="BG281" i="4"/>
  <c r="BG285" i="4"/>
  <c r="BG236" i="4"/>
  <c r="BG282" i="4"/>
  <c r="BG238" i="4"/>
  <c r="BG240" i="4"/>
  <c r="BG242" i="4"/>
  <c r="BG244" i="4"/>
  <c r="BG233" i="4"/>
  <c r="BG235" i="4"/>
  <c r="BG237" i="4"/>
  <c r="BG239" i="4"/>
  <c r="BG241" i="4"/>
  <c r="BG243" i="4"/>
  <c r="BG245" i="4"/>
  <c r="BG247" i="4"/>
  <c r="BG249" i="4"/>
  <c r="BG251" i="4"/>
  <c r="BG253" i="4"/>
  <c r="BG255" i="4"/>
  <c r="BG246" i="4"/>
  <c r="BG248" i="4"/>
  <c r="BG250" i="4"/>
  <c r="BG252" i="4"/>
  <c r="BG254" i="4"/>
  <c r="BG256" i="4"/>
  <c r="BG257" i="4"/>
  <c r="BG258" i="4"/>
  <c r="BG260" i="4"/>
  <c r="BG262" i="4"/>
  <c r="BG264" i="4"/>
  <c r="BG266" i="4"/>
  <c r="BG268" i="4"/>
  <c r="BG196" i="4"/>
  <c r="BG259" i="4"/>
  <c r="BG267" i="4"/>
  <c r="BG270" i="4"/>
  <c r="BG272" i="4"/>
  <c r="BG274" i="4"/>
  <c r="BG231" i="4"/>
  <c r="BG261" i="4"/>
  <c r="BG232" i="4"/>
  <c r="BG230" i="4"/>
  <c r="BG265" i="4"/>
  <c r="BG263" i="4"/>
  <c r="BG269" i="4"/>
  <c r="BG271" i="4"/>
  <c r="BG273" i="4"/>
  <c r="BG179" i="4"/>
  <c r="BG127" i="4"/>
  <c r="BG129" i="4"/>
  <c r="BG131" i="4"/>
  <c r="BG109" i="4"/>
  <c r="BG111" i="4"/>
  <c r="BG113" i="4"/>
  <c r="BG115" i="4"/>
  <c r="BG117" i="4"/>
  <c r="BG119" i="4"/>
  <c r="BG121" i="4"/>
  <c r="BG125" i="4"/>
  <c r="BG126" i="4"/>
  <c r="BG128" i="4"/>
  <c r="BG130" i="4"/>
  <c r="BG110" i="4"/>
  <c r="BG112" i="4"/>
  <c r="BG114" i="4"/>
  <c r="BG116" i="4"/>
  <c r="BG118" i="4"/>
  <c r="BG120" i="4"/>
  <c r="BG122" i="4"/>
  <c r="BG105" i="4"/>
  <c r="BG107" i="4"/>
  <c r="BG92" i="4"/>
  <c r="BG94" i="4"/>
  <c r="BG96" i="4"/>
  <c r="BG98" i="4"/>
  <c r="BG100" i="4"/>
  <c r="BG102" i="4"/>
  <c r="BG43" i="4"/>
  <c r="BG45" i="4"/>
  <c r="BG123" i="4"/>
  <c r="BG103" i="4"/>
  <c r="BG124" i="4"/>
  <c r="BG104" i="4"/>
  <c r="BG106" i="4"/>
  <c r="BG93" i="4"/>
  <c r="BG95" i="4"/>
  <c r="BG97" i="4"/>
  <c r="BG99" i="4"/>
  <c r="BG101" i="4"/>
  <c r="BG42" i="4"/>
  <c r="BG44" i="4"/>
  <c r="BG108" i="4"/>
  <c r="BG46" i="4"/>
  <c r="BG48" i="4"/>
  <c r="BG50" i="4"/>
  <c r="BG52" i="4"/>
  <c r="BG54" i="4"/>
  <c r="BG56" i="4"/>
  <c r="BG58" i="4"/>
  <c r="BG60" i="4"/>
  <c r="BG62" i="4"/>
  <c r="BG64" i="4"/>
  <c r="BG66" i="4"/>
  <c r="BG47" i="4"/>
  <c r="BG49" i="4"/>
  <c r="BG51" i="4"/>
  <c r="BG53" i="4"/>
  <c r="BG55" i="4"/>
  <c r="BG57" i="4"/>
  <c r="BG59" i="4"/>
  <c r="BG61" i="4"/>
  <c r="BG63" i="4"/>
  <c r="BG65" i="4"/>
  <c r="BG67" i="4"/>
  <c r="BG69" i="4"/>
  <c r="BG71" i="4"/>
  <c r="BG73" i="4"/>
  <c r="BG75" i="4"/>
  <c r="BG77" i="4"/>
  <c r="BG79" i="4"/>
  <c r="BG81" i="4"/>
  <c r="BG83" i="4"/>
  <c r="BG68" i="4"/>
  <c r="BG70" i="4"/>
  <c r="BG72" i="4"/>
  <c r="BG74" i="4"/>
  <c r="BG76" i="4"/>
  <c r="BG78" i="4"/>
  <c r="BG80" i="4"/>
  <c r="BG82" i="4"/>
  <c r="BG84" i="4"/>
  <c r="BG86" i="4"/>
  <c r="BG88" i="4"/>
  <c r="BG90" i="4"/>
  <c r="BG85" i="4"/>
  <c r="BG36" i="4"/>
  <c r="BG28" i="4"/>
  <c r="BG16" i="4"/>
  <c r="BG17" i="4"/>
  <c r="BG87" i="4"/>
  <c r="BG26" i="4"/>
  <c r="BG89" i="4"/>
  <c r="BG91" i="4"/>
  <c r="BG41" i="4"/>
  <c r="BG31" i="4"/>
  <c r="BG20" i="4"/>
  <c r="BG14" i="4"/>
  <c r="BG18" i="4"/>
  <c r="BG21" i="4"/>
  <c r="BG15" i="4"/>
  <c r="BC279" i="4"/>
  <c r="BC283" i="4"/>
  <c r="BC280" i="4"/>
  <c r="BC284" i="4"/>
  <c r="BC234" i="4"/>
  <c r="BC281" i="4"/>
  <c r="BC285" i="4"/>
  <c r="BC282" i="4"/>
  <c r="BC235" i="4"/>
  <c r="BC237" i="4"/>
  <c r="BC233" i="4"/>
  <c r="BC236" i="4"/>
  <c r="BC238" i="4"/>
  <c r="BC240" i="4"/>
  <c r="BC242" i="4"/>
  <c r="BC244" i="4"/>
  <c r="BC239" i="4"/>
  <c r="BC241" i="4"/>
  <c r="BC243" i="4"/>
  <c r="BC245" i="4"/>
  <c r="BC247" i="4"/>
  <c r="BC249" i="4"/>
  <c r="BC251" i="4"/>
  <c r="BC253" i="4"/>
  <c r="BC255" i="4"/>
  <c r="BC246" i="4"/>
  <c r="BC248" i="4"/>
  <c r="BC250" i="4"/>
  <c r="BC252" i="4"/>
  <c r="BC254" i="4"/>
  <c r="BC256" i="4"/>
  <c r="BC257" i="4"/>
  <c r="BC258" i="4"/>
  <c r="BC260" i="4"/>
  <c r="BC262" i="4"/>
  <c r="BC264" i="4"/>
  <c r="BC266" i="4"/>
  <c r="BC268" i="4"/>
  <c r="BC259" i="4"/>
  <c r="BC261" i="4"/>
  <c r="BC270" i="4"/>
  <c r="BC272" i="4"/>
  <c r="BC274" i="4"/>
  <c r="BC231" i="4"/>
  <c r="BC263" i="4"/>
  <c r="BC232" i="4"/>
  <c r="BC230" i="4"/>
  <c r="BC267" i="4"/>
  <c r="BC265" i="4"/>
  <c r="BC269" i="4"/>
  <c r="BC271" i="4"/>
  <c r="BC273" i="4"/>
  <c r="BC196" i="4"/>
  <c r="BC179" i="4"/>
  <c r="BC127" i="4"/>
  <c r="BC129" i="4"/>
  <c r="BC131" i="4"/>
  <c r="BC109" i="4"/>
  <c r="BC111" i="4"/>
  <c r="BC113" i="4"/>
  <c r="BC115" i="4"/>
  <c r="BC117" i="4"/>
  <c r="BC119" i="4"/>
  <c r="BC121" i="4"/>
  <c r="BC125" i="4"/>
  <c r="BC126" i="4"/>
  <c r="BC128" i="4"/>
  <c r="BC130" i="4"/>
  <c r="BC110" i="4"/>
  <c r="BC112" i="4"/>
  <c r="BC114" i="4"/>
  <c r="BC116" i="4"/>
  <c r="BC118" i="4"/>
  <c r="BC120" i="4"/>
  <c r="BC122" i="4"/>
  <c r="BC105" i="4"/>
  <c r="BC107" i="4"/>
  <c r="BC92" i="4"/>
  <c r="BC94" i="4"/>
  <c r="BC96" i="4"/>
  <c r="BC98" i="4"/>
  <c r="BC100" i="4"/>
  <c r="BC102" i="4"/>
  <c r="BC43" i="4"/>
  <c r="BC45" i="4"/>
  <c r="BC103" i="4"/>
  <c r="BC124" i="4"/>
  <c r="BC104" i="4"/>
  <c r="BC106" i="4"/>
  <c r="BC93" i="4"/>
  <c r="BC95" i="4"/>
  <c r="BC97" i="4"/>
  <c r="BC99" i="4"/>
  <c r="BC101" i="4"/>
  <c r="BC42" i="4"/>
  <c r="BC44" i="4"/>
  <c r="BC123" i="4"/>
  <c r="BC108" i="4"/>
  <c r="BC46" i="4"/>
  <c r="BC48" i="4"/>
  <c r="BC50" i="4"/>
  <c r="BC52" i="4"/>
  <c r="BC54" i="4"/>
  <c r="BC56" i="4"/>
  <c r="BC58" i="4"/>
  <c r="BC60" i="4"/>
  <c r="BC62" i="4"/>
  <c r="BC64" i="4"/>
  <c r="BC66" i="4"/>
  <c r="BC47" i="4"/>
  <c r="BC49" i="4"/>
  <c r="BC51" i="4"/>
  <c r="BC53" i="4"/>
  <c r="BC55" i="4"/>
  <c r="BC57" i="4"/>
  <c r="BC59" i="4"/>
  <c r="BC61" i="4"/>
  <c r="BC63" i="4"/>
  <c r="BC65" i="4"/>
  <c r="BC67" i="4"/>
  <c r="BC69" i="4"/>
  <c r="BC71" i="4"/>
  <c r="BC73" i="4"/>
  <c r="BC75" i="4"/>
  <c r="BC77" i="4"/>
  <c r="BC79" i="4"/>
  <c r="BC81" i="4"/>
  <c r="BC83" i="4"/>
  <c r="BC68" i="4"/>
  <c r="BC70" i="4"/>
  <c r="BC72" i="4"/>
  <c r="BC74" i="4"/>
  <c r="BC76" i="4"/>
  <c r="BC78" i="4"/>
  <c r="BC80" i="4"/>
  <c r="BC82" i="4"/>
  <c r="BC84" i="4"/>
  <c r="BC86" i="4"/>
  <c r="BC88" i="4"/>
  <c r="BC90" i="4"/>
  <c r="BC87" i="4"/>
  <c r="BC91" i="4"/>
  <c r="BC36" i="4"/>
  <c r="BC28" i="4"/>
  <c r="BC16" i="4"/>
  <c r="BC26" i="4"/>
  <c r="BC89" i="4"/>
  <c r="BC41" i="4"/>
  <c r="BC31" i="4"/>
  <c r="BC20" i="4"/>
  <c r="BC14" i="4"/>
  <c r="BC18" i="4"/>
  <c r="BC15" i="4"/>
  <c r="BC85" i="4"/>
  <c r="BC21" i="4"/>
  <c r="BC17" i="4"/>
  <c r="AY279" i="4"/>
  <c r="AY283" i="4"/>
  <c r="AY280" i="4"/>
  <c r="AY284" i="4"/>
  <c r="AY234" i="4"/>
  <c r="AY281" i="4"/>
  <c r="AY285" i="4"/>
  <c r="AY233" i="4"/>
  <c r="AY237" i="4"/>
  <c r="AY238" i="4"/>
  <c r="AY240" i="4"/>
  <c r="AY242" i="4"/>
  <c r="AY244" i="4"/>
  <c r="AY235" i="4"/>
  <c r="AY236" i="4"/>
  <c r="AY282" i="4"/>
  <c r="AY239" i="4"/>
  <c r="AY241" i="4"/>
  <c r="AY243" i="4"/>
  <c r="AY245" i="4"/>
  <c r="AY247" i="4"/>
  <c r="AY249" i="4"/>
  <c r="AY251" i="4"/>
  <c r="AY253" i="4"/>
  <c r="AY255" i="4"/>
  <c r="AY246" i="4"/>
  <c r="AY248" i="4"/>
  <c r="AY250" i="4"/>
  <c r="AY252" i="4"/>
  <c r="AY254" i="4"/>
  <c r="AY256" i="4"/>
  <c r="AY258" i="4"/>
  <c r="AY260" i="4"/>
  <c r="AY262" i="4"/>
  <c r="AY264" i="4"/>
  <c r="AY266" i="4"/>
  <c r="AY268" i="4"/>
  <c r="AY257" i="4"/>
  <c r="AY263" i="4"/>
  <c r="AY270" i="4"/>
  <c r="AY272" i="4"/>
  <c r="AY274" i="4"/>
  <c r="AY231" i="4"/>
  <c r="AY265" i="4"/>
  <c r="AY232" i="4"/>
  <c r="AY230" i="4"/>
  <c r="AY196" i="4"/>
  <c r="AY259" i="4"/>
  <c r="AY267" i="4"/>
  <c r="AY269" i="4"/>
  <c r="AY271" i="4"/>
  <c r="AY273" i="4"/>
  <c r="AY261" i="4"/>
  <c r="AY179" i="4"/>
  <c r="AY127" i="4"/>
  <c r="AY129" i="4"/>
  <c r="AY131" i="4"/>
  <c r="AY109" i="4"/>
  <c r="AY111" i="4"/>
  <c r="AY113" i="4"/>
  <c r="AY115" i="4"/>
  <c r="AY117" i="4"/>
  <c r="AY119" i="4"/>
  <c r="AY121" i="4"/>
  <c r="AY125" i="4"/>
  <c r="AY126" i="4"/>
  <c r="AY128" i="4"/>
  <c r="AY130" i="4"/>
  <c r="AY110" i="4"/>
  <c r="AY112" i="4"/>
  <c r="AY114" i="4"/>
  <c r="AY116" i="4"/>
  <c r="AY118" i="4"/>
  <c r="AY120" i="4"/>
  <c r="AY122" i="4"/>
  <c r="AY105" i="4"/>
  <c r="AY107" i="4"/>
  <c r="AY92" i="4"/>
  <c r="AY94" i="4"/>
  <c r="AY96" i="4"/>
  <c r="AY98" i="4"/>
  <c r="AY100" i="4"/>
  <c r="AY102" i="4"/>
  <c r="AY43" i="4"/>
  <c r="AY45" i="4"/>
  <c r="AY123" i="4"/>
  <c r="AY103" i="4"/>
  <c r="AY124" i="4"/>
  <c r="AY104" i="4"/>
  <c r="AY106" i="4"/>
  <c r="AY93" i="4"/>
  <c r="AY95" i="4"/>
  <c r="AY97" i="4"/>
  <c r="AY99" i="4"/>
  <c r="AY101" i="4"/>
  <c r="AY42" i="4"/>
  <c r="AY44" i="4"/>
  <c r="AY108" i="4"/>
  <c r="AY46" i="4"/>
  <c r="AY48" i="4"/>
  <c r="AY50" i="4"/>
  <c r="AY52" i="4"/>
  <c r="AY54" i="4"/>
  <c r="AY56" i="4"/>
  <c r="AY58" i="4"/>
  <c r="AY60" i="4"/>
  <c r="AY62" i="4"/>
  <c r="AY64" i="4"/>
  <c r="AY66" i="4"/>
  <c r="AY47" i="4"/>
  <c r="AY49" i="4"/>
  <c r="AY51" i="4"/>
  <c r="AY53" i="4"/>
  <c r="AY55" i="4"/>
  <c r="AY57" i="4"/>
  <c r="AY59" i="4"/>
  <c r="AY61" i="4"/>
  <c r="AY63" i="4"/>
  <c r="AY65" i="4"/>
  <c r="AY67" i="4"/>
  <c r="AY69" i="4"/>
  <c r="AY71" i="4"/>
  <c r="AY73" i="4"/>
  <c r="AY75" i="4"/>
  <c r="AY77" i="4"/>
  <c r="AY79" i="4"/>
  <c r="AY81" i="4"/>
  <c r="AY83" i="4"/>
  <c r="AY70" i="4"/>
  <c r="AY72" i="4"/>
  <c r="AY74" i="4"/>
  <c r="AY76" i="4"/>
  <c r="AY78" i="4"/>
  <c r="AY80" i="4"/>
  <c r="AY82" i="4"/>
  <c r="AY84" i="4"/>
  <c r="AY86" i="4"/>
  <c r="AY88" i="4"/>
  <c r="AY90" i="4"/>
  <c r="AY68" i="4"/>
  <c r="AY89" i="4"/>
  <c r="AY36" i="4"/>
  <c r="AY28" i="4"/>
  <c r="AY16" i="4"/>
  <c r="AY26" i="4"/>
  <c r="AY85" i="4"/>
  <c r="AY91" i="4"/>
  <c r="AY41" i="4"/>
  <c r="AY31" i="4"/>
  <c r="AY20" i="4"/>
  <c r="AY14" i="4"/>
  <c r="AY18" i="4"/>
  <c r="AY17" i="4"/>
  <c r="AY87" i="4"/>
  <c r="AY21" i="4"/>
  <c r="AY15" i="4"/>
  <c r="AU279" i="4"/>
  <c r="AU283" i="4"/>
  <c r="AU280" i="4"/>
  <c r="AU284" i="4"/>
  <c r="AU234" i="4"/>
  <c r="AU281" i="4"/>
  <c r="AU285" i="4"/>
  <c r="AU235" i="4"/>
  <c r="AU238" i="4"/>
  <c r="AU240" i="4"/>
  <c r="AU242" i="4"/>
  <c r="AU244" i="4"/>
  <c r="AU282" i="4"/>
  <c r="AU237" i="4"/>
  <c r="AU233" i="4"/>
  <c r="AU236" i="4"/>
  <c r="AU239" i="4"/>
  <c r="AU241" i="4"/>
  <c r="AU243" i="4"/>
  <c r="AU245" i="4"/>
  <c r="AU247" i="4"/>
  <c r="AU249" i="4"/>
  <c r="AU251" i="4"/>
  <c r="AU253" i="4"/>
  <c r="AU255" i="4"/>
  <c r="AU246" i="4"/>
  <c r="AU248" i="4"/>
  <c r="AU250" i="4"/>
  <c r="AU252" i="4"/>
  <c r="AU254" i="4"/>
  <c r="AU256" i="4"/>
  <c r="AU258" i="4"/>
  <c r="AU260" i="4"/>
  <c r="AU262" i="4"/>
  <c r="AU264" i="4"/>
  <c r="AU266" i="4"/>
  <c r="AU268" i="4"/>
  <c r="AU265" i="4"/>
  <c r="AU270" i="4"/>
  <c r="AU272" i="4"/>
  <c r="AU274" i="4"/>
  <c r="AU231" i="4"/>
  <c r="AU196" i="4"/>
  <c r="AU257" i="4"/>
  <c r="AU259" i="4"/>
  <c r="AU267" i="4"/>
  <c r="AU232" i="4"/>
  <c r="AU230" i="4"/>
  <c r="AU263" i="4"/>
  <c r="AU261" i="4"/>
  <c r="AU269" i="4"/>
  <c r="AU271" i="4"/>
  <c r="AU273" i="4"/>
  <c r="AU179" i="4"/>
  <c r="AU127" i="4"/>
  <c r="AU129" i="4"/>
  <c r="AU131" i="4"/>
  <c r="AU109" i="4"/>
  <c r="AU111" i="4"/>
  <c r="AU113" i="4"/>
  <c r="AU115" i="4"/>
  <c r="AU117" i="4"/>
  <c r="AU119" i="4"/>
  <c r="AU121" i="4"/>
  <c r="AU125" i="4"/>
  <c r="AU126" i="4"/>
  <c r="AU128" i="4"/>
  <c r="AU130" i="4"/>
  <c r="AU110" i="4"/>
  <c r="AU112" i="4"/>
  <c r="AU114" i="4"/>
  <c r="AU116" i="4"/>
  <c r="AU118" i="4"/>
  <c r="AU120" i="4"/>
  <c r="AU122" i="4"/>
  <c r="AU105" i="4"/>
  <c r="AU107" i="4"/>
  <c r="AU92" i="4"/>
  <c r="AU94" i="4"/>
  <c r="AU96" i="4"/>
  <c r="AU98" i="4"/>
  <c r="AU100" i="4"/>
  <c r="AU102" i="4"/>
  <c r="AU43" i="4"/>
  <c r="AU45" i="4"/>
  <c r="AU103" i="4"/>
  <c r="AU124" i="4"/>
  <c r="AU104" i="4"/>
  <c r="AU106" i="4"/>
  <c r="AU93" i="4"/>
  <c r="AU95" i="4"/>
  <c r="AU97" i="4"/>
  <c r="AU99" i="4"/>
  <c r="AU101" i="4"/>
  <c r="AU42" i="4"/>
  <c r="AU44" i="4"/>
  <c r="AU123" i="4"/>
  <c r="AU108" i="4"/>
  <c r="AU46" i="4"/>
  <c r="AU48" i="4"/>
  <c r="AU50" i="4"/>
  <c r="AU52" i="4"/>
  <c r="AU54" i="4"/>
  <c r="AU56" i="4"/>
  <c r="AU58" i="4"/>
  <c r="AU60" i="4"/>
  <c r="AU62" i="4"/>
  <c r="AU64" i="4"/>
  <c r="AU66" i="4"/>
  <c r="AU47" i="4"/>
  <c r="AU49" i="4"/>
  <c r="AU51" i="4"/>
  <c r="AU53" i="4"/>
  <c r="AU55" i="4"/>
  <c r="AU57" i="4"/>
  <c r="AU59" i="4"/>
  <c r="AU61" i="4"/>
  <c r="AU63" i="4"/>
  <c r="AU65" i="4"/>
  <c r="AU67" i="4"/>
  <c r="AU68" i="4"/>
  <c r="AU69" i="4"/>
  <c r="AU71" i="4"/>
  <c r="AU73" i="4"/>
  <c r="AU75" i="4"/>
  <c r="AU77" i="4"/>
  <c r="AU79" i="4"/>
  <c r="AU81" i="4"/>
  <c r="AU83" i="4"/>
  <c r="AU70" i="4"/>
  <c r="AU72" i="4"/>
  <c r="AU74" i="4"/>
  <c r="AU76" i="4"/>
  <c r="AU78" i="4"/>
  <c r="AU80" i="4"/>
  <c r="AU82" i="4"/>
  <c r="AU84" i="4"/>
  <c r="AU86" i="4"/>
  <c r="AU88" i="4"/>
  <c r="AU90" i="4"/>
  <c r="AU91" i="4"/>
  <c r="AU36" i="4"/>
  <c r="AU28" i="4"/>
  <c r="AU16" i="4"/>
  <c r="AU26" i="4"/>
  <c r="AU85" i="4"/>
  <c r="AU17" i="4"/>
  <c r="AU87" i="4"/>
  <c r="AU41" i="4"/>
  <c r="AU31" i="4"/>
  <c r="AU20" i="4"/>
  <c r="AU14" i="4"/>
  <c r="AU18" i="4"/>
  <c r="AU89" i="4"/>
  <c r="AU21" i="4"/>
  <c r="AU15" i="4"/>
  <c r="AQ279" i="4"/>
  <c r="AQ283" i="4"/>
  <c r="AQ280" i="4"/>
  <c r="AQ284" i="4"/>
  <c r="AQ234" i="4"/>
  <c r="AQ281" i="4"/>
  <c r="AQ285" i="4"/>
  <c r="AQ236" i="4"/>
  <c r="AQ282" i="4"/>
  <c r="AQ238" i="4"/>
  <c r="AQ240" i="4"/>
  <c r="AQ242" i="4"/>
  <c r="AQ244" i="4"/>
  <c r="AQ233" i="4"/>
  <c r="AQ235" i="4"/>
  <c r="AQ237" i="4"/>
  <c r="AQ239" i="4"/>
  <c r="AQ241" i="4"/>
  <c r="AQ243" i="4"/>
  <c r="AQ245" i="4"/>
  <c r="AQ247" i="4"/>
  <c r="AQ249" i="4"/>
  <c r="AQ251" i="4"/>
  <c r="AQ253" i="4"/>
  <c r="AQ255" i="4"/>
  <c r="AQ246" i="4"/>
  <c r="AQ248" i="4"/>
  <c r="AQ250" i="4"/>
  <c r="AQ252" i="4"/>
  <c r="AQ254" i="4"/>
  <c r="AQ256" i="4"/>
  <c r="AQ257" i="4"/>
  <c r="AQ258" i="4"/>
  <c r="AQ260" i="4"/>
  <c r="AQ262" i="4"/>
  <c r="AQ264" i="4"/>
  <c r="AQ266" i="4"/>
  <c r="AQ268" i="4"/>
  <c r="AQ196" i="4"/>
  <c r="AQ259" i="4"/>
  <c r="AQ267" i="4"/>
  <c r="AQ270" i="4"/>
  <c r="AQ272" i="4"/>
  <c r="AQ274" i="4"/>
  <c r="AQ231" i="4"/>
  <c r="AQ261" i="4"/>
  <c r="AQ232" i="4"/>
  <c r="AQ230" i="4"/>
  <c r="AQ263" i="4"/>
  <c r="AQ269" i="4"/>
  <c r="AQ271" i="4"/>
  <c r="AQ273" i="4"/>
  <c r="AQ265" i="4"/>
  <c r="AQ179" i="4"/>
  <c r="AQ127" i="4"/>
  <c r="AQ129" i="4"/>
  <c r="AQ131" i="4"/>
  <c r="AQ109" i="4"/>
  <c r="AQ111" i="4"/>
  <c r="AQ113" i="4"/>
  <c r="AQ115" i="4"/>
  <c r="AQ117" i="4"/>
  <c r="AQ119" i="4"/>
  <c r="AQ121" i="4"/>
  <c r="AQ125" i="4"/>
  <c r="AQ126" i="4"/>
  <c r="AQ128" i="4"/>
  <c r="AQ130" i="4"/>
  <c r="AQ110" i="4"/>
  <c r="AQ112" i="4"/>
  <c r="AQ114" i="4"/>
  <c r="AQ116" i="4"/>
  <c r="AQ118" i="4"/>
  <c r="AQ120" i="4"/>
  <c r="AQ122" i="4"/>
  <c r="AQ105" i="4"/>
  <c r="AQ107" i="4"/>
  <c r="AQ92" i="4"/>
  <c r="AQ94" i="4"/>
  <c r="AQ96" i="4"/>
  <c r="AQ98" i="4"/>
  <c r="AQ100" i="4"/>
  <c r="AQ102" i="4"/>
  <c r="AQ43" i="4"/>
  <c r="AQ45" i="4"/>
  <c r="AQ123" i="4"/>
  <c r="AQ103" i="4"/>
  <c r="AQ124" i="4"/>
  <c r="AQ104" i="4"/>
  <c r="AQ106" i="4"/>
  <c r="AQ93" i="4"/>
  <c r="AQ95" i="4"/>
  <c r="AQ97" i="4"/>
  <c r="AQ99" i="4"/>
  <c r="AQ101" i="4"/>
  <c r="AQ42" i="4"/>
  <c r="AQ44" i="4"/>
  <c r="AQ108" i="4"/>
  <c r="AQ46" i="4"/>
  <c r="AQ48" i="4"/>
  <c r="AQ50" i="4"/>
  <c r="AQ52" i="4"/>
  <c r="AQ54" i="4"/>
  <c r="AQ56" i="4"/>
  <c r="AQ58" i="4"/>
  <c r="AQ60" i="4"/>
  <c r="AQ62" i="4"/>
  <c r="AQ64" i="4"/>
  <c r="AQ66" i="4"/>
  <c r="AQ47" i="4"/>
  <c r="AQ49" i="4"/>
  <c r="AQ51" i="4"/>
  <c r="AQ53" i="4"/>
  <c r="AQ55" i="4"/>
  <c r="AQ57" i="4"/>
  <c r="AQ59" i="4"/>
  <c r="AQ61" i="4"/>
  <c r="AQ63" i="4"/>
  <c r="AQ65" i="4"/>
  <c r="AQ67" i="4"/>
  <c r="AQ69" i="4"/>
  <c r="AQ71" i="4"/>
  <c r="AQ73" i="4"/>
  <c r="AQ75" i="4"/>
  <c r="AQ77" i="4"/>
  <c r="AQ79" i="4"/>
  <c r="AQ81" i="4"/>
  <c r="AQ83" i="4"/>
  <c r="AQ68" i="4"/>
  <c r="AQ41" i="4"/>
  <c r="AQ70" i="4"/>
  <c r="AQ72" i="4"/>
  <c r="AQ74" i="4"/>
  <c r="AQ76" i="4"/>
  <c r="AQ78" i="4"/>
  <c r="AQ80" i="4"/>
  <c r="AQ82" i="4"/>
  <c r="AQ84" i="4"/>
  <c r="AQ86" i="4"/>
  <c r="AQ88" i="4"/>
  <c r="AQ90" i="4"/>
  <c r="AQ85" i="4"/>
  <c r="AQ36" i="4"/>
  <c r="AQ28" i="4"/>
  <c r="AQ16" i="4"/>
  <c r="AQ17" i="4"/>
  <c r="AQ87" i="4"/>
  <c r="AQ26" i="4"/>
  <c r="AQ89" i="4"/>
  <c r="AQ91" i="4"/>
  <c r="AQ31" i="4"/>
  <c r="AQ20" i="4"/>
  <c r="AQ14" i="4"/>
  <c r="AQ18" i="4"/>
  <c r="AQ15" i="4"/>
  <c r="AQ21" i="4"/>
  <c r="AM279" i="4"/>
  <c r="AM283" i="4"/>
  <c r="AM280" i="4"/>
  <c r="AM284" i="4"/>
  <c r="AM234" i="4"/>
  <c r="AM281" i="4"/>
  <c r="AM285" i="4"/>
  <c r="AM282" i="4"/>
  <c r="AM237" i="4"/>
  <c r="AM233" i="4"/>
  <c r="AM236" i="4"/>
  <c r="AM238" i="4"/>
  <c r="AM240" i="4"/>
  <c r="AM242" i="4"/>
  <c r="AM244" i="4"/>
  <c r="AM235" i="4"/>
  <c r="AM239" i="4"/>
  <c r="AM241" i="4"/>
  <c r="AM243" i="4"/>
  <c r="AM245" i="4"/>
  <c r="AM247" i="4"/>
  <c r="AM249" i="4"/>
  <c r="AM251" i="4"/>
  <c r="AM253" i="4"/>
  <c r="AM255" i="4"/>
  <c r="AM246" i="4"/>
  <c r="AM248" i="4"/>
  <c r="AM250" i="4"/>
  <c r="AM252" i="4"/>
  <c r="AM254" i="4"/>
  <c r="AM256" i="4"/>
  <c r="AM257" i="4"/>
  <c r="AM258" i="4"/>
  <c r="AM260" i="4"/>
  <c r="AM262" i="4"/>
  <c r="AM264" i="4"/>
  <c r="AM266" i="4"/>
  <c r="AM268" i="4"/>
  <c r="AM261" i="4"/>
  <c r="AM270" i="4"/>
  <c r="AM272" i="4"/>
  <c r="AM274" i="4"/>
  <c r="AM231" i="4"/>
  <c r="AM263" i="4"/>
  <c r="AM232" i="4"/>
  <c r="AM230" i="4"/>
  <c r="AM265" i="4"/>
  <c r="AM269" i="4"/>
  <c r="AM271" i="4"/>
  <c r="AM273" i="4"/>
  <c r="AM259" i="4"/>
  <c r="AM267" i="4"/>
  <c r="AM196" i="4"/>
  <c r="AM179" i="4"/>
  <c r="AM127" i="4"/>
  <c r="AM129" i="4"/>
  <c r="AM131" i="4"/>
  <c r="AM109" i="4"/>
  <c r="AM111" i="4"/>
  <c r="AM113" i="4"/>
  <c r="AM115" i="4"/>
  <c r="AM117" i="4"/>
  <c r="AM119" i="4"/>
  <c r="AM121" i="4"/>
  <c r="AM125" i="4"/>
  <c r="AM126" i="4"/>
  <c r="AM128" i="4"/>
  <c r="AM130" i="4"/>
  <c r="AM110" i="4"/>
  <c r="AM112" i="4"/>
  <c r="AM114" i="4"/>
  <c r="AM116" i="4"/>
  <c r="AM118" i="4"/>
  <c r="AM120" i="4"/>
  <c r="AM122" i="4"/>
  <c r="AM105" i="4"/>
  <c r="AM107" i="4"/>
  <c r="AM92" i="4"/>
  <c r="AM94" i="4"/>
  <c r="AM96" i="4"/>
  <c r="AM98" i="4"/>
  <c r="AM100" i="4"/>
  <c r="AM102" i="4"/>
  <c r="AM43" i="4"/>
  <c r="AM45" i="4"/>
  <c r="AM103" i="4"/>
  <c r="AM124" i="4"/>
  <c r="AM104" i="4"/>
  <c r="AM106" i="4"/>
  <c r="AM93" i="4"/>
  <c r="AM95" i="4"/>
  <c r="AM97" i="4"/>
  <c r="AM99" i="4"/>
  <c r="AM101" i="4"/>
  <c r="AM42" i="4"/>
  <c r="AM44" i="4"/>
  <c r="AM123" i="4"/>
  <c r="AM108" i="4"/>
  <c r="AM48" i="4"/>
  <c r="AM50" i="4"/>
  <c r="AM52" i="4"/>
  <c r="AM54" i="4"/>
  <c r="AM56" i="4"/>
  <c r="AM58" i="4"/>
  <c r="AM60" i="4"/>
  <c r="AM62" i="4"/>
  <c r="AM64" i="4"/>
  <c r="AM66" i="4"/>
  <c r="AM46" i="4"/>
  <c r="AM47" i="4"/>
  <c r="AM49" i="4"/>
  <c r="AM51" i="4"/>
  <c r="AM53" i="4"/>
  <c r="AM55" i="4"/>
  <c r="AM57" i="4"/>
  <c r="AM59" i="4"/>
  <c r="AM61" i="4"/>
  <c r="AM63" i="4"/>
  <c r="AM65" i="4"/>
  <c r="AM67" i="4"/>
  <c r="AM69" i="4"/>
  <c r="AM71" i="4"/>
  <c r="AM73" i="4"/>
  <c r="AM75" i="4"/>
  <c r="AM77" i="4"/>
  <c r="AM79" i="4"/>
  <c r="AM81" i="4"/>
  <c r="AM83" i="4"/>
  <c r="AM41" i="4"/>
  <c r="AM68" i="4"/>
  <c r="AM70" i="4"/>
  <c r="AM72" i="4"/>
  <c r="AM74" i="4"/>
  <c r="AM76" i="4"/>
  <c r="AM78" i="4"/>
  <c r="AM80" i="4"/>
  <c r="AM82" i="4"/>
  <c r="AM84" i="4"/>
  <c r="AM86" i="4"/>
  <c r="AM88" i="4"/>
  <c r="AM90" i="4"/>
  <c r="AM87" i="4"/>
  <c r="AM91" i="4"/>
  <c r="AM36" i="4"/>
  <c r="AM28" i="4"/>
  <c r="AM16" i="4"/>
  <c r="AM26" i="4"/>
  <c r="AM89" i="4"/>
  <c r="AM31" i="4"/>
  <c r="AM20" i="4"/>
  <c r="AM14" i="4"/>
  <c r="AM18" i="4"/>
  <c r="AM17" i="4"/>
  <c r="AM85" i="4"/>
  <c r="AM21" i="4"/>
  <c r="AM15" i="4"/>
  <c r="AI279" i="4"/>
  <c r="AI283" i="4"/>
  <c r="AI280" i="4"/>
  <c r="AI284" i="4"/>
  <c r="AI234" i="4"/>
  <c r="AI281" i="4"/>
  <c r="AI285" i="4"/>
  <c r="AI282" i="4"/>
  <c r="AI233" i="4"/>
  <c r="AI235" i="4"/>
  <c r="AI237" i="4"/>
  <c r="AI238" i="4"/>
  <c r="AI240" i="4"/>
  <c r="AI242" i="4"/>
  <c r="AI244" i="4"/>
  <c r="AI236" i="4"/>
  <c r="AI239" i="4"/>
  <c r="AI241" i="4"/>
  <c r="AI243" i="4"/>
  <c r="AI245" i="4"/>
  <c r="AI247" i="4"/>
  <c r="AI249" i="4"/>
  <c r="AI251" i="4"/>
  <c r="AI253" i="4"/>
  <c r="AI255" i="4"/>
  <c r="AI246" i="4"/>
  <c r="AI248" i="4"/>
  <c r="AI250" i="4"/>
  <c r="AI252" i="4"/>
  <c r="AI254" i="4"/>
  <c r="AI256" i="4"/>
  <c r="AI258" i="4"/>
  <c r="AI260" i="4"/>
  <c r="AI262" i="4"/>
  <c r="AI264" i="4"/>
  <c r="AI266" i="4"/>
  <c r="AI268" i="4"/>
  <c r="AI257" i="4"/>
  <c r="AI196" i="4"/>
  <c r="AI263" i="4"/>
  <c r="AI270" i="4"/>
  <c r="AI272" i="4"/>
  <c r="AI274" i="4"/>
  <c r="AI231" i="4"/>
  <c r="AI265" i="4"/>
  <c r="AI232" i="4"/>
  <c r="AI230" i="4"/>
  <c r="AI261" i="4"/>
  <c r="AI259" i="4"/>
  <c r="AI267" i="4"/>
  <c r="AI269" i="4"/>
  <c r="AI271" i="4"/>
  <c r="AI273" i="4"/>
  <c r="AI179" i="4"/>
  <c r="AI127" i="4"/>
  <c r="AI129" i="4"/>
  <c r="AI131" i="4"/>
  <c r="AI109" i="4"/>
  <c r="AI111" i="4"/>
  <c r="AI113" i="4"/>
  <c r="AI115" i="4"/>
  <c r="AI117" i="4"/>
  <c r="AI119" i="4"/>
  <c r="AI121" i="4"/>
  <c r="AI125" i="4"/>
  <c r="AI126" i="4"/>
  <c r="AI128" i="4"/>
  <c r="AI130" i="4"/>
  <c r="AI110" i="4"/>
  <c r="AI112" i="4"/>
  <c r="AI114" i="4"/>
  <c r="AI116" i="4"/>
  <c r="AI118" i="4"/>
  <c r="AI120" i="4"/>
  <c r="AI122" i="4"/>
  <c r="AI105" i="4"/>
  <c r="AI107" i="4"/>
  <c r="AI92" i="4"/>
  <c r="AI94" i="4"/>
  <c r="AI96" i="4"/>
  <c r="AI98" i="4"/>
  <c r="AI100" i="4"/>
  <c r="AI102" i="4"/>
  <c r="AI43" i="4"/>
  <c r="AI45" i="4"/>
  <c r="AI123" i="4"/>
  <c r="AI103" i="4"/>
  <c r="AI124" i="4"/>
  <c r="AI104" i="4"/>
  <c r="AI106" i="4"/>
  <c r="AI93" i="4"/>
  <c r="AI95" i="4"/>
  <c r="AI97" i="4"/>
  <c r="AI99" i="4"/>
  <c r="AI101" i="4"/>
  <c r="AI42" i="4"/>
  <c r="AI44" i="4"/>
  <c r="AI108" i="4"/>
  <c r="AI48" i="4"/>
  <c r="AI50" i="4"/>
  <c r="AI52" i="4"/>
  <c r="AI54" i="4"/>
  <c r="AI56" i="4"/>
  <c r="AI58" i="4"/>
  <c r="AI60" i="4"/>
  <c r="AI62" i="4"/>
  <c r="AI64" i="4"/>
  <c r="AI66" i="4"/>
  <c r="AI68" i="4"/>
  <c r="AI46" i="4"/>
  <c r="AI47" i="4"/>
  <c r="AI49" i="4"/>
  <c r="AI51" i="4"/>
  <c r="AI53" i="4"/>
  <c r="AI55" i="4"/>
  <c r="AI57" i="4"/>
  <c r="AI59" i="4"/>
  <c r="AI61" i="4"/>
  <c r="AI63" i="4"/>
  <c r="AI65" i="4"/>
  <c r="AI67" i="4"/>
  <c r="AI69" i="4"/>
  <c r="AI71" i="4"/>
  <c r="AI73" i="4"/>
  <c r="AI75" i="4"/>
  <c r="AI77" i="4"/>
  <c r="AI79" i="4"/>
  <c r="AI81" i="4"/>
  <c r="AI83" i="4"/>
  <c r="AI41" i="4"/>
  <c r="AI70" i="4"/>
  <c r="AI72" i="4"/>
  <c r="AI74" i="4"/>
  <c r="AI76" i="4"/>
  <c r="AI78" i="4"/>
  <c r="AI80" i="4"/>
  <c r="AI82" i="4"/>
  <c r="AI84" i="4"/>
  <c r="AI86" i="4"/>
  <c r="AI88" i="4"/>
  <c r="AI90" i="4"/>
  <c r="AI89" i="4"/>
  <c r="AI36" i="4"/>
  <c r="AI28" i="4"/>
  <c r="AI16" i="4"/>
  <c r="AI26" i="4"/>
  <c r="AI85" i="4"/>
  <c r="AI91" i="4"/>
  <c r="AI31" i="4"/>
  <c r="AI20" i="4"/>
  <c r="AI18" i="4"/>
  <c r="AI17" i="4"/>
  <c r="AI87" i="4"/>
  <c r="AI15" i="4"/>
  <c r="BF280" i="4"/>
  <c r="BF284" i="4"/>
  <c r="BF234" i="4"/>
  <c r="BF281" i="4"/>
  <c r="BF285" i="4"/>
  <c r="BF282" i="4"/>
  <c r="BF233" i="4"/>
  <c r="BF235" i="4"/>
  <c r="BF237" i="4"/>
  <c r="BF279" i="4"/>
  <c r="BF283" i="4"/>
  <c r="BF238" i="4"/>
  <c r="BF240" i="4"/>
  <c r="BF242" i="4"/>
  <c r="BF239" i="4"/>
  <c r="BF241" i="4"/>
  <c r="BF236" i="4"/>
  <c r="BF244" i="4"/>
  <c r="BF245" i="4"/>
  <c r="BF246" i="4"/>
  <c r="BF248" i="4"/>
  <c r="BF250" i="4"/>
  <c r="BF252" i="4"/>
  <c r="BF254" i="4"/>
  <c r="BF256" i="4"/>
  <c r="BF243" i="4"/>
  <c r="BF247" i="4"/>
  <c r="BF249" i="4"/>
  <c r="BF258" i="4"/>
  <c r="BF260" i="4"/>
  <c r="BF262" i="4"/>
  <c r="BF264" i="4"/>
  <c r="BF266" i="4"/>
  <c r="BF251" i="4"/>
  <c r="BF253" i="4"/>
  <c r="BF255" i="4"/>
  <c r="BF259" i="4"/>
  <c r="BF261" i="4"/>
  <c r="BF263" i="4"/>
  <c r="BF265" i="4"/>
  <c r="BF267" i="4"/>
  <c r="BF274" i="4"/>
  <c r="BF231" i="4"/>
  <c r="BF232" i="4"/>
  <c r="BF230" i="4"/>
  <c r="BF270" i="4"/>
  <c r="BF272" i="4"/>
  <c r="BF268" i="4"/>
  <c r="BF269" i="4"/>
  <c r="BF271" i="4"/>
  <c r="BF273" i="4"/>
  <c r="BF196" i="4"/>
  <c r="BF257" i="4"/>
  <c r="BF127" i="4"/>
  <c r="BF129" i="4"/>
  <c r="BF131" i="4"/>
  <c r="BF109" i="4"/>
  <c r="BF111" i="4"/>
  <c r="BF113" i="4"/>
  <c r="BF115" i="4"/>
  <c r="BF117" i="4"/>
  <c r="BF119" i="4"/>
  <c r="BF121" i="4"/>
  <c r="BF123" i="4"/>
  <c r="BF125" i="4"/>
  <c r="BF126" i="4"/>
  <c r="BF128" i="4"/>
  <c r="BF130" i="4"/>
  <c r="BF110" i="4"/>
  <c r="BF112" i="4"/>
  <c r="BF114" i="4"/>
  <c r="BF116" i="4"/>
  <c r="BF118" i="4"/>
  <c r="BF120" i="4"/>
  <c r="BF179" i="4"/>
  <c r="BF103" i="4"/>
  <c r="BF124" i="4"/>
  <c r="BF104" i="4"/>
  <c r="BF106" i="4"/>
  <c r="BF93" i="4"/>
  <c r="BF95" i="4"/>
  <c r="BF97" i="4"/>
  <c r="BF99" i="4"/>
  <c r="BF101" i="4"/>
  <c r="BF42" i="4"/>
  <c r="BF44" i="4"/>
  <c r="BF122" i="4"/>
  <c r="BF108" i="4"/>
  <c r="BF105" i="4"/>
  <c r="BF107" i="4"/>
  <c r="BF92" i="4"/>
  <c r="BF94" i="4"/>
  <c r="BF96" i="4"/>
  <c r="BF98" i="4"/>
  <c r="BF100" i="4"/>
  <c r="BF102" i="4"/>
  <c r="BF43" i="4"/>
  <c r="BF45" i="4"/>
  <c r="BF47" i="4"/>
  <c r="BF49" i="4"/>
  <c r="BF51" i="4"/>
  <c r="BF53" i="4"/>
  <c r="BF55" i="4"/>
  <c r="BF57" i="4"/>
  <c r="BF59" i="4"/>
  <c r="BF61" i="4"/>
  <c r="BF63" i="4"/>
  <c r="BF65" i="4"/>
  <c r="BF67" i="4"/>
  <c r="BF46" i="4"/>
  <c r="BF48" i="4"/>
  <c r="BF50" i="4"/>
  <c r="BF52" i="4"/>
  <c r="BF54" i="4"/>
  <c r="BF56" i="4"/>
  <c r="BF58" i="4"/>
  <c r="BF60" i="4"/>
  <c r="BF62" i="4"/>
  <c r="BF64" i="4"/>
  <c r="BF66" i="4"/>
  <c r="BF68" i="4"/>
  <c r="BF70" i="4"/>
  <c r="BF72" i="4"/>
  <c r="BF74" i="4"/>
  <c r="BF76" i="4"/>
  <c r="BF78" i="4"/>
  <c r="BF80" i="4"/>
  <c r="BF82" i="4"/>
  <c r="BF84" i="4"/>
  <c r="BF86" i="4"/>
  <c r="BF88" i="4"/>
  <c r="BF90" i="4"/>
  <c r="BF69" i="4"/>
  <c r="BF71" i="4"/>
  <c r="BF73" i="4"/>
  <c r="BF75" i="4"/>
  <c r="BF77" i="4"/>
  <c r="BF79" i="4"/>
  <c r="BF81" i="4"/>
  <c r="BF83" i="4"/>
  <c r="BF85" i="4"/>
  <c r="BF87" i="4"/>
  <c r="BF89" i="4"/>
  <c r="BF26" i="4"/>
  <c r="BF17" i="4"/>
  <c r="BF14" i="4"/>
  <c r="BF18" i="4"/>
  <c r="BF91" i="4"/>
  <c r="BF41" i="4"/>
  <c r="BF31" i="4"/>
  <c r="BF20" i="4"/>
  <c r="BF21" i="4"/>
  <c r="BF15" i="4"/>
  <c r="BF36" i="4"/>
  <c r="BF28" i="4"/>
  <c r="BF16" i="4"/>
  <c r="BB280" i="4"/>
  <c r="BB284" i="4"/>
  <c r="BB234" i="4"/>
  <c r="BB281" i="4"/>
  <c r="BB285" i="4"/>
  <c r="BB282" i="4"/>
  <c r="BB233" i="4"/>
  <c r="BB235" i="4"/>
  <c r="BB237" i="4"/>
  <c r="BB279" i="4"/>
  <c r="BB236" i="4"/>
  <c r="BB238" i="4"/>
  <c r="BB240" i="4"/>
  <c r="BB242" i="4"/>
  <c r="BB239" i="4"/>
  <c r="BB241" i="4"/>
  <c r="BB283" i="4"/>
  <c r="BB245" i="4"/>
  <c r="BB246" i="4"/>
  <c r="BB248" i="4"/>
  <c r="BB250" i="4"/>
  <c r="BB252" i="4"/>
  <c r="BB254" i="4"/>
  <c r="BB256" i="4"/>
  <c r="BB243" i="4"/>
  <c r="BB244" i="4"/>
  <c r="BB247" i="4"/>
  <c r="BB249" i="4"/>
  <c r="BB257" i="4"/>
  <c r="BB258" i="4"/>
  <c r="BB260" i="4"/>
  <c r="BB262" i="4"/>
  <c r="BB264" i="4"/>
  <c r="BB266" i="4"/>
  <c r="BB251" i="4"/>
  <c r="BB253" i="4"/>
  <c r="BB255" i="4"/>
  <c r="BB259" i="4"/>
  <c r="BB261" i="4"/>
  <c r="BB263" i="4"/>
  <c r="BB265" i="4"/>
  <c r="BB267" i="4"/>
  <c r="BB232" i="4"/>
  <c r="BB230" i="4"/>
  <c r="BB274" i="4"/>
  <c r="BB269" i="4"/>
  <c r="BB271" i="4"/>
  <c r="BB273" i="4"/>
  <c r="BB268" i="4"/>
  <c r="BB196" i="4"/>
  <c r="BB270" i="4"/>
  <c r="BB272" i="4"/>
  <c r="BB231" i="4"/>
  <c r="BB127" i="4"/>
  <c r="BB129" i="4"/>
  <c r="BB131" i="4"/>
  <c r="BB109" i="4"/>
  <c r="BB111" i="4"/>
  <c r="BB113" i="4"/>
  <c r="BB115" i="4"/>
  <c r="BB117" i="4"/>
  <c r="BB119" i="4"/>
  <c r="BB121" i="4"/>
  <c r="BB123" i="4"/>
  <c r="BB125" i="4"/>
  <c r="BB126" i="4"/>
  <c r="BB128" i="4"/>
  <c r="BB130" i="4"/>
  <c r="BB110" i="4"/>
  <c r="BB112" i="4"/>
  <c r="BB114" i="4"/>
  <c r="BB116" i="4"/>
  <c r="BB118" i="4"/>
  <c r="BB120" i="4"/>
  <c r="BB122" i="4"/>
  <c r="BB179" i="4"/>
  <c r="BB103" i="4"/>
  <c r="BB124" i="4"/>
  <c r="BB104" i="4"/>
  <c r="BB106" i="4"/>
  <c r="BB93" i="4"/>
  <c r="BB95" i="4"/>
  <c r="BB97" i="4"/>
  <c r="BB99" i="4"/>
  <c r="BB101" i="4"/>
  <c r="BB42" i="4"/>
  <c r="BB44" i="4"/>
  <c r="BB108" i="4"/>
  <c r="BB105" i="4"/>
  <c r="BB107" i="4"/>
  <c r="BB92" i="4"/>
  <c r="BB94" i="4"/>
  <c r="BB96" i="4"/>
  <c r="BB98" i="4"/>
  <c r="BB100" i="4"/>
  <c r="BB102" i="4"/>
  <c r="BB43" i="4"/>
  <c r="BB45" i="4"/>
  <c r="BB47" i="4"/>
  <c r="BB49" i="4"/>
  <c r="BB51" i="4"/>
  <c r="BB53" i="4"/>
  <c r="BB55" i="4"/>
  <c r="BB57" i="4"/>
  <c r="BB59" i="4"/>
  <c r="BB61" i="4"/>
  <c r="BB63" i="4"/>
  <c r="BB65" i="4"/>
  <c r="BB67" i="4"/>
  <c r="BB46" i="4"/>
  <c r="BB48" i="4"/>
  <c r="BB50" i="4"/>
  <c r="BB52" i="4"/>
  <c r="BB54" i="4"/>
  <c r="BB56" i="4"/>
  <c r="BB58" i="4"/>
  <c r="BB60" i="4"/>
  <c r="BB62" i="4"/>
  <c r="BB64" i="4"/>
  <c r="BB66" i="4"/>
  <c r="BB68" i="4"/>
  <c r="BB70" i="4"/>
  <c r="BB72" i="4"/>
  <c r="BB74" i="4"/>
  <c r="BB76" i="4"/>
  <c r="BB78" i="4"/>
  <c r="BB80" i="4"/>
  <c r="BB82" i="4"/>
  <c r="BB84" i="4"/>
  <c r="BB86" i="4"/>
  <c r="BB88" i="4"/>
  <c r="BB90" i="4"/>
  <c r="BB69" i="4"/>
  <c r="BB71" i="4"/>
  <c r="BB73" i="4"/>
  <c r="BB75" i="4"/>
  <c r="BB77" i="4"/>
  <c r="BB79" i="4"/>
  <c r="BB81" i="4"/>
  <c r="BB83" i="4"/>
  <c r="BB85" i="4"/>
  <c r="BB87" i="4"/>
  <c r="BB89" i="4"/>
  <c r="BB26" i="4"/>
  <c r="BB17" i="4"/>
  <c r="BB41" i="4"/>
  <c r="BB31" i="4"/>
  <c r="BB20" i="4"/>
  <c r="BB18" i="4"/>
  <c r="BB21" i="4"/>
  <c r="BB15" i="4"/>
  <c r="BB16" i="4"/>
  <c r="BB14" i="4"/>
  <c r="BB91" i="4"/>
  <c r="BB36" i="4"/>
  <c r="BB28" i="4"/>
  <c r="AX280" i="4"/>
  <c r="AX284" i="4"/>
  <c r="AX234" i="4"/>
  <c r="AX281" i="4"/>
  <c r="AX285" i="4"/>
  <c r="AX282" i="4"/>
  <c r="AX233" i="4"/>
  <c r="AX235" i="4"/>
  <c r="AX237" i="4"/>
  <c r="AX279" i="4"/>
  <c r="AX238" i="4"/>
  <c r="AX240" i="4"/>
  <c r="AX242" i="4"/>
  <c r="AX236" i="4"/>
  <c r="AX283" i="4"/>
  <c r="AX239" i="4"/>
  <c r="AX241" i="4"/>
  <c r="AX244" i="4"/>
  <c r="AX243" i="4"/>
  <c r="AX246" i="4"/>
  <c r="AX248" i="4"/>
  <c r="AX250" i="4"/>
  <c r="AX252" i="4"/>
  <c r="AX254" i="4"/>
  <c r="AX256" i="4"/>
  <c r="AX245" i="4"/>
  <c r="AX247" i="4"/>
  <c r="AX249" i="4"/>
  <c r="AX251" i="4"/>
  <c r="AX253" i="4"/>
  <c r="AX255" i="4"/>
  <c r="AX258" i="4"/>
  <c r="AX260" i="4"/>
  <c r="AX262" i="4"/>
  <c r="AX264" i="4"/>
  <c r="AX266" i="4"/>
  <c r="AX257" i="4"/>
  <c r="AX259" i="4"/>
  <c r="AX261" i="4"/>
  <c r="AX263" i="4"/>
  <c r="AX265" i="4"/>
  <c r="AX267" i="4"/>
  <c r="AX270" i="4"/>
  <c r="AX272" i="4"/>
  <c r="AX232" i="4"/>
  <c r="AX230" i="4"/>
  <c r="AX231" i="4"/>
  <c r="AX269" i="4"/>
  <c r="AX271" i="4"/>
  <c r="AX273" i="4"/>
  <c r="AX274" i="4"/>
  <c r="AX196" i="4"/>
  <c r="AX268" i="4"/>
  <c r="AX127" i="4"/>
  <c r="AX129" i="4"/>
  <c r="AX131" i="4"/>
  <c r="AX109" i="4"/>
  <c r="AX111" i="4"/>
  <c r="AX113" i="4"/>
  <c r="AX115" i="4"/>
  <c r="AX117" i="4"/>
  <c r="AX119" i="4"/>
  <c r="AX121" i="4"/>
  <c r="AX123" i="4"/>
  <c r="AX125" i="4"/>
  <c r="AX126" i="4"/>
  <c r="AX128" i="4"/>
  <c r="AX130" i="4"/>
  <c r="AX110" i="4"/>
  <c r="AX112" i="4"/>
  <c r="AX114" i="4"/>
  <c r="AX116" i="4"/>
  <c r="AX118" i="4"/>
  <c r="AX120" i="4"/>
  <c r="AX122" i="4"/>
  <c r="AX179" i="4"/>
  <c r="AX103" i="4"/>
  <c r="AX124" i="4"/>
  <c r="AX104" i="4"/>
  <c r="AX106" i="4"/>
  <c r="AX93" i="4"/>
  <c r="AX95" i="4"/>
  <c r="AX97" i="4"/>
  <c r="AX99" i="4"/>
  <c r="AX101" i="4"/>
  <c r="AX42" i="4"/>
  <c r="AX44" i="4"/>
  <c r="AX108" i="4"/>
  <c r="AX105" i="4"/>
  <c r="AX107" i="4"/>
  <c r="AX92" i="4"/>
  <c r="AX94" i="4"/>
  <c r="AX96" i="4"/>
  <c r="AX98" i="4"/>
  <c r="AX100" i="4"/>
  <c r="AX102" i="4"/>
  <c r="AX43" i="4"/>
  <c r="AX45" i="4"/>
  <c r="AX47" i="4"/>
  <c r="AX49" i="4"/>
  <c r="AX51" i="4"/>
  <c r="AX53" i="4"/>
  <c r="AX55" i="4"/>
  <c r="AX57" i="4"/>
  <c r="AX59" i="4"/>
  <c r="AX61" i="4"/>
  <c r="AX63" i="4"/>
  <c r="AX65" i="4"/>
  <c r="AX67" i="4"/>
  <c r="AX46" i="4"/>
  <c r="AX48" i="4"/>
  <c r="AX50" i="4"/>
  <c r="AX52" i="4"/>
  <c r="AX54" i="4"/>
  <c r="AX56" i="4"/>
  <c r="AX58" i="4"/>
  <c r="AX60" i="4"/>
  <c r="AX62" i="4"/>
  <c r="AX64" i="4"/>
  <c r="AX66" i="4"/>
  <c r="AX70" i="4"/>
  <c r="AX72" i="4"/>
  <c r="AX74" i="4"/>
  <c r="AX76" i="4"/>
  <c r="AX78" i="4"/>
  <c r="AX80" i="4"/>
  <c r="AX82" i="4"/>
  <c r="AX84" i="4"/>
  <c r="AX86" i="4"/>
  <c r="AX88" i="4"/>
  <c r="AX90" i="4"/>
  <c r="AX68" i="4"/>
  <c r="AX69" i="4"/>
  <c r="AX71" i="4"/>
  <c r="AX73" i="4"/>
  <c r="AX75" i="4"/>
  <c r="AX77" i="4"/>
  <c r="AX79" i="4"/>
  <c r="AX81" i="4"/>
  <c r="AX83" i="4"/>
  <c r="AX85" i="4"/>
  <c r="AX87" i="4"/>
  <c r="AX89" i="4"/>
  <c r="AX26" i="4"/>
  <c r="AX17" i="4"/>
  <c r="AX91" i="4"/>
  <c r="AX41" i="4"/>
  <c r="AX31" i="4"/>
  <c r="AX20" i="4"/>
  <c r="AX14" i="4"/>
  <c r="AX21" i="4"/>
  <c r="AX15" i="4"/>
  <c r="AX36" i="4"/>
  <c r="AX28" i="4"/>
  <c r="AX16" i="4"/>
  <c r="AX18" i="4"/>
  <c r="AT280" i="4"/>
  <c r="AT284" i="4"/>
  <c r="AT234" i="4"/>
  <c r="AT281" i="4"/>
  <c r="AT285" i="4"/>
  <c r="AT282" i="4"/>
  <c r="AT233" i="4"/>
  <c r="AT235" i="4"/>
  <c r="AT237" i="4"/>
  <c r="AT279" i="4"/>
  <c r="AT238" i="4"/>
  <c r="AT240" i="4"/>
  <c r="AT242" i="4"/>
  <c r="AT283" i="4"/>
  <c r="AT236" i="4"/>
  <c r="AT239" i="4"/>
  <c r="AT241" i="4"/>
  <c r="AT243" i="4"/>
  <c r="AT246" i="4"/>
  <c r="AT248" i="4"/>
  <c r="AT250" i="4"/>
  <c r="AT252" i="4"/>
  <c r="AT254" i="4"/>
  <c r="AT256" i="4"/>
  <c r="AT244" i="4"/>
  <c r="AT245" i="4"/>
  <c r="AT247" i="4"/>
  <c r="AT249" i="4"/>
  <c r="AT258" i="4"/>
  <c r="AT260" i="4"/>
  <c r="AT262" i="4"/>
  <c r="AT264" i="4"/>
  <c r="AT266" i="4"/>
  <c r="AT257" i="4"/>
  <c r="AT259" i="4"/>
  <c r="AT261" i="4"/>
  <c r="AT263" i="4"/>
  <c r="AT265" i="4"/>
  <c r="AT267" i="4"/>
  <c r="AT251" i="4"/>
  <c r="AT255" i="4"/>
  <c r="AT268" i="4"/>
  <c r="AT232" i="4"/>
  <c r="AT230" i="4"/>
  <c r="AT253" i="4"/>
  <c r="AT269" i="4"/>
  <c r="AT271" i="4"/>
  <c r="AT273" i="4"/>
  <c r="AT270" i="4"/>
  <c r="AT272" i="4"/>
  <c r="AT231" i="4"/>
  <c r="AT196" i="4"/>
  <c r="AT274" i="4"/>
  <c r="AT127" i="4"/>
  <c r="AT129" i="4"/>
  <c r="AT131" i="4"/>
  <c r="AT109" i="4"/>
  <c r="AT111" i="4"/>
  <c r="AT113" i="4"/>
  <c r="AT115" i="4"/>
  <c r="AT117" i="4"/>
  <c r="AT119" i="4"/>
  <c r="AT121" i="4"/>
  <c r="AT123" i="4"/>
  <c r="AT125" i="4"/>
  <c r="AT126" i="4"/>
  <c r="AT128" i="4"/>
  <c r="AT130" i="4"/>
  <c r="AT110" i="4"/>
  <c r="AT112" i="4"/>
  <c r="AT114" i="4"/>
  <c r="AT116" i="4"/>
  <c r="AT118" i="4"/>
  <c r="AT120" i="4"/>
  <c r="AT122" i="4"/>
  <c r="AT179" i="4"/>
  <c r="AT103" i="4"/>
  <c r="AT124" i="4"/>
  <c r="AT104" i="4"/>
  <c r="AT106" i="4"/>
  <c r="AT93" i="4"/>
  <c r="AT95" i="4"/>
  <c r="AT97" i="4"/>
  <c r="AT99" i="4"/>
  <c r="AT101" i="4"/>
  <c r="AT42" i="4"/>
  <c r="AT44" i="4"/>
  <c r="AT108" i="4"/>
  <c r="AT105" i="4"/>
  <c r="AT107" i="4"/>
  <c r="AT92" i="4"/>
  <c r="AT94" i="4"/>
  <c r="AT96" i="4"/>
  <c r="AT98" i="4"/>
  <c r="AT100" i="4"/>
  <c r="AT102" i="4"/>
  <c r="AT43" i="4"/>
  <c r="AT45" i="4"/>
  <c r="AT47" i="4"/>
  <c r="AT49" i="4"/>
  <c r="AT51" i="4"/>
  <c r="AT53" i="4"/>
  <c r="AT55" i="4"/>
  <c r="AT57" i="4"/>
  <c r="AT59" i="4"/>
  <c r="AT61" i="4"/>
  <c r="AT63" i="4"/>
  <c r="AT65" i="4"/>
  <c r="AT67" i="4"/>
  <c r="AT46" i="4"/>
  <c r="AT48" i="4"/>
  <c r="AT50" i="4"/>
  <c r="AT52" i="4"/>
  <c r="AT54" i="4"/>
  <c r="AT56" i="4"/>
  <c r="AT58" i="4"/>
  <c r="AT60" i="4"/>
  <c r="AT62" i="4"/>
  <c r="AT64" i="4"/>
  <c r="AT66" i="4"/>
  <c r="AT70" i="4"/>
  <c r="AT72" i="4"/>
  <c r="AT74" i="4"/>
  <c r="AT76" i="4"/>
  <c r="AT78" i="4"/>
  <c r="AT80" i="4"/>
  <c r="AT82" i="4"/>
  <c r="AT84" i="4"/>
  <c r="AT86" i="4"/>
  <c r="AT88" i="4"/>
  <c r="AT90" i="4"/>
  <c r="AT68" i="4"/>
  <c r="AT69" i="4"/>
  <c r="AT71" i="4"/>
  <c r="AT73" i="4"/>
  <c r="AT75" i="4"/>
  <c r="AT77" i="4"/>
  <c r="AT79" i="4"/>
  <c r="AT81" i="4"/>
  <c r="AT83" i="4"/>
  <c r="AT85" i="4"/>
  <c r="AT87" i="4"/>
  <c r="AT89" i="4"/>
  <c r="AT26" i="4"/>
  <c r="AT17" i="4"/>
  <c r="AT14" i="4"/>
  <c r="AT41" i="4"/>
  <c r="AT31" i="4"/>
  <c r="AT20" i="4"/>
  <c r="AT21" i="4"/>
  <c r="AT15" i="4"/>
  <c r="AT16" i="4"/>
  <c r="AT18" i="4"/>
  <c r="AT91" i="4"/>
  <c r="AT36" i="4"/>
  <c r="AT28" i="4"/>
  <c r="AP280" i="4"/>
  <c r="AP284" i="4"/>
  <c r="AP234" i="4"/>
  <c r="AP281" i="4"/>
  <c r="AP285" i="4"/>
  <c r="AP282" i="4"/>
  <c r="AP233" i="4"/>
  <c r="AP235" i="4"/>
  <c r="AP237" i="4"/>
  <c r="AP279" i="4"/>
  <c r="AP283" i="4"/>
  <c r="AP238" i="4"/>
  <c r="AP240" i="4"/>
  <c r="AP242" i="4"/>
  <c r="AP239" i="4"/>
  <c r="AP241" i="4"/>
  <c r="AP236" i="4"/>
  <c r="AP244" i="4"/>
  <c r="AP245" i="4"/>
  <c r="AP246" i="4"/>
  <c r="AP248" i="4"/>
  <c r="AP250" i="4"/>
  <c r="AP252" i="4"/>
  <c r="AP254" i="4"/>
  <c r="AP256" i="4"/>
  <c r="AP243" i="4"/>
  <c r="AP247" i="4"/>
  <c r="AP249" i="4"/>
  <c r="AP258" i="4"/>
  <c r="AP260" i="4"/>
  <c r="AP262" i="4"/>
  <c r="AP264" i="4"/>
  <c r="AP266" i="4"/>
  <c r="AP251" i="4"/>
  <c r="AP253" i="4"/>
  <c r="AP255" i="4"/>
  <c r="AP259" i="4"/>
  <c r="AP261" i="4"/>
  <c r="AP263" i="4"/>
  <c r="AP265" i="4"/>
  <c r="AP267" i="4"/>
  <c r="AP257" i="4"/>
  <c r="AP232" i="4"/>
  <c r="AP230" i="4"/>
  <c r="AP270" i="4"/>
  <c r="AP272" i="4"/>
  <c r="AP274" i="4"/>
  <c r="AP268" i="4"/>
  <c r="AP269" i="4"/>
  <c r="AP271" i="4"/>
  <c r="AP273" i="4"/>
  <c r="AP196" i="4"/>
  <c r="AP231" i="4"/>
  <c r="AP127" i="4"/>
  <c r="AP129" i="4"/>
  <c r="AP131" i="4"/>
  <c r="AP109" i="4"/>
  <c r="AP111" i="4"/>
  <c r="AP113" i="4"/>
  <c r="AP115" i="4"/>
  <c r="AP117" i="4"/>
  <c r="AP119" i="4"/>
  <c r="AP121" i="4"/>
  <c r="AP123" i="4"/>
  <c r="AP125" i="4"/>
  <c r="AP126" i="4"/>
  <c r="AP128" i="4"/>
  <c r="AP130" i="4"/>
  <c r="AP110" i="4"/>
  <c r="AP112" i="4"/>
  <c r="AP114" i="4"/>
  <c r="AP116" i="4"/>
  <c r="AP118" i="4"/>
  <c r="AP120" i="4"/>
  <c r="AP122" i="4"/>
  <c r="AP179" i="4"/>
  <c r="AP103" i="4"/>
  <c r="AP124" i="4"/>
  <c r="AP104" i="4"/>
  <c r="AP106" i="4"/>
  <c r="AP93" i="4"/>
  <c r="AP95" i="4"/>
  <c r="AP97" i="4"/>
  <c r="AP99" i="4"/>
  <c r="AP101" i="4"/>
  <c r="AP42" i="4"/>
  <c r="AP44" i="4"/>
  <c r="AP108" i="4"/>
  <c r="AP105" i="4"/>
  <c r="AP107" i="4"/>
  <c r="AP92" i="4"/>
  <c r="AP94" i="4"/>
  <c r="AP96" i="4"/>
  <c r="AP98" i="4"/>
  <c r="AP100" i="4"/>
  <c r="AP102" i="4"/>
  <c r="AP43" i="4"/>
  <c r="AP45" i="4"/>
  <c r="AP47" i="4"/>
  <c r="AP49" i="4"/>
  <c r="AP51" i="4"/>
  <c r="AP53" i="4"/>
  <c r="AP55" i="4"/>
  <c r="AP57" i="4"/>
  <c r="AP59" i="4"/>
  <c r="AP61" i="4"/>
  <c r="AP63" i="4"/>
  <c r="AP65" i="4"/>
  <c r="AP67" i="4"/>
  <c r="AP46" i="4"/>
  <c r="AP48" i="4"/>
  <c r="AP50" i="4"/>
  <c r="AP52" i="4"/>
  <c r="AP54" i="4"/>
  <c r="AP56" i="4"/>
  <c r="AP58" i="4"/>
  <c r="AP60" i="4"/>
  <c r="AP62" i="4"/>
  <c r="AP64" i="4"/>
  <c r="AP66" i="4"/>
  <c r="AP68" i="4"/>
  <c r="AP70" i="4"/>
  <c r="AP72" i="4"/>
  <c r="AP74" i="4"/>
  <c r="AP76" i="4"/>
  <c r="AP78" i="4"/>
  <c r="AP80" i="4"/>
  <c r="AP82" i="4"/>
  <c r="AP84" i="4"/>
  <c r="AP86" i="4"/>
  <c r="AP88" i="4"/>
  <c r="AP90" i="4"/>
  <c r="AP69" i="4"/>
  <c r="AP71" i="4"/>
  <c r="AP73" i="4"/>
  <c r="AP75" i="4"/>
  <c r="AP77" i="4"/>
  <c r="AP79" i="4"/>
  <c r="AP81" i="4"/>
  <c r="AP83" i="4"/>
  <c r="AP85" i="4"/>
  <c r="AP87" i="4"/>
  <c r="AP89" i="4"/>
  <c r="AP26" i="4"/>
  <c r="AP17" i="4"/>
  <c r="AP91" i="4"/>
  <c r="AP31" i="4"/>
  <c r="AP20" i="4"/>
  <c r="AP18" i="4"/>
  <c r="AP41" i="4"/>
  <c r="AP21" i="4"/>
  <c r="AP15" i="4"/>
  <c r="AP16" i="4"/>
  <c r="AP14" i="4"/>
  <c r="AP36" i="4"/>
  <c r="AP28" i="4"/>
  <c r="AL280" i="4"/>
  <c r="AL284" i="4"/>
  <c r="AL234" i="4"/>
  <c r="AL281" i="4"/>
  <c r="AL285" i="4"/>
  <c r="AL282" i="4"/>
  <c r="AL233" i="4"/>
  <c r="AL235" i="4"/>
  <c r="AL237" i="4"/>
  <c r="AL279" i="4"/>
  <c r="AL236" i="4"/>
  <c r="AL238" i="4"/>
  <c r="AL240" i="4"/>
  <c r="AL242" i="4"/>
  <c r="AL244" i="4"/>
  <c r="AL239" i="4"/>
  <c r="AL241" i="4"/>
  <c r="AL283" i="4"/>
  <c r="AL245" i="4"/>
  <c r="AL246" i="4"/>
  <c r="AL248" i="4"/>
  <c r="AL250" i="4"/>
  <c r="AL252" i="4"/>
  <c r="AL254" i="4"/>
  <c r="AL256" i="4"/>
  <c r="AL243" i="4"/>
  <c r="AL247" i="4"/>
  <c r="AL249" i="4"/>
  <c r="AL257" i="4"/>
  <c r="AL258" i="4"/>
  <c r="AL260" i="4"/>
  <c r="AL262" i="4"/>
  <c r="AL264" i="4"/>
  <c r="AL266" i="4"/>
  <c r="AL251" i="4"/>
  <c r="AL253" i="4"/>
  <c r="AL255" i="4"/>
  <c r="AL259" i="4"/>
  <c r="AL261" i="4"/>
  <c r="AL263" i="4"/>
  <c r="AL265" i="4"/>
  <c r="AL267" i="4"/>
  <c r="AL270" i="4"/>
  <c r="AL232" i="4"/>
  <c r="AL230" i="4"/>
  <c r="AL269" i="4"/>
  <c r="AL271" i="4"/>
  <c r="AL273" i="4"/>
  <c r="AL272" i="4"/>
  <c r="AL274" i="4"/>
  <c r="AL231" i="4"/>
  <c r="AL268" i="4"/>
  <c r="AL196" i="4"/>
  <c r="AL127" i="4"/>
  <c r="AL129" i="4"/>
  <c r="AL131" i="4"/>
  <c r="AL109" i="4"/>
  <c r="AL111" i="4"/>
  <c r="AL113" i="4"/>
  <c r="AL115" i="4"/>
  <c r="AL117" i="4"/>
  <c r="AL119" i="4"/>
  <c r="AL121" i="4"/>
  <c r="AL123" i="4"/>
  <c r="AL125" i="4"/>
  <c r="AL126" i="4"/>
  <c r="AL128" i="4"/>
  <c r="AL130" i="4"/>
  <c r="AL110" i="4"/>
  <c r="AL112" i="4"/>
  <c r="AL114" i="4"/>
  <c r="AL116" i="4"/>
  <c r="AL118" i="4"/>
  <c r="AL120" i="4"/>
  <c r="AL122" i="4"/>
  <c r="AL179" i="4"/>
  <c r="AL103" i="4"/>
  <c r="AL124" i="4"/>
  <c r="AL104" i="4"/>
  <c r="AL106" i="4"/>
  <c r="AL93" i="4"/>
  <c r="AL95" i="4"/>
  <c r="AL97" i="4"/>
  <c r="AL99" i="4"/>
  <c r="AL101" i="4"/>
  <c r="AL42" i="4"/>
  <c r="AL44" i="4"/>
  <c r="AL108" i="4"/>
  <c r="AL105" i="4"/>
  <c r="AL107" i="4"/>
  <c r="AL92" i="4"/>
  <c r="AL94" i="4"/>
  <c r="AL96" i="4"/>
  <c r="AL98" i="4"/>
  <c r="AL100" i="4"/>
  <c r="AL102" i="4"/>
  <c r="AL43" i="4"/>
  <c r="AL45" i="4"/>
  <c r="AL46" i="4"/>
  <c r="AL47" i="4"/>
  <c r="AL49" i="4"/>
  <c r="AL51" i="4"/>
  <c r="AL53" i="4"/>
  <c r="AL55" i="4"/>
  <c r="AL57" i="4"/>
  <c r="AL59" i="4"/>
  <c r="AL61" i="4"/>
  <c r="AL63" i="4"/>
  <c r="AL65" i="4"/>
  <c r="AL67" i="4"/>
  <c r="AL48" i="4"/>
  <c r="AL50" i="4"/>
  <c r="AL52" i="4"/>
  <c r="AL54" i="4"/>
  <c r="AL56" i="4"/>
  <c r="AL58" i="4"/>
  <c r="AL60" i="4"/>
  <c r="AL62" i="4"/>
  <c r="AL64" i="4"/>
  <c r="AL66" i="4"/>
  <c r="AL68" i="4"/>
  <c r="AL70" i="4"/>
  <c r="AL72" i="4"/>
  <c r="AL74" i="4"/>
  <c r="AL76" i="4"/>
  <c r="AL78" i="4"/>
  <c r="AL80" i="4"/>
  <c r="AL82" i="4"/>
  <c r="AL84" i="4"/>
  <c r="AL86" i="4"/>
  <c r="AL88" i="4"/>
  <c r="AL90" i="4"/>
  <c r="AL69" i="4"/>
  <c r="AL71" i="4"/>
  <c r="AL73" i="4"/>
  <c r="AL75" i="4"/>
  <c r="AL77" i="4"/>
  <c r="AL79" i="4"/>
  <c r="AL81" i="4"/>
  <c r="AL83" i="4"/>
  <c r="AL85" i="4"/>
  <c r="AL87" i="4"/>
  <c r="AL89" i="4"/>
  <c r="AL26" i="4"/>
  <c r="AL17" i="4"/>
  <c r="AL31" i="4"/>
  <c r="AL20" i="4"/>
  <c r="AL14" i="4"/>
  <c r="AL18" i="4"/>
  <c r="AL21" i="4"/>
  <c r="AL15" i="4"/>
  <c r="AL16" i="4"/>
  <c r="AL91" i="4"/>
  <c r="AL41" i="4"/>
  <c r="AL36" i="4"/>
  <c r="AL28" i="4"/>
  <c r="BI281" i="4"/>
  <c r="BI285" i="4"/>
  <c r="BI282" i="4"/>
  <c r="BI233" i="4"/>
  <c r="BI279" i="4"/>
  <c r="BI283" i="4"/>
  <c r="BI280" i="4"/>
  <c r="BI284" i="4"/>
  <c r="BI236" i="4"/>
  <c r="BI237" i="4"/>
  <c r="BI239" i="4"/>
  <c r="BI241" i="4"/>
  <c r="BI243" i="4"/>
  <c r="BI234" i="4"/>
  <c r="BI235" i="4"/>
  <c r="BI238" i="4"/>
  <c r="BI240" i="4"/>
  <c r="BI242" i="4"/>
  <c r="BI244" i="4"/>
  <c r="BI246" i="4"/>
  <c r="BI248" i="4"/>
  <c r="BI250" i="4"/>
  <c r="BI252" i="4"/>
  <c r="BI254" i="4"/>
  <c r="BI245" i="4"/>
  <c r="BI247" i="4"/>
  <c r="BI249" i="4"/>
  <c r="BI251" i="4"/>
  <c r="BI253" i="4"/>
  <c r="BI255" i="4"/>
  <c r="BI257" i="4"/>
  <c r="BI259" i="4"/>
  <c r="BI261" i="4"/>
  <c r="BI263" i="4"/>
  <c r="BI265" i="4"/>
  <c r="BI267" i="4"/>
  <c r="BI264" i="4"/>
  <c r="BI268" i="4"/>
  <c r="BI230" i="4"/>
  <c r="BI258" i="4"/>
  <c r="BI266" i="4"/>
  <c r="BI269" i="4"/>
  <c r="BI271" i="4"/>
  <c r="BI273" i="4"/>
  <c r="BI232" i="4"/>
  <c r="BI256" i="4"/>
  <c r="BI260" i="4"/>
  <c r="BI196" i="4"/>
  <c r="BI262" i="4"/>
  <c r="BI270" i="4"/>
  <c r="BI272" i="4"/>
  <c r="BI274" i="4"/>
  <c r="BI231" i="4"/>
  <c r="BI125" i="4"/>
  <c r="BI126" i="4"/>
  <c r="BI128" i="4"/>
  <c r="BI130" i="4"/>
  <c r="BI110" i="4"/>
  <c r="BI112" i="4"/>
  <c r="BI114" i="4"/>
  <c r="BI116" i="4"/>
  <c r="BI118" i="4"/>
  <c r="BI120" i="4"/>
  <c r="BI122" i="4"/>
  <c r="BI179" i="4"/>
  <c r="BI127" i="4"/>
  <c r="BI129" i="4"/>
  <c r="BI131" i="4"/>
  <c r="BI109" i="4"/>
  <c r="BI111" i="4"/>
  <c r="BI113" i="4"/>
  <c r="BI115" i="4"/>
  <c r="BI117" i="4"/>
  <c r="BI119" i="4"/>
  <c r="BI121" i="4"/>
  <c r="BI124" i="4"/>
  <c r="BI104" i="4"/>
  <c r="BI106" i="4"/>
  <c r="BI93" i="4"/>
  <c r="BI95" i="4"/>
  <c r="BI97" i="4"/>
  <c r="BI99" i="4"/>
  <c r="BI101" i="4"/>
  <c r="BI42" i="4"/>
  <c r="BI44" i="4"/>
  <c r="BI108" i="4"/>
  <c r="BI105" i="4"/>
  <c r="BI107" i="4"/>
  <c r="BI92" i="4"/>
  <c r="BI94" i="4"/>
  <c r="BI96" i="4"/>
  <c r="BI98" i="4"/>
  <c r="BI100" i="4"/>
  <c r="BI102" i="4"/>
  <c r="BI43" i="4"/>
  <c r="BI45" i="4"/>
  <c r="BI123" i="4"/>
  <c r="BI103" i="4"/>
  <c r="BI47" i="4"/>
  <c r="BI49" i="4"/>
  <c r="BI51" i="4"/>
  <c r="BI53" i="4"/>
  <c r="BI55" i="4"/>
  <c r="BI57" i="4"/>
  <c r="BI59" i="4"/>
  <c r="BI61" i="4"/>
  <c r="BI63" i="4"/>
  <c r="BI65" i="4"/>
  <c r="BI67" i="4"/>
  <c r="BI46" i="4"/>
  <c r="BI48" i="4"/>
  <c r="BI50" i="4"/>
  <c r="BI52" i="4"/>
  <c r="BI54" i="4"/>
  <c r="BI56" i="4"/>
  <c r="BI58" i="4"/>
  <c r="BI60" i="4"/>
  <c r="BI62" i="4"/>
  <c r="BI64" i="4"/>
  <c r="BI66" i="4"/>
  <c r="BI68" i="4"/>
  <c r="BI70" i="4"/>
  <c r="BI72" i="4"/>
  <c r="BI74" i="4"/>
  <c r="BI76" i="4"/>
  <c r="BI78" i="4"/>
  <c r="BI80" i="4"/>
  <c r="BI82" i="4"/>
  <c r="BI69" i="4"/>
  <c r="BI71" i="4"/>
  <c r="BI73" i="4"/>
  <c r="BI75" i="4"/>
  <c r="BI77" i="4"/>
  <c r="BI79" i="4"/>
  <c r="BI81" i="4"/>
  <c r="BI83" i="4"/>
  <c r="BI85" i="4"/>
  <c r="BI87" i="4"/>
  <c r="BI89" i="4"/>
  <c r="BI91" i="4"/>
  <c r="BI84" i="4"/>
  <c r="BI90" i="4"/>
  <c r="BI41" i="4"/>
  <c r="BI31" i="4"/>
  <c r="BI20" i="4"/>
  <c r="BI14" i="4"/>
  <c r="BI18" i="4"/>
  <c r="BI15" i="4"/>
  <c r="BI86" i="4"/>
  <c r="BI21" i="4"/>
  <c r="BI88" i="4"/>
  <c r="BI36" i="4"/>
  <c r="BI28" i="4"/>
  <c r="BI16" i="4"/>
  <c r="BI26" i="4"/>
  <c r="BI17" i="4"/>
  <c r="BE281" i="4"/>
  <c r="BE285" i="4"/>
  <c r="BE282" i="4"/>
  <c r="BE233" i="4"/>
  <c r="BE279" i="4"/>
  <c r="BE283" i="4"/>
  <c r="BE280" i="4"/>
  <c r="BE235" i="4"/>
  <c r="BE239" i="4"/>
  <c r="BE241" i="4"/>
  <c r="BE243" i="4"/>
  <c r="BE234" i="4"/>
  <c r="BE236" i="4"/>
  <c r="BE237" i="4"/>
  <c r="BE284" i="4"/>
  <c r="BE238" i="4"/>
  <c r="BE240" i="4"/>
  <c r="BE242" i="4"/>
  <c r="BE244" i="4"/>
  <c r="BE246" i="4"/>
  <c r="BE248" i="4"/>
  <c r="BE250" i="4"/>
  <c r="BE252" i="4"/>
  <c r="BE254" i="4"/>
  <c r="BE247" i="4"/>
  <c r="BE249" i="4"/>
  <c r="BE251" i="4"/>
  <c r="BE253" i="4"/>
  <c r="BE255" i="4"/>
  <c r="BE257" i="4"/>
  <c r="BE245" i="4"/>
  <c r="BE256" i="4"/>
  <c r="BE259" i="4"/>
  <c r="BE261" i="4"/>
  <c r="BE263" i="4"/>
  <c r="BE265" i="4"/>
  <c r="BE267" i="4"/>
  <c r="BE266" i="4"/>
  <c r="BE260" i="4"/>
  <c r="BE268" i="4"/>
  <c r="BE269" i="4"/>
  <c r="BE271" i="4"/>
  <c r="BE273" i="4"/>
  <c r="BE262" i="4"/>
  <c r="BE196" i="4"/>
  <c r="BE258" i="4"/>
  <c r="BE230" i="4"/>
  <c r="BE264" i="4"/>
  <c r="BE270" i="4"/>
  <c r="BE272" i="4"/>
  <c r="BE274" i="4"/>
  <c r="BE231" i="4"/>
  <c r="BE232" i="4"/>
  <c r="BE125" i="4"/>
  <c r="BE126" i="4"/>
  <c r="BE128" i="4"/>
  <c r="BE130" i="4"/>
  <c r="BE110" i="4"/>
  <c r="BE112" i="4"/>
  <c r="BE114" i="4"/>
  <c r="BE116" i="4"/>
  <c r="BE118" i="4"/>
  <c r="BE120" i="4"/>
  <c r="BE122" i="4"/>
  <c r="BE179" i="4"/>
  <c r="BE127" i="4"/>
  <c r="BE129" i="4"/>
  <c r="BE131" i="4"/>
  <c r="BE109" i="4"/>
  <c r="BE111" i="4"/>
  <c r="BE113" i="4"/>
  <c r="BE115" i="4"/>
  <c r="BE117" i="4"/>
  <c r="BE119" i="4"/>
  <c r="BE121" i="4"/>
  <c r="BE123" i="4"/>
  <c r="BE124" i="4"/>
  <c r="BE104" i="4"/>
  <c r="BE106" i="4"/>
  <c r="BE93" i="4"/>
  <c r="BE95" i="4"/>
  <c r="BE97" i="4"/>
  <c r="BE99" i="4"/>
  <c r="BE101" i="4"/>
  <c r="BE42" i="4"/>
  <c r="BE44" i="4"/>
  <c r="BE108" i="4"/>
  <c r="BE105" i="4"/>
  <c r="BE107" i="4"/>
  <c r="BE92" i="4"/>
  <c r="BE94" i="4"/>
  <c r="BE96" i="4"/>
  <c r="BE98" i="4"/>
  <c r="BE100" i="4"/>
  <c r="BE102" i="4"/>
  <c r="BE43" i="4"/>
  <c r="BE45" i="4"/>
  <c r="BE103" i="4"/>
  <c r="BE47" i="4"/>
  <c r="BE49" i="4"/>
  <c r="BE51" i="4"/>
  <c r="BE53" i="4"/>
  <c r="BE55" i="4"/>
  <c r="BE57" i="4"/>
  <c r="BE59" i="4"/>
  <c r="BE61" i="4"/>
  <c r="BE63" i="4"/>
  <c r="BE65" i="4"/>
  <c r="BE67" i="4"/>
  <c r="BE46" i="4"/>
  <c r="BE48" i="4"/>
  <c r="BE50" i="4"/>
  <c r="BE52" i="4"/>
  <c r="BE54" i="4"/>
  <c r="BE56" i="4"/>
  <c r="BE58" i="4"/>
  <c r="BE60" i="4"/>
  <c r="BE62" i="4"/>
  <c r="BE64" i="4"/>
  <c r="BE66" i="4"/>
  <c r="BE68" i="4"/>
  <c r="BE70" i="4"/>
  <c r="BE72" i="4"/>
  <c r="BE74" i="4"/>
  <c r="BE76" i="4"/>
  <c r="BE78" i="4"/>
  <c r="BE80" i="4"/>
  <c r="BE82" i="4"/>
  <c r="BE69" i="4"/>
  <c r="BE71" i="4"/>
  <c r="BE73" i="4"/>
  <c r="BE75" i="4"/>
  <c r="BE77" i="4"/>
  <c r="BE79" i="4"/>
  <c r="BE81" i="4"/>
  <c r="BE83" i="4"/>
  <c r="BE85" i="4"/>
  <c r="BE87" i="4"/>
  <c r="BE89" i="4"/>
  <c r="BE91" i="4"/>
  <c r="BE86" i="4"/>
  <c r="BE41" i="4"/>
  <c r="BE31" i="4"/>
  <c r="BE20" i="4"/>
  <c r="BE14" i="4"/>
  <c r="BE18" i="4"/>
  <c r="BE88" i="4"/>
  <c r="BE21" i="4"/>
  <c r="BE90" i="4"/>
  <c r="BE36" i="4"/>
  <c r="BE28" i="4"/>
  <c r="BE16" i="4"/>
  <c r="BE17" i="4"/>
  <c r="BE15" i="4"/>
  <c r="BE84" i="4"/>
  <c r="BE26" i="4"/>
  <c r="BA281" i="4"/>
  <c r="BA285" i="4"/>
  <c r="BA282" i="4"/>
  <c r="BA233" i="4"/>
  <c r="BA279" i="4"/>
  <c r="BA283" i="4"/>
  <c r="BA280" i="4"/>
  <c r="BA234" i="4"/>
  <c r="BA239" i="4"/>
  <c r="BA241" i="4"/>
  <c r="BA243" i="4"/>
  <c r="BA284" i="4"/>
  <c r="BA235" i="4"/>
  <c r="BA236" i="4"/>
  <c r="BA237" i="4"/>
  <c r="BA238" i="4"/>
  <c r="BA240" i="4"/>
  <c r="BA242" i="4"/>
  <c r="BA244" i="4"/>
  <c r="BA245" i="4"/>
  <c r="BA246" i="4"/>
  <c r="BA248" i="4"/>
  <c r="BA250" i="4"/>
  <c r="BA252" i="4"/>
  <c r="BA254" i="4"/>
  <c r="BA247" i="4"/>
  <c r="BA249" i="4"/>
  <c r="BA251" i="4"/>
  <c r="BA253" i="4"/>
  <c r="BA255" i="4"/>
  <c r="BA257" i="4"/>
  <c r="BA259" i="4"/>
  <c r="BA261" i="4"/>
  <c r="BA263" i="4"/>
  <c r="BA265" i="4"/>
  <c r="BA267" i="4"/>
  <c r="BA256" i="4"/>
  <c r="BA262" i="4"/>
  <c r="BA269" i="4"/>
  <c r="BA271" i="4"/>
  <c r="BA273" i="4"/>
  <c r="BA230" i="4"/>
  <c r="BA264" i="4"/>
  <c r="BA268" i="4"/>
  <c r="BA196" i="4"/>
  <c r="BA232" i="4"/>
  <c r="BA258" i="4"/>
  <c r="BA266" i="4"/>
  <c r="BA270" i="4"/>
  <c r="BA272" i="4"/>
  <c r="BA274" i="4"/>
  <c r="BA231" i="4"/>
  <c r="BA260" i="4"/>
  <c r="BA125" i="4"/>
  <c r="BA126" i="4"/>
  <c r="BA128" i="4"/>
  <c r="BA130" i="4"/>
  <c r="BA110" i="4"/>
  <c r="BA112" i="4"/>
  <c r="BA114" i="4"/>
  <c r="BA116" i="4"/>
  <c r="BA118" i="4"/>
  <c r="BA120" i="4"/>
  <c r="BA122" i="4"/>
  <c r="BA179" i="4"/>
  <c r="BA127" i="4"/>
  <c r="BA129" i="4"/>
  <c r="BA131" i="4"/>
  <c r="BA109" i="4"/>
  <c r="BA111" i="4"/>
  <c r="BA113" i="4"/>
  <c r="BA115" i="4"/>
  <c r="BA117" i="4"/>
  <c r="BA119" i="4"/>
  <c r="BA121" i="4"/>
  <c r="BA123" i="4"/>
  <c r="BA124" i="4"/>
  <c r="BA104" i="4"/>
  <c r="BA106" i="4"/>
  <c r="BA93" i="4"/>
  <c r="BA95" i="4"/>
  <c r="BA97" i="4"/>
  <c r="BA99" i="4"/>
  <c r="BA101" i="4"/>
  <c r="BA42" i="4"/>
  <c r="BA44" i="4"/>
  <c r="BA108" i="4"/>
  <c r="BA105" i="4"/>
  <c r="BA107" i="4"/>
  <c r="BA92" i="4"/>
  <c r="BA94" i="4"/>
  <c r="BA96" i="4"/>
  <c r="BA98" i="4"/>
  <c r="BA100" i="4"/>
  <c r="BA102" i="4"/>
  <c r="BA43" i="4"/>
  <c r="BA45" i="4"/>
  <c r="BA103" i="4"/>
  <c r="BA47" i="4"/>
  <c r="BA49" i="4"/>
  <c r="BA51" i="4"/>
  <c r="BA53" i="4"/>
  <c r="BA55" i="4"/>
  <c r="BA57" i="4"/>
  <c r="BA59" i="4"/>
  <c r="BA61" i="4"/>
  <c r="BA63" i="4"/>
  <c r="BA65" i="4"/>
  <c r="BA67" i="4"/>
  <c r="BA46" i="4"/>
  <c r="BA48" i="4"/>
  <c r="BA50" i="4"/>
  <c r="BA52" i="4"/>
  <c r="BA54" i="4"/>
  <c r="BA56" i="4"/>
  <c r="BA58" i="4"/>
  <c r="BA60" i="4"/>
  <c r="BA62" i="4"/>
  <c r="BA64" i="4"/>
  <c r="BA66" i="4"/>
  <c r="BA68" i="4"/>
  <c r="BA70" i="4"/>
  <c r="BA72" i="4"/>
  <c r="BA74" i="4"/>
  <c r="BA76" i="4"/>
  <c r="BA78" i="4"/>
  <c r="BA80" i="4"/>
  <c r="BA82" i="4"/>
  <c r="BA69" i="4"/>
  <c r="BA71" i="4"/>
  <c r="BA73" i="4"/>
  <c r="BA75" i="4"/>
  <c r="BA77" i="4"/>
  <c r="BA79" i="4"/>
  <c r="BA81" i="4"/>
  <c r="BA83" i="4"/>
  <c r="BA85" i="4"/>
  <c r="BA87" i="4"/>
  <c r="BA89" i="4"/>
  <c r="BA91" i="4"/>
  <c r="BA88" i="4"/>
  <c r="BA90" i="4"/>
  <c r="BA41" i="4"/>
  <c r="BA31" i="4"/>
  <c r="BA20" i="4"/>
  <c r="BA14" i="4"/>
  <c r="BA18" i="4"/>
  <c r="BA21" i="4"/>
  <c r="BA15" i="4"/>
  <c r="BA84" i="4"/>
  <c r="BA36" i="4"/>
  <c r="BA28" i="4"/>
  <c r="BA16" i="4"/>
  <c r="BA86" i="4"/>
  <c r="BA26" i="4"/>
  <c r="BA17" i="4"/>
  <c r="AW281" i="4"/>
  <c r="AW285" i="4"/>
  <c r="AW282" i="4"/>
  <c r="AW233" i="4"/>
  <c r="AW279" i="4"/>
  <c r="AW283" i="4"/>
  <c r="AW280" i="4"/>
  <c r="AW234" i="4"/>
  <c r="AW236" i="4"/>
  <c r="AW237" i="4"/>
  <c r="AW284" i="4"/>
  <c r="AW235" i="4"/>
  <c r="AW239" i="4"/>
  <c r="AW241" i="4"/>
  <c r="AW243" i="4"/>
  <c r="AW238" i="4"/>
  <c r="AW240" i="4"/>
  <c r="AW242" i="4"/>
  <c r="AW244" i="4"/>
  <c r="AW246" i="4"/>
  <c r="AW248" i="4"/>
  <c r="AW250" i="4"/>
  <c r="AW252" i="4"/>
  <c r="AW254" i="4"/>
  <c r="AW245" i="4"/>
  <c r="AW247" i="4"/>
  <c r="AW249" i="4"/>
  <c r="AW251" i="4"/>
  <c r="AW253" i="4"/>
  <c r="AW255" i="4"/>
  <c r="AW257" i="4"/>
  <c r="AW256" i="4"/>
  <c r="AW259" i="4"/>
  <c r="AW261" i="4"/>
  <c r="AW263" i="4"/>
  <c r="AW265" i="4"/>
  <c r="AW267" i="4"/>
  <c r="AW262" i="4"/>
  <c r="AW232" i="4"/>
  <c r="AW264" i="4"/>
  <c r="AW269" i="4"/>
  <c r="AW271" i="4"/>
  <c r="AW273" i="4"/>
  <c r="AW258" i="4"/>
  <c r="AW266" i="4"/>
  <c r="AW196" i="4"/>
  <c r="AW260" i="4"/>
  <c r="AW268" i="4"/>
  <c r="AW270" i="4"/>
  <c r="AW272" i="4"/>
  <c r="AW274" i="4"/>
  <c r="AW231" i="4"/>
  <c r="AW230" i="4"/>
  <c r="AW125" i="4"/>
  <c r="AW126" i="4"/>
  <c r="AW128" i="4"/>
  <c r="AW130" i="4"/>
  <c r="AW110" i="4"/>
  <c r="AW112" i="4"/>
  <c r="AW114" i="4"/>
  <c r="AW116" i="4"/>
  <c r="AW118" i="4"/>
  <c r="AW120" i="4"/>
  <c r="AW122" i="4"/>
  <c r="AW179" i="4"/>
  <c r="AW127" i="4"/>
  <c r="AW129" i="4"/>
  <c r="AW131" i="4"/>
  <c r="AW109" i="4"/>
  <c r="AW111" i="4"/>
  <c r="AW113" i="4"/>
  <c r="AW115" i="4"/>
  <c r="AW117" i="4"/>
  <c r="AW119" i="4"/>
  <c r="AW121" i="4"/>
  <c r="AW123" i="4"/>
  <c r="AW124" i="4"/>
  <c r="AW104" i="4"/>
  <c r="AW106" i="4"/>
  <c r="AW93" i="4"/>
  <c r="AW95" i="4"/>
  <c r="AW97" i="4"/>
  <c r="AW99" i="4"/>
  <c r="AW101" i="4"/>
  <c r="AW42" i="4"/>
  <c r="AW44" i="4"/>
  <c r="AW108" i="4"/>
  <c r="AW105" i="4"/>
  <c r="AW107" i="4"/>
  <c r="AW92" i="4"/>
  <c r="AW94" i="4"/>
  <c r="AW96" i="4"/>
  <c r="AW98" i="4"/>
  <c r="AW100" i="4"/>
  <c r="AW102" i="4"/>
  <c r="AW43" i="4"/>
  <c r="AW45" i="4"/>
  <c r="AW103" i="4"/>
  <c r="AW47" i="4"/>
  <c r="AW49" i="4"/>
  <c r="AW51" i="4"/>
  <c r="AW53" i="4"/>
  <c r="AW55" i="4"/>
  <c r="AW57" i="4"/>
  <c r="AW59" i="4"/>
  <c r="AW61" i="4"/>
  <c r="AW63" i="4"/>
  <c r="AW65" i="4"/>
  <c r="AW67" i="4"/>
  <c r="AW46" i="4"/>
  <c r="AW48" i="4"/>
  <c r="AW50" i="4"/>
  <c r="AW52" i="4"/>
  <c r="AW54" i="4"/>
  <c r="AW56" i="4"/>
  <c r="AW58" i="4"/>
  <c r="AW60" i="4"/>
  <c r="AW62" i="4"/>
  <c r="AW64" i="4"/>
  <c r="AW66" i="4"/>
  <c r="AW68" i="4"/>
  <c r="AW70" i="4"/>
  <c r="AW72" i="4"/>
  <c r="AW74" i="4"/>
  <c r="AW76" i="4"/>
  <c r="AW78" i="4"/>
  <c r="AW80" i="4"/>
  <c r="AW82" i="4"/>
  <c r="AW69" i="4"/>
  <c r="AW71" i="4"/>
  <c r="AW73" i="4"/>
  <c r="AW75" i="4"/>
  <c r="AW77" i="4"/>
  <c r="AW79" i="4"/>
  <c r="AW81" i="4"/>
  <c r="AW83" i="4"/>
  <c r="AW85" i="4"/>
  <c r="AW87" i="4"/>
  <c r="AW89" i="4"/>
  <c r="AW91" i="4"/>
  <c r="AW41" i="4"/>
  <c r="AW31" i="4"/>
  <c r="AW20" i="4"/>
  <c r="AW14" i="4"/>
  <c r="AW18" i="4"/>
  <c r="AW84" i="4"/>
  <c r="AW21" i="4"/>
  <c r="AW86" i="4"/>
  <c r="AW90" i="4"/>
  <c r="AW36" i="4"/>
  <c r="AW28" i="4"/>
  <c r="AW16" i="4"/>
  <c r="AW17" i="4"/>
  <c r="AW88" i="4"/>
  <c r="AW26" i="4"/>
  <c r="AW15" i="4"/>
  <c r="AS281" i="4"/>
  <c r="AS285" i="4"/>
  <c r="AS282" i="4"/>
  <c r="AS233" i="4"/>
  <c r="AS235" i="4"/>
  <c r="AS279" i="4"/>
  <c r="AS283" i="4"/>
  <c r="AS280" i="4"/>
  <c r="AS284" i="4"/>
  <c r="AS236" i="4"/>
  <c r="AS237" i="4"/>
  <c r="AS239" i="4"/>
  <c r="AS241" i="4"/>
  <c r="AS243" i="4"/>
  <c r="AS234" i="4"/>
  <c r="AS238" i="4"/>
  <c r="AS240" i="4"/>
  <c r="AS242" i="4"/>
  <c r="AS244" i="4"/>
  <c r="AS246" i="4"/>
  <c r="AS248" i="4"/>
  <c r="AS250" i="4"/>
  <c r="AS252" i="4"/>
  <c r="AS254" i="4"/>
  <c r="AS245" i="4"/>
  <c r="AS247" i="4"/>
  <c r="AS249" i="4"/>
  <c r="AS251" i="4"/>
  <c r="AS253" i="4"/>
  <c r="AS255" i="4"/>
  <c r="AS257" i="4"/>
  <c r="AS259" i="4"/>
  <c r="AS261" i="4"/>
  <c r="AS263" i="4"/>
  <c r="AS265" i="4"/>
  <c r="AS267" i="4"/>
  <c r="AS268" i="4"/>
  <c r="AS258" i="4"/>
  <c r="AS266" i="4"/>
  <c r="AS269" i="4"/>
  <c r="AS271" i="4"/>
  <c r="AS273" i="4"/>
  <c r="AS232" i="4"/>
  <c r="AS260" i="4"/>
  <c r="AS196" i="4"/>
  <c r="AS256" i="4"/>
  <c r="AS230" i="4"/>
  <c r="AS262" i="4"/>
  <c r="AS270" i="4"/>
  <c r="AS272" i="4"/>
  <c r="AS274" i="4"/>
  <c r="AS231" i="4"/>
  <c r="AS264" i="4"/>
  <c r="AS125" i="4"/>
  <c r="AS126" i="4"/>
  <c r="AS128" i="4"/>
  <c r="AS130" i="4"/>
  <c r="AS110" i="4"/>
  <c r="AS112" i="4"/>
  <c r="AS114" i="4"/>
  <c r="AS116" i="4"/>
  <c r="AS118" i="4"/>
  <c r="AS120" i="4"/>
  <c r="AS122" i="4"/>
  <c r="AS179" i="4"/>
  <c r="AS127" i="4"/>
  <c r="AS129" i="4"/>
  <c r="AS131" i="4"/>
  <c r="AS109" i="4"/>
  <c r="AS111" i="4"/>
  <c r="AS113" i="4"/>
  <c r="AS115" i="4"/>
  <c r="AS117" i="4"/>
  <c r="AS119" i="4"/>
  <c r="AS121" i="4"/>
  <c r="AS123" i="4"/>
  <c r="AS124" i="4"/>
  <c r="AS104" i="4"/>
  <c r="AS106" i="4"/>
  <c r="AS93" i="4"/>
  <c r="AS95" i="4"/>
  <c r="AS97" i="4"/>
  <c r="AS99" i="4"/>
  <c r="AS101" i="4"/>
  <c r="AS42" i="4"/>
  <c r="AS44" i="4"/>
  <c r="AS108" i="4"/>
  <c r="AS105" i="4"/>
  <c r="AS107" i="4"/>
  <c r="AS92" i="4"/>
  <c r="AS94" i="4"/>
  <c r="AS96" i="4"/>
  <c r="AS98" i="4"/>
  <c r="AS100" i="4"/>
  <c r="AS102" i="4"/>
  <c r="AS43" i="4"/>
  <c r="AS45" i="4"/>
  <c r="AS103" i="4"/>
  <c r="AS47" i="4"/>
  <c r="AS49" i="4"/>
  <c r="AS51" i="4"/>
  <c r="AS53" i="4"/>
  <c r="AS55" i="4"/>
  <c r="AS57" i="4"/>
  <c r="AS59" i="4"/>
  <c r="AS61" i="4"/>
  <c r="AS63" i="4"/>
  <c r="AS65" i="4"/>
  <c r="AS67" i="4"/>
  <c r="AS46" i="4"/>
  <c r="AS48" i="4"/>
  <c r="AS50" i="4"/>
  <c r="AS52" i="4"/>
  <c r="AS54" i="4"/>
  <c r="AS56" i="4"/>
  <c r="AS58" i="4"/>
  <c r="AS60" i="4"/>
  <c r="AS62" i="4"/>
  <c r="AS64" i="4"/>
  <c r="AS66" i="4"/>
  <c r="AS68" i="4"/>
  <c r="AS70" i="4"/>
  <c r="AS72" i="4"/>
  <c r="AS74" i="4"/>
  <c r="AS76" i="4"/>
  <c r="AS78" i="4"/>
  <c r="AS80" i="4"/>
  <c r="AS82" i="4"/>
  <c r="AS69" i="4"/>
  <c r="AS71" i="4"/>
  <c r="AS73" i="4"/>
  <c r="AS75" i="4"/>
  <c r="AS77" i="4"/>
  <c r="AS79" i="4"/>
  <c r="AS81" i="4"/>
  <c r="AS83" i="4"/>
  <c r="AS85" i="4"/>
  <c r="AS87" i="4"/>
  <c r="AS89" i="4"/>
  <c r="AS91" i="4"/>
  <c r="AS84" i="4"/>
  <c r="AS90" i="4"/>
  <c r="AS41" i="4"/>
  <c r="AS31" i="4"/>
  <c r="AS20" i="4"/>
  <c r="AS14" i="4"/>
  <c r="AS18" i="4"/>
  <c r="AS86" i="4"/>
  <c r="AS21" i="4"/>
  <c r="AS88" i="4"/>
  <c r="AS36" i="4"/>
  <c r="AS28" i="4"/>
  <c r="AS16" i="4"/>
  <c r="AS15" i="4"/>
  <c r="AS26" i="4"/>
  <c r="AS17" i="4"/>
  <c r="AO281" i="4"/>
  <c r="AO285" i="4"/>
  <c r="AO282" i="4"/>
  <c r="AO233" i="4"/>
  <c r="AO235" i="4"/>
  <c r="AO279" i="4"/>
  <c r="AO283" i="4"/>
  <c r="AO280" i="4"/>
  <c r="AO239" i="4"/>
  <c r="AO241" i="4"/>
  <c r="AO243" i="4"/>
  <c r="AO234" i="4"/>
  <c r="AO236" i="4"/>
  <c r="AO237" i="4"/>
  <c r="AO284" i="4"/>
  <c r="AO238" i="4"/>
  <c r="AO240" i="4"/>
  <c r="AO242" i="4"/>
  <c r="AO244" i="4"/>
  <c r="AO246" i="4"/>
  <c r="AO248" i="4"/>
  <c r="AO250" i="4"/>
  <c r="AO252" i="4"/>
  <c r="AO254" i="4"/>
  <c r="AO247" i="4"/>
  <c r="AO249" i="4"/>
  <c r="AO251" i="4"/>
  <c r="AO253" i="4"/>
  <c r="AO255" i="4"/>
  <c r="AO257" i="4"/>
  <c r="AO245" i="4"/>
  <c r="AO256" i="4"/>
  <c r="AO259" i="4"/>
  <c r="AO261" i="4"/>
  <c r="AO263" i="4"/>
  <c r="AO265" i="4"/>
  <c r="AO267" i="4"/>
  <c r="AO258" i="4"/>
  <c r="AO260" i="4"/>
  <c r="AO268" i="4"/>
  <c r="AO269" i="4"/>
  <c r="AO271" i="4"/>
  <c r="AO273" i="4"/>
  <c r="AO266" i="4"/>
  <c r="AO230" i="4"/>
  <c r="AO262" i="4"/>
  <c r="AO196" i="4"/>
  <c r="AO264" i="4"/>
  <c r="AO270" i="4"/>
  <c r="AO272" i="4"/>
  <c r="AO274" i="4"/>
  <c r="AO231" i="4"/>
  <c r="AO232" i="4"/>
  <c r="AO125" i="4"/>
  <c r="AO126" i="4"/>
  <c r="AO128" i="4"/>
  <c r="AO130" i="4"/>
  <c r="AO110" i="4"/>
  <c r="AO112" i="4"/>
  <c r="AO114" i="4"/>
  <c r="AO116" i="4"/>
  <c r="AO118" i="4"/>
  <c r="AO120" i="4"/>
  <c r="AO122" i="4"/>
  <c r="AO179" i="4"/>
  <c r="AO127" i="4"/>
  <c r="AO129" i="4"/>
  <c r="AO131" i="4"/>
  <c r="AO109" i="4"/>
  <c r="AO111" i="4"/>
  <c r="AO113" i="4"/>
  <c r="AO115" i="4"/>
  <c r="AO117" i="4"/>
  <c r="AO119" i="4"/>
  <c r="AO121" i="4"/>
  <c r="AO123" i="4"/>
  <c r="AO124" i="4"/>
  <c r="AO104" i="4"/>
  <c r="AO106" i="4"/>
  <c r="AO93" i="4"/>
  <c r="AO95" i="4"/>
  <c r="AO97" i="4"/>
  <c r="AO99" i="4"/>
  <c r="AO101" i="4"/>
  <c r="AO42" i="4"/>
  <c r="AO44" i="4"/>
  <c r="AO46" i="4"/>
  <c r="AO108" i="4"/>
  <c r="AO105" i="4"/>
  <c r="AO107" i="4"/>
  <c r="AO92" i="4"/>
  <c r="AO94" i="4"/>
  <c r="AO96" i="4"/>
  <c r="AO98" i="4"/>
  <c r="AO100" i="4"/>
  <c r="AO102" i="4"/>
  <c r="AO43" i="4"/>
  <c r="AO45" i="4"/>
  <c r="AO103" i="4"/>
  <c r="AO47" i="4"/>
  <c r="AO49" i="4"/>
  <c r="AO51" i="4"/>
  <c r="AO53" i="4"/>
  <c r="AO55" i="4"/>
  <c r="AO57" i="4"/>
  <c r="AO59" i="4"/>
  <c r="AO61" i="4"/>
  <c r="AO63" i="4"/>
  <c r="AO65" i="4"/>
  <c r="AO67" i="4"/>
  <c r="AO48" i="4"/>
  <c r="AO50" i="4"/>
  <c r="AO52" i="4"/>
  <c r="AO54" i="4"/>
  <c r="AO56" i="4"/>
  <c r="AO58" i="4"/>
  <c r="AO60" i="4"/>
  <c r="AO62" i="4"/>
  <c r="AO64" i="4"/>
  <c r="AO66" i="4"/>
  <c r="AO68" i="4"/>
  <c r="AO70" i="4"/>
  <c r="AO72" i="4"/>
  <c r="AO74" i="4"/>
  <c r="AO76" i="4"/>
  <c r="AO78" i="4"/>
  <c r="AO80" i="4"/>
  <c r="AO82" i="4"/>
  <c r="AO84" i="4"/>
  <c r="AO69" i="4"/>
  <c r="AO71" i="4"/>
  <c r="AO73" i="4"/>
  <c r="AO75" i="4"/>
  <c r="AO77" i="4"/>
  <c r="AO79" i="4"/>
  <c r="AO81" i="4"/>
  <c r="AO83" i="4"/>
  <c r="AO85" i="4"/>
  <c r="AO87" i="4"/>
  <c r="AO89" i="4"/>
  <c r="AO91" i="4"/>
  <c r="AO86" i="4"/>
  <c r="AO31" i="4"/>
  <c r="AO20" i="4"/>
  <c r="AO14" i="4"/>
  <c r="AO18" i="4"/>
  <c r="AO88" i="4"/>
  <c r="AO41" i="4"/>
  <c r="AO21" i="4"/>
  <c r="AO15" i="4"/>
  <c r="AO90" i="4"/>
  <c r="AO36" i="4"/>
  <c r="AO28" i="4"/>
  <c r="AO16" i="4"/>
  <c r="AO17" i="4"/>
  <c r="AO26" i="4"/>
  <c r="AK281" i="4"/>
  <c r="AK285" i="4"/>
  <c r="AK282" i="4"/>
  <c r="AK233" i="4"/>
  <c r="AK235" i="4"/>
  <c r="AK279" i="4"/>
  <c r="AK283" i="4"/>
  <c r="AK280" i="4"/>
  <c r="AK234" i="4"/>
  <c r="AK239" i="4"/>
  <c r="AK241" i="4"/>
  <c r="AK243" i="4"/>
  <c r="AK245" i="4"/>
  <c r="AK284" i="4"/>
  <c r="AK236" i="4"/>
  <c r="AK237" i="4"/>
  <c r="AK238" i="4"/>
  <c r="AK240" i="4"/>
  <c r="AK242" i="4"/>
  <c r="AK244" i="4"/>
  <c r="AK246" i="4"/>
  <c r="AK248" i="4"/>
  <c r="AK250" i="4"/>
  <c r="AK252" i="4"/>
  <c r="AK254" i="4"/>
  <c r="AK247" i="4"/>
  <c r="AK249" i="4"/>
  <c r="AK251" i="4"/>
  <c r="AK253" i="4"/>
  <c r="AK255" i="4"/>
  <c r="AK257" i="4"/>
  <c r="AK259" i="4"/>
  <c r="AK261" i="4"/>
  <c r="AK263" i="4"/>
  <c r="AK265" i="4"/>
  <c r="AK267" i="4"/>
  <c r="AK262" i="4"/>
  <c r="AK269" i="4"/>
  <c r="AK271" i="4"/>
  <c r="AK273" i="4"/>
  <c r="AK264" i="4"/>
  <c r="AK268" i="4"/>
  <c r="AK196" i="4"/>
  <c r="AK260" i="4"/>
  <c r="AK232" i="4"/>
  <c r="AK230" i="4"/>
  <c r="AK256" i="4"/>
  <c r="AK258" i="4"/>
  <c r="AK266" i="4"/>
  <c r="AK270" i="4"/>
  <c r="AK272" i="4"/>
  <c r="AK274" i="4"/>
  <c r="AK231" i="4"/>
  <c r="AK125" i="4"/>
  <c r="AK126" i="4"/>
  <c r="AK128" i="4"/>
  <c r="AK130" i="4"/>
  <c r="AK110" i="4"/>
  <c r="AK112" i="4"/>
  <c r="AK114" i="4"/>
  <c r="AK116" i="4"/>
  <c r="AK118" i="4"/>
  <c r="AK120" i="4"/>
  <c r="AK122" i="4"/>
  <c r="AK179" i="4"/>
  <c r="AK127" i="4"/>
  <c r="AK129" i="4"/>
  <c r="AK131" i="4"/>
  <c r="AK109" i="4"/>
  <c r="AK111" i="4"/>
  <c r="AK113" i="4"/>
  <c r="AK115" i="4"/>
  <c r="AK117" i="4"/>
  <c r="AK119" i="4"/>
  <c r="AK121" i="4"/>
  <c r="AK123" i="4"/>
  <c r="AK124" i="4"/>
  <c r="AK104" i="4"/>
  <c r="AK106" i="4"/>
  <c r="AK93" i="4"/>
  <c r="AK95" i="4"/>
  <c r="AK97" i="4"/>
  <c r="AK99" i="4"/>
  <c r="AK101" i="4"/>
  <c r="AK42" i="4"/>
  <c r="AK44" i="4"/>
  <c r="AK46" i="4"/>
  <c r="AK108" i="4"/>
  <c r="AK105" i="4"/>
  <c r="AK107" i="4"/>
  <c r="AK92" i="4"/>
  <c r="AK94" i="4"/>
  <c r="AK96" i="4"/>
  <c r="AK98" i="4"/>
  <c r="AK100" i="4"/>
  <c r="AK102" i="4"/>
  <c r="AK43" i="4"/>
  <c r="AK45" i="4"/>
  <c r="AK103" i="4"/>
  <c r="AK47" i="4"/>
  <c r="AK49" i="4"/>
  <c r="AK51" i="4"/>
  <c r="AK53" i="4"/>
  <c r="AK55" i="4"/>
  <c r="AK57" i="4"/>
  <c r="AK59" i="4"/>
  <c r="AK61" i="4"/>
  <c r="AK63" i="4"/>
  <c r="AK65" i="4"/>
  <c r="AK67" i="4"/>
  <c r="AK48" i="4"/>
  <c r="AK50" i="4"/>
  <c r="AK52" i="4"/>
  <c r="AK54" i="4"/>
  <c r="AK56" i="4"/>
  <c r="AK58" i="4"/>
  <c r="AK60" i="4"/>
  <c r="AK62" i="4"/>
  <c r="AK64" i="4"/>
  <c r="AK66" i="4"/>
  <c r="AK68" i="4"/>
  <c r="AK70" i="4"/>
  <c r="AK72" i="4"/>
  <c r="AK74" i="4"/>
  <c r="AK76" i="4"/>
  <c r="AK78" i="4"/>
  <c r="AK80" i="4"/>
  <c r="AK82" i="4"/>
  <c r="AK84" i="4"/>
  <c r="AK69" i="4"/>
  <c r="AK71" i="4"/>
  <c r="AK73" i="4"/>
  <c r="AK75" i="4"/>
  <c r="AK77" i="4"/>
  <c r="AK79" i="4"/>
  <c r="AK81" i="4"/>
  <c r="AK83" i="4"/>
  <c r="AK85" i="4"/>
  <c r="AK87" i="4"/>
  <c r="AK89" i="4"/>
  <c r="AK91" i="4"/>
  <c r="AK88" i="4"/>
  <c r="AK31" i="4"/>
  <c r="AK20" i="4"/>
  <c r="AK14" i="4"/>
  <c r="AK18" i="4"/>
  <c r="AK90" i="4"/>
  <c r="AK21" i="4"/>
  <c r="AK15" i="4"/>
  <c r="AK41" i="4"/>
  <c r="AK36" i="4"/>
  <c r="AK28" i="4"/>
  <c r="AK16" i="4"/>
  <c r="AK17" i="4"/>
  <c r="AK86" i="4"/>
  <c r="AK26" i="4"/>
  <c r="BH282" i="4"/>
  <c r="BH233" i="4"/>
  <c r="BH235" i="4"/>
  <c r="BH279" i="4"/>
  <c r="BH283" i="4"/>
  <c r="BH280" i="4"/>
  <c r="BH284" i="4"/>
  <c r="BH234" i="4"/>
  <c r="BH236" i="4"/>
  <c r="BH281" i="4"/>
  <c r="BH237" i="4"/>
  <c r="BH239" i="4"/>
  <c r="BH241" i="4"/>
  <c r="BH243" i="4"/>
  <c r="BH238" i="4"/>
  <c r="BH240" i="4"/>
  <c r="BH242" i="4"/>
  <c r="BH285" i="4"/>
  <c r="BH244" i="4"/>
  <c r="BH245" i="4"/>
  <c r="BH247" i="4"/>
  <c r="BH249" i="4"/>
  <c r="BH251" i="4"/>
  <c r="BH253" i="4"/>
  <c r="BH255" i="4"/>
  <c r="BH246" i="4"/>
  <c r="BH248" i="4"/>
  <c r="BH259" i="4"/>
  <c r="BH261" i="4"/>
  <c r="BH263" i="4"/>
  <c r="BH265" i="4"/>
  <c r="BH257" i="4"/>
  <c r="BH256" i="4"/>
  <c r="BH258" i="4"/>
  <c r="BH260" i="4"/>
  <c r="BH262" i="4"/>
  <c r="BH264" i="4"/>
  <c r="BH266" i="4"/>
  <c r="BH252" i="4"/>
  <c r="BH273" i="4"/>
  <c r="BH196" i="4"/>
  <c r="BH250" i="4"/>
  <c r="BH254" i="4"/>
  <c r="BH267" i="4"/>
  <c r="BH270" i="4"/>
  <c r="BH272" i="4"/>
  <c r="BH274" i="4"/>
  <c r="BH231" i="4"/>
  <c r="BH268" i="4"/>
  <c r="BH232" i="4"/>
  <c r="BH230" i="4"/>
  <c r="BH269" i="4"/>
  <c r="BH271" i="4"/>
  <c r="BH126" i="4"/>
  <c r="BH128" i="4"/>
  <c r="BH130" i="4"/>
  <c r="BH110" i="4"/>
  <c r="BH112" i="4"/>
  <c r="BH114" i="4"/>
  <c r="BH116" i="4"/>
  <c r="BH118" i="4"/>
  <c r="BH120" i="4"/>
  <c r="BH122" i="4"/>
  <c r="BH179" i="4"/>
  <c r="BH127" i="4"/>
  <c r="BH129" i="4"/>
  <c r="BH131" i="4"/>
  <c r="BH109" i="4"/>
  <c r="BH111" i="4"/>
  <c r="BH113" i="4"/>
  <c r="BH115" i="4"/>
  <c r="BH117" i="4"/>
  <c r="BH119" i="4"/>
  <c r="BH121" i="4"/>
  <c r="BH125" i="4"/>
  <c r="BH108" i="4"/>
  <c r="BH105" i="4"/>
  <c r="BH107" i="4"/>
  <c r="BH92" i="4"/>
  <c r="BH94" i="4"/>
  <c r="BH96" i="4"/>
  <c r="BH98" i="4"/>
  <c r="BH100" i="4"/>
  <c r="BH102" i="4"/>
  <c r="BH43" i="4"/>
  <c r="BH45" i="4"/>
  <c r="BH123" i="4"/>
  <c r="BH103" i="4"/>
  <c r="BH124" i="4"/>
  <c r="BH104" i="4"/>
  <c r="BH106" i="4"/>
  <c r="BH93" i="4"/>
  <c r="BH95" i="4"/>
  <c r="BH97" i="4"/>
  <c r="BH99" i="4"/>
  <c r="BH101" i="4"/>
  <c r="BH42" i="4"/>
  <c r="BH44" i="4"/>
  <c r="BH46" i="4"/>
  <c r="BH48" i="4"/>
  <c r="BH50" i="4"/>
  <c r="BH52" i="4"/>
  <c r="BH54" i="4"/>
  <c r="BH56" i="4"/>
  <c r="BH58" i="4"/>
  <c r="BH60" i="4"/>
  <c r="BH62" i="4"/>
  <c r="BH64" i="4"/>
  <c r="BH66" i="4"/>
  <c r="BH47" i="4"/>
  <c r="BH49" i="4"/>
  <c r="BH51" i="4"/>
  <c r="BH53" i="4"/>
  <c r="BH55" i="4"/>
  <c r="BH57" i="4"/>
  <c r="BH59" i="4"/>
  <c r="BH61" i="4"/>
  <c r="BH63" i="4"/>
  <c r="BH65" i="4"/>
  <c r="BH67" i="4"/>
  <c r="BH69" i="4"/>
  <c r="BH71" i="4"/>
  <c r="BH73" i="4"/>
  <c r="BH75" i="4"/>
  <c r="BH77" i="4"/>
  <c r="BH79" i="4"/>
  <c r="BH81" i="4"/>
  <c r="BH83" i="4"/>
  <c r="BH85" i="4"/>
  <c r="BH87" i="4"/>
  <c r="BH89" i="4"/>
  <c r="BH91" i="4"/>
  <c r="BH68" i="4"/>
  <c r="BH70" i="4"/>
  <c r="BH72" i="4"/>
  <c r="BH74" i="4"/>
  <c r="BH76" i="4"/>
  <c r="BH78" i="4"/>
  <c r="BH80" i="4"/>
  <c r="BH82" i="4"/>
  <c r="BH84" i="4"/>
  <c r="BH86" i="4"/>
  <c r="BH88" i="4"/>
  <c r="BH21" i="4"/>
  <c r="BH15" i="4"/>
  <c r="BH36" i="4"/>
  <c r="BH28" i="4"/>
  <c r="BH26" i="4"/>
  <c r="BH17" i="4"/>
  <c r="BH18" i="4"/>
  <c r="BH16" i="4"/>
  <c r="BH90" i="4"/>
  <c r="BH41" i="4"/>
  <c r="BH31" i="4"/>
  <c r="BH20" i="4"/>
  <c r="BH14" i="4"/>
  <c r="BD282" i="4"/>
  <c r="BD233" i="4"/>
  <c r="BD235" i="4"/>
  <c r="BD279" i="4"/>
  <c r="BD283" i="4"/>
  <c r="BD280" i="4"/>
  <c r="BD284" i="4"/>
  <c r="BD234" i="4"/>
  <c r="BD236" i="4"/>
  <c r="BD281" i="4"/>
  <c r="BD239" i="4"/>
  <c r="BD241" i="4"/>
  <c r="BD243" i="4"/>
  <c r="BD237" i="4"/>
  <c r="BD285" i="4"/>
  <c r="BD238" i="4"/>
  <c r="BD240" i="4"/>
  <c r="BD242" i="4"/>
  <c r="BD247" i="4"/>
  <c r="BD249" i="4"/>
  <c r="BD251" i="4"/>
  <c r="BD253" i="4"/>
  <c r="BD255" i="4"/>
  <c r="BD245" i="4"/>
  <c r="BD244" i="4"/>
  <c r="BD246" i="4"/>
  <c r="BD248" i="4"/>
  <c r="BD256" i="4"/>
  <c r="BD259" i="4"/>
  <c r="BD261" i="4"/>
  <c r="BD263" i="4"/>
  <c r="BD265" i="4"/>
  <c r="BD267" i="4"/>
  <c r="BD250" i="4"/>
  <c r="BD252" i="4"/>
  <c r="BD254" i="4"/>
  <c r="BD257" i="4"/>
  <c r="BD258" i="4"/>
  <c r="BD260" i="4"/>
  <c r="BD262" i="4"/>
  <c r="BD264" i="4"/>
  <c r="BD266" i="4"/>
  <c r="BD271" i="4"/>
  <c r="BD196" i="4"/>
  <c r="BD268" i="4"/>
  <c r="BD270" i="4"/>
  <c r="BD272" i="4"/>
  <c r="BD274" i="4"/>
  <c r="BD231" i="4"/>
  <c r="BD269" i="4"/>
  <c r="BD232" i="4"/>
  <c r="BD230" i="4"/>
  <c r="BD273" i="4"/>
  <c r="BD126" i="4"/>
  <c r="BD128" i="4"/>
  <c r="BD130" i="4"/>
  <c r="BD110" i="4"/>
  <c r="BD112" i="4"/>
  <c r="BD114" i="4"/>
  <c r="BD116" i="4"/>
  <c r="BD118" i="4"/>
  <c r="BD120" i="4"/>
  <c r="BD122" i="4"/>
  <c r="BD179" i="4"/>
  <c r="BD127" i="4"/>
  <c r="BD129" i="4"/>
  <c r="BD131" i="4"/>
  <c r="BD109" i="4"/>
  <c r="BD111" i="4"/>
  <c r="BD113" i="4"/>
  <c r="BD115" i="4"/>
  <c r="BD117" i="4"/>
  <c r="BD119" i="4"/>
  <c r="BD121" i="4"/>
  <c r="BD125" i="4"/>
  <c r="BD123" i="4"/>
  <c r="BD108" i="4"/>
  <c r="BD105" i="4"/>
  <c r="BD107" i="4"/>
  <c r="BD92" i="4"/>
  <c r="BD94" i="4"/>
  <c r="BD96" i="4"/>
  <c r="BD98" i="4"/>
  <c r="BD100" i="4"/>
  <c r="BD102" i="4"/>
  <c r="BD43" i="4"/>
  <c r="BD45" i="4"/>
  <c r="BD103" i="4"/>
  <c r="BD124" i="4"/>
  <c r="BD104" i="4"/>
  <c r="BD106" i="4"/>
  <c r="BD93" i="4"/>
  <c r="BD95" i="4"/>
  <c r="BD97" i="4"/>
  <c r="BD99" i="4"/>
  <c r="BD101" i="4"/>
  <c r="BD42" i="4"/>
  <c r="BD44" i="4"/>
  <c r="BD46" i="4"/>
  <c r="BD48" i="4"/>
  <c r="BD50" i="4"/>
  <c r="BD52" i="4"/>
  <c r="BD54" i="4"/>
  <c r="BD56" i="4"/>
  <c r="BD58" i="4"/>
  <c r="BD60" i="4"/>
  <c r="BD62" i="4"/>
  <c r="BD64" i="4"/>
  <c r="BD66" i="4"/>
  <c r="BD47" i="4"/>
  <c r="BD49" i="4"/>
  <c r="BD51" i="4"/>
  <c r="BD53" i="4"/>
  <c r="BD55" i="4"/>
  <c r="BD57" i="4"/>
  <c r="BD59" i="4"/>
  <c r="BD61" i="4"/>
  <c r="BD63" i="4"/>
  <c r="BD65" i="4"/>
  <c r="BD67" i="4"/>
  <c r="BD69" i="4"/>
  <c r="BD71" i="4"/>
  <c r="BD73" i="4"/>
  <c r="BD75" i="4"/>
  <c r="BD77" i="4"/>
  <c r="BD79" i="4"/>
  <c r="BD81" i="4"/>
  <c r="BD83" i="4"/>
  <c r="BD85" i="4"/>
  <c r="BD87" i="4"/>
  <c r="BD89" i="4"/>
  <c r="BD91" i="4"/>
  <c r="BD68" i="4"/>
  <c r="BD70" i="4"/>
  <c r="BD72" i="4"/>
  <c r="BD74" i="4"/>
  <c r="BD76" i="4"/>
  <c r="BD78" i="4"/>
  <c r="BD80" i="4"/>
  <c r="BD82" i="4"/>
  <c r="BD84" i="4"/>
  <c r="BD86" i="4"/>
  <c r="BD88" i="4"/>
  <c r="BD21" i="4"/>
  <c r="BD15" i="4"/>
  <c r="BD90" i="4"/>
  <c r="BD36" i="4"/>
  <c r="BD28" i="4"/>
  <c r="BD26" i="4"/>
  <c r="BD17" i="4"/>
  <c r="BD41" i="4"/>
  <c r="BD31" i="4"/>
  <c r="BD20" i="4"/>
  <c r="BD14" i="4"/>
  <c r="BD18" i="4"/>
  <c r="BD16" i="4"/>
  <c r="AZ282" i="4"/>
  <c r="AZ233" i="4"/>
  <c r="AZ235" i="4"/>
  <c r="AZ279" i="4"/>
  <c r="AZ283" i="4"/>
  <c r="AZ280" i="4"/>
  <c r="AZ284" i="4"/>
  <c r="AZ234" i="4"/>
  <c r="AZ236" i="4"/>
  <c r="AZ281" i="4"/>
  <c r="AZ239" i="4"/>
  <c r="AZ241" i="4"/>
  <c r="AZ243" i="4"/>
  <c r="AZ285" i="4"/>
  <c r="AZ237" i="4"/>
  <c r="AZ238" i="4"/>
  <c r="AZ240" i="4"/>
  <c r="AZ242" i="4"/>
  <c r="AZ244" i="4"/>
  <c r="AZ247" i="4"/>
  <c r="AZ249" i="4"/>
  <c r="AZ251" i="4"/>
  <c r="AZ253" i="4"/>
  <c r="AZ255" i="4"/>
  <c r="AZ245" i="4"/>
  <c r="AZ246" i="4"/>
  <c r="AZ248" i="4"/>
  <c r="AZ259" i="4"/>
  <c r="AZ261" i="4"/>
  <c r="AZ263" i="4"/>
  <c r="AZ265" i="4"/>
  <c r="AZ267" i="4"/>
  <c r="AZ250" i="4"/>
  <c r="AZ252" i="4"/>
  <c r="AZ254" i="4"/>
  <c r="AZ256" i="4"/>
  <c r="AZ258" i="4"/>
  <c r="AZ260" i="4"/>
  <c r="AZ262" i="4"/>
  <c r="AZ264" i="4"/>
  <c r="AZ266" i="4"/>
  <c r="AZ268" i="4"/>
  <c r="AZ196" i="4"/>
  <c r="AZ269" i="4"/>
  <c r="AZ271" i="4"/>
  <c r="AZ273" i="4"/>
  <c r="AZ270" i="4"/>
  <c r="AZ272" i="4"/>
  <c r="AZ274" i="4"/>
  <c r="AZ231" i="4"/>
  <c r="AZ257" i="4"/>
  <c r="AZ232" i="4"/>
  <c r="AZ230" i="4"/>
  <c r="AZ126" i="4"/>
  <c r="AZ128" i="4"/>
  <c r="AZ130" i="4"/>
  <c r="AZ110" i="4"/>
  <c r="AZ112" i="4"/>
  <c r="AZ114" i="4"/>
  <c r="AZ116" i="4"/>
  <c r="AZ118" i="4"/>
  <c r="AZ120" i="4"/>
  <c r="AZ122" i="4"/>
  <c r="AZ179" i="4"/>
  <c r="AZ127" i="4"/>
  <c r="AZ129" i="4"/>
  <c r="AZ131" i="4"/>
  <c r="AZ109" i="4"/>
  <c r="AZ111" i="4"/>
  <c r="AZ113" i="4"/>
  <c r="AZ115" i="4"/>
  <c r="AZ117" i="4"/>
  <c r="AZ119" i="4"/>
  <c r="AZ121" i="4"/>
  <c r="AZ125" i="4"/>
  <c r="AZ108" i="4"/>
  <c r="AZ105" i="4"/>
  <c r="AZ107" i="4"/>
  <c r="AZ92" i="4"/>
  <c r="AZ94" i="4"/>
  <c r="AZ96" i="4"/>
  <c r="AZ98" i="4"/>
  <c r="AZ100" i="4"/>
  <c r="AZ102" i="4"/>
  <c r="AZ43" i="4"/>
  <c r="AZ45" i="4"/>
  <c r="AZ123" i="4"/>
  <c r="AZ103" i="4"/>
  <c r="AZ124" i="4"/>
  <c r="AZ104" i="4"/>
  <c r="AZ106" i="4"/>
  <c r="AZ93" i="4"/>
  <c r="AZ95" i="4"/>
  <c r="AZ97" i="4"/>
  <c r="AZ99" i="4"/>
  <c r="AZ101" i="4"/>
  <c r="AZ42" i="4"/>
  <c r="AZ44" i="4"/>
  <c r="AZ46" i="4"/>
  <c r="AZ48" i="4"/>
  <c r="AZ50" i="4"/>
  <c r="AZ52" i="4"/>
  <c r="AZ54" i="4"/>
  <c r="AZ56" i="4"/>
  <c r="AZ58" i="4"/>
  <c r="AZ60" i="4"/>
  <c r="AZ62" i="4"/>
  <c r="AZ64" i="4"/>
  <c r="AZ66" i="4"/>
  <c r="AZ47" i="4"/>
  <c r="AZ49" i="4"/>
  <c r="AZ51" i="4"/>
  <c r="AZ53" i="4"/>
  <c r="AZ55" i="4"/>
  <c r="AZ57" i="4"/>
  <c r="AZ59" i="4"/>
  <c r="AZ61" i="4"/>
  <c r="AZ63" i="4"/>
  <c r="AZ65" i="4"/>
  <c r="AZ67" i="4"/>
  <c r="AZ68" i="4"/>
  <c r="AZ69" i="4"/>
  <c r="AZ71" i="4"/>
  <c r="AZ73" i="4"/>
  <c r="AZ75" i="4"/>
  <c r="AZ77" i="4"/>
  <c r="AZ79" i="4"/>
  <c r="AZ81" i="4"/>
  <c r="AZ83" i="4"/>
  <c r="AZ85" i="4"/>
  <c r="AZ87" i="4"/>
  <c r="AZ89" i="4"/>
  <c r="AZ91" i="4"/>
  <c r="AZ70" i="4"/>
  <c r="AZ72" i="4"/>
  <c r="AZ74" i="4"/>
  <c r="AZ76" i="4"/>
  <c r="AZ78" i="4"/>
  <c r="AZ80" i="4"/>
  <c r="AZ82" i="4"/>
  <c r="AZ84" i="4"/>
  <c r="AZ86" i="4"/>
  <c r="AZ88" i="4"/>
  <c r="AZ21" i="4"/>
  <c r="AZ15" i="4"/>
  <c r="AZ16" i="4"/>
  <c r="AZ36" i="4"/>
  <c r="AZ28" i="4"/>
  <c r="AZ26" i="4"/>
  <c r="AZ17" i="4"/>
  <c r="AZ18" i="4"/>
  <c r="AZ90" i="4"/>
  <c r="AZ41" i="4"/>
  <c r="AZ31" i="4"/>
  <c r="AZ20" i="4"/>
  <c r="AZ14" i="4"/>
  <c r="AV282" i="4"/>
  <c r="AV233" i="4"/>
  <c r="AV235" i="4"/>
  <c r="AV279" i="4"/>
  <c r="AV283" i="4"/>
  <c r="AV280" i="4"/>
  <c r="AV284" i="4"/>
  <c r="AV234" i="4"/>
  <c r="AV236" i="4"/>
  <c r="AV281" i="4"/>
  <c r="AV285" i="4"/>
  <c r="AV239" i="4"/>
  <c r="AV241" i="4"/>
  <c r="AV243" i="4"/>
  <c r="AV238" i="4"/>
  <c r="AV240" i="4"/>
  <c r="AV242" i="4"/>
  <c r="AV237" i="4"/>
  <c r="AV245" i="4"/>
  <c r="AV247" i="4"/>
  <c r="AV249" i="4"/>
  <c r="AV251" i="4"/>
  <c r="AV253" i="4"/>
  <c r="AV255" i="4"/>
  <c r="AV244" i="4"/>
  <c r="AV246" i="4"/>
  <c r="AV248" i="4"/>
  <c r="AV250" i="4"/>
  <c r="AV252" i="4"/>
  <c r="AV254" i="4"/>
  <c r="AV256" i="4"/>
  <c r="AV257" i="4"/>
  <c r="AV259" i="4"/>
  <c r="AV261" i="4"/>
  <c r="AV263" i="4"/>
  <c r="AV265" i="4"/>
  <c r="AV267" i="4"/>
  <c r="AV258" i="4"/>
  <c r="AV260" i="4"/>
  <c r="AV262" i="4"/>
  <c r="AV264" i="4"/>
  <c r="AV266" i="4"/>
  <c r="AV269" i="4"/>
  <c r="AV196" i="4"/>
  <c r="AV268" i="4"/>
  <c r="AV270" i="4"/>
  <c r="AV272" i="4"/>
  <c r="AV274" i="4"/>
  <c r="AV231" i="4"/>
  <c r="AV271" i="4"/>
  <c r="AV273" i="4"/>
  <c r="AV232" i="4"/>
  <c r="AV230" i="4"/>
  <c r="AV126" i="4"/>
  <c r="AV128" i="4"/>
  <c r="AV130" i="4"/>
  <c r="AV110" i="4"/>
  <c r="AV112" i="4"/>
  <c r="AV114" i="4"/>
  <c r="AV116" i="4"/>
  <c r="AV118" i="4"/>
  <c r="AV120" i="4"/>
  <c r="AV122" i="4"/>
  <c r="AV179" i="4"/>
  <c r="AV127" i="4"/>
  <c r="AV129" i="4"/>
  <c r="AV131" i="4"/>
  <c r="AV109" i="4"/>
  <c r="AV111" i="4"/>
  <c r="AV113" i="4"/>
  <c r="AV115" i="4"/>
  <c r="AV117" i="4"/>
  <c r="AV119" i="4"/>
  <c r="AV121" i="4"/>
  <c r="AV125" i="4"/>
  <c r="AV123" i="4"/>
  <c r="AV108" i="4"/>
  <c r="AV105" i="4"/>
  <c r="AV107" i="4"/>
  <c r="AV92" i="4"/>
  <c r="AV94" i="4"/>
  <c r="AV96" i="4"/>
  <c r="AV98" i="4"/>
  <c r="AV100" i="4"/>
  <c r="AV102" i="4"/>
  <c r="AV43" i="4"/>
  <c r="AV45" i="4"/>
  <c r="AV103" i="4"/>
  <c r="AV124" i="4"/>
  <c r="AV104" i="4"/>
  <c r="AV106" i="4"/>
  <c r="AV93" i="4"/>
  <c r="AV95" i="4"/>
  <c r="AV97" i="4"/>
  <c r="AV99" i="4"/>
  <c r="AV101" i="4"/>
  <c r="AV42" i="4"/>
  <c r="AV44" i="4"/>
  <c r="AV46" i="4"/>
  <c r="AV48" i="4"/>
  <c r="AV50" i="4"/>
  <c r="AV52" i="4"/>
  <c r="AV54" i="4"/>
  <c r="AV56" i="4"/>
  <c r="AV58" i="4"/>
  <c r="AV60" i="4"/>
  <c r="AV62" i="4"/>
  <c r="AV64" i="4"/>
  <c r="AV66" i="4"/>
  <c r="AV47" i="4"/>
  <c r="AV49" i="4"/>
  <c r="AV51" i="4"/>
  <c r="AV53" i="4"/>
  <c r="AV55" i="4"/>
  <c r="AV57" i="4"/>
  <c r="AV59" i="4"/>
  <c r="AV61" i="4"/>
  <c r="AV63" i="4"/>
  <c r="AV65" i="4"/>
  <c r="AV67" i="4"/>
  <c r="AV68" i="4"/>
  <c r="AV69" i="4"/>
  <c r="AV71" i="4"/>
  <c r="AV73" i="4"/>
  <c r="AV75" i="4"/>
  <c r="AV77" i="4"/>
  <c r="AV79" i="4"/>
  <c r="AV81" i="4"/>
  <c r="AV83" i="4"/>
  <c r="AV85" i="4"/>
  <c r="AV87" i="4"/>
  <c r="AV89" i="4"/>
  <c r="AV91" i="4"/>
  <c r="AV70" i="4"/>
  <c r="AV72" i="4"/>
  <c r="AV74" i="4"/>
  <c r="AV76" i="4"/>
  <c r="AV78" i="4"/>
  <c r="AV80" i="4"/>
  <c r="AV82" i="4"/>
  <c r="AV84" i="4"/>
  <c r="AV86" i="4"/>
  <c r="AV88" i="4"/>
  <c r="AV21" i="4"/>
  <c r="AV15" i="4"/>
  <c r="AV90" i="4"/>
  <c r="AV36" i="4"/>
  <c r="AV28" i="4"/>
  <c r="AV16" i="4"/>
  <c r="AV26" i="4"/>
  <c r="AV17" i="4"/>
  <c r="AV41" i="4"/>
  <c r="AV31" i="4"/>
  <c r="AV20" i="4"/>
  <c r="AV14" i="4"/>
  <c r="AV18" i="4"/>
  <c r="AR282" i="4"/>
  <c r="AR233" i="4"/>
  <c r="AR235" i="4"/>
  <c r="AR279" i="4"/>
  <c r="AR283" i="4"/>
  <c r="AR280" i="4"/>
  <c r="AR284" i="4"/>
  <c r="AR234" i="4"/>
  <c r="AR236" i="4"/>
  <c r="AR281" i="4"/>
  <c r="AR237" i="4"/>
  <c r="AR239" i="4"/>
  <c r="AR241" i="4"/>
  <c r="AR243" i="4"/>
  <c r="AR238" i="4"/>
  <c r="AR240" i="4"/>
  <c r="AR242" i="4"/>
  <c r="AR285" i="4"/>
  <c r="AR244" i="4"/>
  <c r="AR245" i="4"/>
  <c r="AR247" i="4"/>
  <c r="AR249" i="4"/>
  <c r="AR251" i="4"/>
  <c r="AR253" i="4"/>
  <c r="AR255" i="4"/>
  <c r="AR246" i="4"/>
  <c r="AR248" i="4"/>
  <c r="AR259" i="4"/>
  <c r="AR261" i="4"/>
  <c r="AR263" i="4"/>
  <c r="AR265" i="4"/>
  <c r="AR267" i="4"/>
  <c r="AR257" i="4"/>
  <c r="AR256" i="4"/>
  <c r="AR258" i="4"/>
  <c r="AR260" i="4"/>
  <c r="AR262" i="4"/>
  <c r="AR264" i="4"/>
  <c r="AR266" i="4"/>
  <c r="AR273" i="4"/>
  <c r="AR250" i="4"/>
  <c r="AR254" i="4"/>
  <c r="AR196" i="4"/>
  <c r="AR270" i="4"/>
  <c r="AR272" i="4"/>
  <c r="AR274" i="4"/>
  <c r="AR231" i="4"/>
  <c r="AR252" i="4"/>
  <c r="AR268" i="4"/>
  <c r="AR232" i="4"/>
  <c r="AR230" i="4"/>
  <c r="AR269" i="4"/>
  <c r="AR271" i="4"/>
  <c r="AR126" i="4"/>
  <c r="AR128" i="4"/>
  <c r="AR130" i="4"/>
  <c r="AR110" i="4"/>
  <c r="AR112" i="4"/>
  <c r="AR114" i="4"/>
  <c r="AR116" i="4"/>
  <c r="AR118" i="4"/>
  <c r="AR120" i="4"/>
  <c r="AR122" i="4"/>
  <c r="AR179" i="4"/>
  <c r="AR127" i="4"/>
  <c r="AR129" i="4"/>
  <c r="AR131" i="4"/>
  <c r="AR109" i="4"/>
  <c r="AR111" i="4"/>
  <c r="AR113" i="4"/>
  <c r="AR115" i="4"/>
  <c r="AR117" i="4"/>
  <c r="AR119" i="4"/>
  <c r="AR121" i="4"/>
  <c r="AR125" i="4"/>
  <c r="AR108" i="4"/>
  <c r="AR105" i="4"/>
  <c r="AR107" i="4"/>
  <c r="AR92" i="4"/>
  <c r="AR94" i="4"/>
  <c r="AR96" i="4"/>
  <c r="AR98" i="4"/>
  <c r="AR100" i="4"/>
  <c r="AR102" i="4"/>
  <c r="AR43" i="4"/>
  <c r="AR45" i="4"/>
  <c r="AR123" i="4"/>
  <c r="AR103" i="4"/>
  <c r="AR124" i="4"/>
  <c r="AR104" i="4"/>
  <c r="AR106" i="4"/>
  <c r="AR93" i="4"/>
  <c r="AR95" i="4"/>
  <c r="AR97" i="4"/>
  <c r="AR99" i="4"/>
  <c r="AR101" i="4"/>
  <c r="AR42" i="4"/>
  <c r="AR44" i="4"/>
  <c r="AR46" i="4"/>
  <c r="AR48" i="4"/>
  <c r="AR50" i="4"/>
  <c r="AR52" i="4"/>
  <c r="AR54" i="4"/>
  <c r="AR56" i="4"/>
  <c r="AR58" i="4"/>
  <c r="AR60" i="4"/>
  <c r="AR62" i="4"/>
  <c r="AR64" i="4"/>
  <c r="AR66" i="4"/>
  <c r="AR47" i="4"/>
  <c r="AR49" i="4"/>
  <c r="AR51" i="4"/>
  <c r="AR53" i="4"/>
  <c r="AR55" i="4"/>
  <c r="AR57" i="4"/>
  <c r="AR59" i="4"/>
  <c r="AR61" i="4"/>
  <c r="AR63" i="4"/>
  <c r="AR65" i="4"/>
  <c r="AR67" i="4"/>
  <c r="AR69" i="4"/>
  <c r="AR71" i="4"/>
  <c r="AR73" i="4"/>
  <c r="AR75" i="4"/>
  <c r="AR77" i="4"/>
  <c r="AR79" i="4"/>
  <c r="AR81" i="4"/>
  <c r="AR83" i="4"/>
  <c r="AR85" i="4"/>
  <c r="AR87" i="4"/>
  <c r="AR89" i="4"/>
  <c r="AR91" i="4"/>
  <c r="AR68" i="4"/>
  <c r="AR70" i="4"/>
  <c r="AR72" i="4"/>
  <c r="AR74" i="4"/>
  <c r="AR76" i="4"/>
  <c r="AR78" i="4"/>
  <c r="AR80" i="4"/>
  <c r="AR82" i="4"/>
  <c r="AR84" i="4"/>
  <c r="AR86" i="4"/>
  <c r="AR88" i="4"/>
  <c r="AR21" i="4"/>
  <c r="AR15" i="4"/>
  <c r="AR16" i="4"/>
  <c r="AR36" i="4"/>
  <c r="AR28" i="4"/>
  <c r="AR26" i="4"/>
  <c r="AR17" i="4"/>
  <c r="AR18" i="4"/>
  <c r="AR90" i="4"/>
  <c r="AR41" i="4"/>
  <c r="AR31" i="4"/>
  <c r="AR20" i="4"/>
  <c r="AR14" i="4"/>
  <c r="AN282" i="4"/>
  <c r="AN233" i="4"/>
  <c r="AN235" i="4"/>
  <c r="AN279" i="4"/>
  <c r="AN283" i="4"/>
  <c r="AN280" i="4"/>
  <c r="AN284" i="4"/>
  <c r="AN234" i="4"/>
  <c r="AN236" i="4"/>
  <c r="AN281" i="4"/>
  <c r="AN239" i="4"/>
  <c r="AN241" i="4"/>
  <c r="AN243" i="4"/>
  <c r="AN237" i="4"/>
  <c r="AN285" i="4"/>
  <c r="AN238" i="4"/>
  <c r="AN240" i="4"/>
  <c r="AN242" i="4"/>
  <c r="AN247" i="4"/>
  <c r="AN249" i="4"/>
  <c r="AN251" i="4"/>
  <c r="AN253" i="4"/>
  <c r="AN255" i="4"/>
  <c r="AN245" i="4"/>
  <c r="AN244" i="4"/>
  <c r="AN246" i="4"/>
  <c r="AN248" i="4"/>
  <c r="AN256" i="4"/>
  <c r="AN259" i="4"/>
  <c r="AN261" i="4"/>
  <c r="AN263" i="4"/>
  <c r="AN265" i="4"/>
  <c r="AN267" i="4"/>
  <c r="AN250" i="4"/>
  <c r="AN252" i="4"/>
  <c r="AN254" i="4"/>
  <c r="AN257" i="4"/>
  <c r="AN258" i="4"/>
  <c r="AN260" i="4"/>
  <c r="AN262" i="4"/>
  <c r="AN264" i="4"/>
  <c r="AN266" i="4"/>
  <c r="AN271" i="4"/>
  <c r="AN196" i="4"/>
  <c r="AN268" i="4"/>
  <c r="AN270" i="4"/>
  <c r="AN272" i="4"/>
  <c r="AN274" i="4"/>
  <c r="AN231" i="4"/>
  <c r="AN269" i="4"/>
  <c r="AN232" i="4"/>
  <c r="AN230" i="4"/>
  <c r="AN273" i="4"/>
  <c r="AN126" i="4"/>
  <c r="AN128" i="4"/>
  <c r="AN130" i="4"/>
  <c r="AN110" i="4"/>
  <c r="AN112" i="4"/>
  <c r="AN114" i="4"/>
  <c r="AN116" i="4"/>
  <c r="AN118" i="4"/>
  <c r="AN120" i="4"/>
  <c r="AN122" i="4"/>
  <c r="AN179" i="4"/>
  <c r="AN127" i="4"/>
  <c r="AN129" i="4"/>
  <c r="AN131" i="4"/>
  <c r="AN109" i="4"/>
  <c r="AN111" i="4"/>
  <c r="AN113" i="4"/>
  <c r="AN115" i="4"/>
  <c r="AN117" i="4"/>
  <c r="AN119" i="4"/>
  <c r="AN121" i="4"/>
  <c r="AN125" i="4"/>
  <c r="AN123" i="4"/>
  <c r="AN108" i="4"/>
  <c r="AN105" i="4"/>
  <c r="AN107" i="4"/>
  <c r="AN92" i="4"/>
  <c r="AN94" i="4"/>
  <c r="AN96" i="4"/>
  <c r="AN98" i="4"/>
  <c r="AN100" i="4"/>
  <c r="AN102" i="4"/>
  <c r="AN43" i="4"/>
  <c r="AN45" i="4"/>
  <c r="AN103" i="4"/>
  <c r="AN124" i="4"/>
  <c r="AN104" i="4"/>
  <c r="AN106" i="4"/>
  <c r="AN93" i="4"/>
  <c r="AN95" i="4"/>
  <c r="AN97" i="4"/>
  <c r="AN99" i="4"/>
  <c r="AN101" i="4"/>
  <c r="AN42" i="4"/>
  <c r="AN44" i="4"/>
  <c r="AN48" i="4"/>
  <c r="AN50" i="4"/>
  <c r="AN52" i="4"/>
  <c r="AN54" i="4"/>
  <c r="AN56" i="4"/>
  <c r="AN58" i="4"/>
  <c r="AN60" i="4"/>
  <c r="AN62" i="4"/>
  <c r="AN64" i="4"/>
  <c r="AN66" i="4"/>
  <c r="AN46" i="4"/>
  <c r="AN47" i="4"/>
  <c r="AN49" i="4"/>
  <c r="AN51" i="4"/>
  <c r="AN53" i="4"/>
  <c r="AN55" i="4"/>
  <c r="AN57" i="4"/>
  <c r="AN59" i="4"/>
  <c r="AN61" i="4"/>
  <c r="AN63" i="4"/>
  <c r="AN65" i="4"/>
  <c r="AN67" i="4"/>
  <c r="AN69" i="4"/>
  <c r="AN71" i="4"/>
  <c r="AN73" i="4"/>
  <c r="AN75" i="4"/>
  <c r="AN77" i="4"/>
  <c r="AN79" i="4"/>
  <c r="AN81" i="4"/>
  <c r="AN83" i="4"/>
  <c r="AN85" i="4"/>
  <c r="AN87" i="4"/>
  <c r="AN89" i="4"/>
  <c r="AN91" i="4"/>
  <c r="AN68" i="4"/>
  <c r="AN70" i="4"/>
  <c r="AN72" i="4"/>
  <c r="AN74" i="4"/>
  <c r="AN76" i="4"/>
  <c r="AN78" i="4"/>
  <c r="AN80" i="4"/>
  <c r="AN82" i="4"/>
  <c r="AN84" i="4"/>
  <c r="AN86" i="4"/>
  <c r="AN88" i="4"/>
  <c r="AN90" i="4"/>
  <c r="AN41" i="4"/>
  <c r="AN21" i="4"/>
  <c r="AN15" i="4"/>
  <c r="AN36" i="4"/>
  <c r="AN28" i="4"/>
  <c r="AN26" i="4"/>
  <c r="AN17" i="4"/>
  <c r="AN31" i="4"/>
  <c r="AN20" i="4"/>
  <c r="AN14" i="4"/>
  <c r="AN18" i="4"/>
  <c r="AN16" i="4"/>
  <c r="AJ282" i="4"/>
  <c r="AJ233" i="4"/>
  <c r="AJ235" i="4"/>
  <c r="AJ279" i="4"/>
  <c r="AJ283" i="4"/>
  <c r="AJ280" i="4"/>
  <c r="AJ284" i="4"/>
  <c r="AJ234" i="4"/>
  <c r="AJ236" i="4"/>
  <c r="AJ281" i="4"/>
  <c r="AJ239" i="4"/>
  <c r="AJ241" i="4"/>
  <c r="AJ243" i="4"/>
  <c r="AJ285" i="4"/>
  <c r="AJ237" i="4"/>
  <c r="AJ238" i="4"/>
  <c r="AJ240" i="4"/>
  <c r="AJ242" i="4"/>
  <c r="AJ245" i="4"/>
  <c r="AJ247" i="4"/>
  <c r="AJ249" i="4"/>
  <c r="AJ251" i="4"/>
  <c r="AJ253" i="4"/>
  <c r="AJ255" i="4"/>
  <c r="AJ244" i="4"/>
  <c r="AJ246" i="4"/>
  <c r="AJ248" i="4"/>
  <c r="AJ259" i="4"/>
  <c r="AJ261" i="4"/>
  <c r="AJ263" i="4"/>
  <c r="AJ265" i="4"/>
  <c r="AJ267" i="4"/>
  <c r="AJ250" i="4"/>
  <c r="AJ252" i="4"/>
  <c r="AJ254" i="4"/>
  <c r="AJ256" i="4"/>
  <c r="AJ258" i="4"/>
  <c r="AJ260" i="4"/>
  <c r="AJ262" i="4"/>
  <c r="AJ264" i="4"/>
  <c r="AJ266" i="4"/>
  <c r="AJ257" i="4"/>
  <c r="AJ269" i="4"/>
  <c r="AJ268" i="4"/>
  <c r="AJ196" i="4"/>
  <c r="AJ270" i="4"/>
  <c r="AJ272" i="4"/>
  <c r="AJ274" i="4"/>
  <c r="AJ231" i="4"/>
  <c r="AJ271" i="4"/>
  <c r="AJ273" i="4"/>
  <c r="AJ232" i="4"/>
  <c r="AJ230" i="4"/>
  <c r="AJ126" i="4"/>
  <c r="AJ128" i="4"/>
  <c r="AJ130" i="4"/>
  <c r="AJ110" i="4"/>
  <c r="AJ112" i="4"/>
  <c r="AJ114" i="4"/>
  <c r="AJ116" i="4"/>
  <c r="AJ118" i="4"/>
  <c r="AJ120" i="4"/>
  <c r="AJ122" i="4"/>
  <c r="AJ179" i="4"/>
  <c r="AJ127" i="4"/>
  <c r="AJ129" i="4"/>
  <c r="AJ131" i="4"/>
  <c r="AJ109" i="4"/>
  <c r="AJ111" i="4"/>
  <c r="AJ113" i="4"/>
  <c r="AJ115" i="4"/>
  <c r="AJ117" i="4"/>
  <c r="AJ119" i="4"/>
  <c r="AJ121" i="4"/>
  <c r="AJ125" i="4"/>
  <c r="AJ108" i="4"/>
  <c r="AJ105" i="4"/>
  <c r="AJ107" i="4"/>
  <c r="AJ92" i="4"/>
  <c r="AJ94" i="4"/>
  <c r="AJ96" i="4"/>
  <c r="AJ98" i="4"/>
  <c r="AJ100" i="4"/>
  <c r="AJ102" i="4"/>
  <c r="AJ43" i="4"/>
  <c r="AJ45" i="4"/>
  <c r="AJ123" i="4"/>
  <c r="AJ103" i="4"/>
  <c r="AJ124" i="4"/>
  <c r="AJ104" i="4"/>
  <c r="AJ106" i="4"/>
  <c r="AJ93" i="4"/>
  <c r="AJ95" i="4"/>
  <c r="AJ97" i="4"/>
  <c r="AJ99" i="4"/>
  <c r="AJ101" i="4"/>
  <c r="AJ42" i="4"/>
  <c r="AJ44" i="4"/>
  <c r="AJ48" i="4"/>
  <c r="AJ50" i="4"/>
  <c r="AJ52" i="4"/>
  <c r="AJ54" i="4"/>
  <c r="AJ56" i="4"/>
  <c r="AJ58" i="4"/>
  <c r="AJ60" i="4"/>
  <c r="AJ62" i="4"/>
  <c r="AJ64" i="4"/>
  <c r="AJ66" i="4"/>
  <c r="AJ46" i="4"/>
  <c r="AJ47" i="4"/>
  <c r="AJ49" i="4"/>
  <c r="AJ51" i="4"/>
  <c r="AJ53" i="4"/>
  <c r="AJ55" i="4"/>
  <c r="AJ57" i="4"/>
  <c r="AJ59" i="4"/>
  <c r="AJ61" i="4"/>
  <c r="AJ63" i="4"/>
  <c r="AJ65" i="4"/>
  <c r="AJ67" i="4"/>
  <c r="AJ68" i="4"/>
  <c r="AJ69" i="4"/>
  <c r="AJ71" i="4"/>
  <c r="AJ73" i="4"/>
  <c r="AJ75" i="4"/>
  <c r="AJ77" i="4"/>
  <c r="AJ79" i="4"/>
  <c r="AJ81" i="4"/>
  <c r="AJ83" i="4"/>
  <c r="AJ85" i="4"/>
  <c r="AJ87" i="4"/>
  <c r="AJ89" i="4"/>
  <c r="AJ91" i="4"/>
  <c r="AJ70" i="4"/>
  <c r="AJ72" i="4"/>
  <c r="AJ74" i="4"/>
  <c r="AJ76" i="4"/>
  <c r="AJ78" i="4"/>
  <c r="AJ80" i="4"/>
  <c r="AJ82" i="4"/>
  <c r="AJ84" i="4"/>
  <c r="AJ86" i="4"/>
  <c r="AJ88" i="4"/>
  <c r="AJ90" i="4"/>
  <c r="AJ21" i="4"/>
  <c r="AJ15" i="4"/>
  <c r="AJ16" i="4"/>
  <c r="AJ41" i="4"/>
  <c r="AJ36" i="4"/>
  <c r="AJ28" i="4"/>
  <c r="AJ26" i="4"/>
  <c r="AJ17" i="4"/>
  <c r="AJ31" i="4"/>
  <c r="AJ20" i="4"/>
  <c r="AJ14" i="4"/>
  <c r="AJ18" i="4"/>
  <c r="BG4" i="4"/>
  <c r="BG275" i="4"/>
  <c r="BG221" i="4"/>
  <c r="BG217" i="4"/>
  <c r="BG276" i="4"/>
  <c r="BG222" i="4"/>
  <c r="BG218" i="4"/>
  <c r="BG277" i="4"/>
  <c r="BG223" i="4"/>
  <c r="BG219" i="4"/>
  <c r="BG278" i="4"/>
  <c r="BG224" i="4"/>
  <c r="BG220" i="4"/>
  <c r="BG216" i="4"/>
  <c r="BG142" i="4"/>
  <c r="BG146" i="4"/>
  <c r="BG140" i="4"/>
  <c r="BG141" i="4"/>
  <c r="BG145" i="4"/>
  <c r="BG149" i="4"/>
  <c r="BG139" i="4"/>
  <c r="BG143" i="4"/>
  <c r="BG147" i="4"/>
  <c r="BG151" i="4"/>
  <c r="BG150" i="4"/>
  <c r="BG144" i="4"/>
  <c r="BG148" i="4"/>
  <c r="BG161" i="4"/>
  <c r="BG157" i="4"/>
  <c r="BG153" i="4"/>
  <c r="BG136" i="4"/>
  <c r="BG132" i="4"/>
  <c r="BG162" i="4"/>
  <c r="BG158" i="4"/>
  <c r="BG154" i="4"/>
  <c r="BG137" i="4"/>
  <c r="BG133" i="4"/>
  <c r="BG30" i="4"/>
  <c r="BG163" i="4"/>
  <c r="BG159" i="4"/>
  <c r="BG155" i="4"/>
  <c r="BG138" i="4"/>
  <c r="BG134" i="4"/>
  <c r="BG29" i="4"/>
  <c r="BG164" i="4"/>
  <c r="BG160" i="4"/>
  <c r="BG156" i="4"/>
  <c r="BG152" i="4"/>
  <c r="BG135" i="4"/>
  <c r="BC4" i="4"/>
  <c r="BC275" i="4"/>
  <c r="BC221" i="4"/>
  <c r="BC217" i="4"/>
  <c r="BC276" i="4"/>
  <c r="BC222" i="4"/>
  <c r="BC218" i="4"/>
  <c r="BC277" i="4"/>
  <c r="BC223" i="4"/>
  <c r="BC219" i="4"/>
  <c r="BC278" i="4"/>
  <c r="BC224" i="4"/>
  <c r="BC220" i="4"/>
  <c r="BC216" i="4"/>
  <c r="BC142" i="4"/>
  <c r="BC146" i="4"/>
  <c r="BC141" i="4"/>
  <c r="BC145" i="4"/>
  <c r="BC149" i="4"/>
  <c r="BC140" i="4"/>
  <c r="BC139" i="4"/>
  <c r="BC143" i="4"/>
  <c r="BC147" i="4"/>
  <c r="BC151" i="4"/>
  <c r="BC150" i="4"/>
  <c r="BC144" i="4"/>
  <c r="BC148" i="4"/>
  <c r="BC161" i="4"/>
  <c r="BC157" i="4"/>
  <c r="BC153" i="4"/>
  <c r="BC136" i="4"/>
  <c r="BC132" i="4"/>
  <c r="BC162" i="4"/>
  <c r="BC158" i="4"/>
  <c r="BC154" i="4"/>
  <c r="BC137" i="4"/>
  <c r="BC133" i="4"/>
  <c r="BC30" i="4"/>
  <c r="BC163" i="4"/>
  <c r="BC159" i="4"/>
  <c r="BC155" i="4"/>
  <c r="BC138" i="4"/>
  <c r="BC134" i="4"/>
  <c r="BC29" i="4"/>
  <c r="BC164" i="4"/>
  <c r="BC160" i="4"/>
  <c r="BC156" i="4"/>
  <c r="BC152" i="4"/>
  <c r="BC135" i="4"/>
  <c r="AY4" i="4"/>
  <c r="AY275" i="4"/>
  <c r="AY221" i="4"/>
  <c r="AY217" i="4"/>
  <c r="AY276" i="4"/>
  <c r="AY222" i="4"/>
  <c r="AY218" i="4"/>
  <c r="AY277" i="4"/>
  <c r="AY223" i="4"/>
  <c r="AY219" i="4"/>
  <c r="AY278" i="4"/>
  <c r="AY224" i="4"/>
  <c r="AY220" i="4"/>
  <c r="AY216" i="4"/>
  <c r="AY142" i="4"/>
  <c r="AY146" i="4"/>
  <c r="AY140" i="4"/>
  <c r="AY141" i="4"/>
  <c r="AY145" i="4"/>
  <c r="AY149" i="4"/>
  <c r="AY139" i="4"/>
  <c r="AY143" i="4"/>
  <c r="AY147" i="4"/>
  <c r="AY151" i="4"/>
  <c r="AY150" i="4"/>
  <c r="AY144" i="4"/>
  <c r="AY148" i="4"/>
  <c r="AY161" i="4"/>
  <c r="AY157" i="4"/>
  <c r="AY153" i="4"/>
  <c r="AY136" i="4"/>
  <c r="AY132" i="4"/>
  <c r="AY162" i="4"/>
  <c r="AY158" i="4"/>
  <c r="AY154" i="4"/>
  <c r="AY137" i="4"/>
  <c r="AY133" i="4"/>
  <c r="AY30" i="4"/>
  <c r="AY163" i="4"/>
  <c r="AY159" i="4"/>
  <c r="AY155" i="4"/>
  <c r="AY138" i="4"/>
  <c r="AY134" i="4"/>
  <c r="AY29" i="4"/>
  <c r="AY164" i="4"/>
  <c r="AY160" i="4"/>
  <c r="AY156" i="4"/>
  <c r="AY152" i="4"/>
  <c r="AY135" i="4"/>
  <c r="AU4" i="4"/>
  <c r="AU275" i="4"/>
  <c r="AU221" i="4"/>
  <c r="AU217" i="4"/>
  <c r="AU276" i="4"/>
  <c r="AU222" i="4"/>
  <c r="AU218" i="4"/>
  <c r="AU277" i="4"/>
  <c r="AU223" i="4"/>
  <c r="AU219" i="4"/>
  <c r="AU278" i="4"/>
  <c r="AU224" i="4"/>
  <c r="AU220" i="4"/>
  <c r="AU216" i="4"/>
  <c r="AU142" i="4"/>
  <c r="AU146" i="4"/>
  <c r="AU141" i="4"/>
  <c r="AU145" i="4"/>
  <c r="AU149" i="4"/>
  <c r="AU140" i="4"/>
  <c r="AU139" i="4"/>
  <c r="AU143" i="4"/>
  <c r="AU147" i="4"/>
  <c r="AU151" i="4"/>
  <c r="AU150" i="4"/>
  <c r="AU144" i="4"/>
  <c r="AU148" i="4"/>
  <c r="AU161" i="4"/>
  <c r="AU157" i="4"/>
  <c r="AU153" i="4"/>
  <c r="AU136" i="4"/>
  <c r="AU132" i="4"/>
  <c r="AU162" i="4"/>
  <c r="AU158" i="4"/>
  <c r="AU154" i="4"/>
  <c r="AU137" i="4"/>
  <c r="AU133" i="4"/>
  <c r="AU30" i="4"/>
  <c r="AU163" i="4"/>
  <c r="AU159" i="4"/>
  <c r="AU155" i="4"/>
  <c r="AU138" i="4"/>
  <c r="AU134" i="4"/>
  <c r="AU29" i="4"/>
  <c r="AU164" i="4"/>
  <c r="AU160" i="4"/>
  <c r="AU156" i="4"/>
  <c r="AU152" i="4"/>
  <c r="AU135" i="4"/>
  <c r="AQ4" i="4"/>
  <c r="AQ275" i="4"/>
  <c r="AQ221" i="4"/>
  <c r="AQ217" i="4"/>
  <c r="AQ276" i="4"/>
  <c r="AQ222" i="4"/>
  <c r="AQ218" i="4"/>
  <c r="AQ277" i="4"/>
  <c r="AQ223" i="4"/>
  <c r="AQ219" i="4"/>
  <c r="AQ278" i="4"/>
  <c r="AQ224" i="4"/>
  <c r="AQ220" i="4"/>
  <c r="AQ216" i="4"/>
  <c r="AQ142" i="4"/>
  <c r="AQ146" i="4"/>
  <c r="AQ140" i="4"/>
  <c r="AQ141" i="4"/>
  <c r="AQ145" i="4"/>
  <c r="AQ149" i="4"/>
  <c r="AQ139" i="4"/>
  <c r="AQ143" i="4"/>
  <c r="AQ147" i="4"/>
  <c r="AQ151" i="4"/>
  <c r="AQ150" i="4"/>
  <c r="AQ144" i="4"/>
  <c r="AQ148" i="4"/>
  <c r="AQ161" i="4"/>
  <c r="AQ157" i="4"/>
  <c r="AQ153" i="4"/>
  <c r="AQ136" i="4"/>
  <c r="AQ132" i="4"/>
  <c r="AQ162" i="4"/>
  <c r="AQ158" i="4"/>
  <c r="AQ154" i="4"/>
  <c r="AQ137" i="4"/>
  <c r="AQ133" i="4"/>
  <c r="AQ30" i="4"/>
  <c r="AQ163" i="4"/>
  <c r="AQ159" i="4"/>
  <c r="AQ155" i="4"/>
  <c r="AQ138" i="4"/>
  <c r="AQ134" i="4"/>
  <c r="AQ29" i="4"/>
  <c r="AQ164" i="4"/>
  <c r="AQ160" i="4"/>
  <c r="AQ156" i="4"/>
  <c r="AQ152" i="4"/>
  <c r="AQ135" i="4"/>
  <c r="AM4" i="4"/>
  <c r="AM275" i="4"/>
  <c r="AM221" i="4"/>
  <c r="AM217" i="4"/>
  <c r="AM276" i="4"/>
  <c r="AM222" i="4"/>
  <c r="AM218" i="4"/>
  <c r="AM277" i="4"/>
  <c r="AM223" i="4"/>
  <c r="AM219" i="4"/>
  <c r="AM278" i="4"/>
  <c r="AM224" i="4"/>
  <c r="AM220" i="4"/>
  <c r="AM216" i="4"/>
  <c r="AM142" i="4"/>
  <c r="AM146" i="4"/>
  <c r="AM141" i="4"/>
  <c r="AM145" i="4"/>
  <c r="AM149" i="4"/>
  <c r="AM140" i="4"/>
  <c r="AM139" i="4"/>
  <c r="AM143" i="4"/>
  <c r="AM147" i="4"/>
  <c r="AM151" i="4"/>
  <c r="AM150" i="4"/>
  <c r="AM144" i="4"/>
  <c r="AM148" i="4"/>
  <c r="AM161" i="4"/>
  <c r="AM157" i="4"/>
  <c r="AM153" i="4"/>
  <c r="AM136" i="4"/>
  <c r="AM132" i="4"/>
  <c r="AM162" i="4"/>
  <c r="AM158" i="4"/>
  <c r="AM154" i="4"/>
  <c r="AM137" i="4"/>
  <c r="AM133" i="4"/>
  <c r="AM30" i="4"/>
  <c r="AM163" i="4"/>
  <c r="AM159" i="4"/>
  <c r="AM155" i="4"/>
  <c r="AM138" i="4"/>
  <c r="AM134" i="4"/>
  <c r="AM29" i="4"/>
  <c r="AM164" i="4"/>
  <c r="AM160" i="4"/>
  <c r="AM156" i="4"/>
  <c r="AM152" i="4"/>
  <c r="AM135" i="4"/>
  <c r="AI4" i="4"/>
  <c r="AI275" i="4"/>
  <c r="AI221" i="4"/>
  <c r="AI217" i="4"/>
  <c r="AI276" i="4"/>
  <c r="AI222" i="4"/>
  <c r="AI218" i="4"/>
  <c r="AI277" i="4"/>
  <c r="AI223" i="4"/>
  <c r="AI219" i="4"/>
  <c r="AI278" i="4"/>
  <c r="AI224" i="4"/>
  <c r="AI220" i="4"/>
  <c r="AI216" i="4"/>
  <c r="AI142" i="4"/>
  <c r="AI146" i="4"/>
  <c r="AI141" i="4"/>
  <c r="AI145" i="4"/>
  <c r="AI149" i="4"/>
  <c r="AI140" i="4"/>
  <c r="AI139" i="4"/>
  <c r="AI143" i="4"/>
  <c r="AI147" i="4"/>
  <c r="AI151" i="4"/>
  <c r="AI150" i="4"/>
  <c r="AI144" i="4"/>
  <c r="AI148" i="4"/>
  <c r="AI161" i="4"/>
  <c r="AI157" i="4"/>
  <c r="AI153" i="4"/>
  <c r="AI136" i="4"/>
  <c r="AI132" i="4"/>
  <c r="AI162" i="4"/>
  <c r="AI158" i="4"/>
  <c r="AI154" i="4"/>
  <c r="AI137" i="4"/>
  <c r="AI133" i="4"/>
  <c r="AI30" i="4"/>
  <c r="AI163" i="4"/>
  <c r="AI159" i="4"/>
  <c r="AI155" i="4"/>
  <c r="AI138" i="4"/>
  <c r="AI134" i="4"/>
  <c r="AI29" i="4"/>
  <c r="AI164" i="4"/>
  <c r="AI160" i="4"/>
  <c r="AI156" i="4"/>
  <c r="AI152" i="4"/>
  <c r="AI135" i="4"/>
  <c r="BF4" i="4"/>
  <c r="BF278" i="4"/>
  <c r="BF224" i="4"/>
  <c r="BF220" i="4"/>
  <c r="BF275" i="4"/>
  <c r="BF221" i="4"/>
  <c r="BF217" i="4"/>
  <c r="BF276" i="4"/>
  <c r="BF222" i="4"/>
  <c r="BF218" i="4"/>
  <c r="BF277" i="4"/>
  <c r="BF223" i="4"/>
  <c r="BF219" i="4"/>
  <c r="BF216" i="4"/>
  <c r="BF141" i="4"/>
  <c r="BF145" i="4"/>
  <c r="BF149" i="4"/>
  <c r="BF151" i="4"/>
  <c r="BF140" i="4"/>
  <c r="BF144" i="4"/>
  <c r="BF148" i="4"/>
  <c r="BF139" i="4"/>
  <c r="BF143" i="4"/>
  <c r="BF142" i="4"/>
  <c r="BF146" i="4"/>
  <c r="BF150" i="4"/>
  <c r="BF147" i="4"/>
  <c r="BF164" i="4"/>
  <c r="BF160" i="4"/>
  <c r="BF156" i="4"/>
  <c r="BF152" i="4"/>
  <c r="BF135" i="4"/>
  <c r="BF30" i="4"/>
  <c r="BF29" i="4"/>
  <c r="BF161" i="4"/>
  <c r="BF157" i="4"/>
  <c r="BF153" i="4"/>
  <c r="BF136" i="4"/>
  <c r="BF132" i="4"/>
  <c r="BF134" i="4"/>
  <c r="BF162" i="4"/>
  <c r="BF158" i="4"/>
  <c r="BF154" i="4"/>
  <c r="BF137" i="4"/>
  <c r="BF133" i="4"/>
  <c r="BF163" i="4"/>
  <c r="BF159" i="4"/>
  <c r="BF155" i="4"/>
  <c r="BF138" i="4"/>
  <c r="BB4" i="4"/>
  <c r="BB278" i="4"/>
  <c r="BB224" i="4"/>
  <c r="BB220" i="4"/>
  <c r="BB275" i="4"/>
  <c r="BB221" i="4"/>
  <c r="BB217" i="4"/>
  <c r="BB276" i="4"/>
  <c r="BB222" i="4"/>
  <c r="BB218" i="4"/>
  <c r="BB277" i="4"/>
  <c r="BB223" i="4"/>
  <c r="BB219" i="4"/>
  <c r="BB216" i="4"/>
  <c r="BB141" i="4"/>
  <c r="BB145" i="4"/>
  <c r="BB149" i="4"/>
  <c r="BB139" i="4"/>
  <c r="BB143" i="4"/>
  <c r="BB151" i="4"/>
  <c r="BB140" i="4"/>
  <c r="BB144" i="4"/>
  <c r="BB148" i="4"/>
  <c r="BB142" i="4"/>
  <c r="BB146" i="4"/>
  <c r="BB150" i="4"/>
  <c r="BB147" i="4"/>
  <c r="BB164" i="4"/>
  <c r="BB160" i="4"/>
  <c r="BB156" i="4"/>
  <c r="BB152" i="4"/>
  <c r="BB135" i="4"/>
  <c r="BB30" i="4"/>
  <c r="BB161" i="4"/>
  <c r="BB157" i="4"/>
  <c r="BB153" i="4"/>
  <c r="BB136" i="4"/>
  <c r="BB132" i="4"/>
  <c r="BB134" i="4"/>
  <c r="BB162" i="4"/>
  <c r="BB158" i="4"/>
  <c r="BB154" i="4"/>
  <c r="BB137" i="4"/>
  <c r="BB133" i="4"/>
  <c r="BB163" i="4"/>
  <c r="BB159" i="4"/>
  <c r="BB155" i="4"/>
  <c r="BB138" i="4"/>
  <c r="BB29" i="4"/>
  <c r="AX4" i="4"/>
  <c r="AX278" i="4"/>
  <c r="AX224" i="4"/>
  <c r="AX220" i="4"/>
  <c r="AX275" i="4"/>
  <c r="AX221" i="4"/>
  <c r="AX217" i="4"/>
  <c r="AX276" i="4"/>
  <c r="AX222" i="4"/>
  <c r="AX218" i="4"/>
  <c r="AX277" i="4"/>
  <c r="AX223" i="4"/>
  <c r="AX219" i="4"/>
  <c r="AX216" i="4"/>
  <c r="AX141" i="4"/>
  <c r="AX145" i="4"/>
  <c r="AX151" i="4"/>
  <c r="AX140" i="4"/>
  <c r="AX144" i="4"/>
  <c r="AX148" i="4"/>
  <c r="AX139" i="4"/>
  <c r="AX143" i="4"/>
  <c r="AX142" i="4"/>
  <c r="AX146" i="4"/>
  <c r="AX150" i="4"/>
  <c r="AX149" i="4"/>
  <c r="AX147" i="4"/>
  <c r="AX164" i="4"/>
  <c r="AX160" i="4"/>
  <c r="AX156" i="4"/>
  <c r="AX152" i="4"/>
  <c r="AX135" i="4"/>
  <c r="AX30" i="4"/>
  <c r="AX29" i="4"/>
  <c r="AX161" i="4"/>
  <c r="AX157" i="4"/>
  <c r="AX153" i="4"/>
  <c r="AX136" i="4"/>
  <c r="AX132" i="4"/>
  <c r="AX134" i="4"/>
  <c r="AX162" i="4"/>
  <c r="AX158" i="4"/>
  <c r="AX154" i="4"/>
  <c r="AX137" i="4"/>
  <c r="AX133" i="4"/>
  <c r="AX163" i="4"/>
  <c r="AX159" i="4"/>
  <c r="AX155" i="4"/>
  <c r="AX138" i="4"/>
  <c r="AT4" i="4"/>
  <c r="AT278" i="4"/>
  <c r="AT224" i="4"/>
  <c r="AT220" i="4"/>
  <c r="AT275" i="4"/>
  <c r="AT221" i="4"/>
  <c r="AT217" i="4"/>
  <c r="AT276" i="4"/>
  <c r="AT222" i="4"/>
  <c r="AT218" i="4"/>
  <c r="AT277" i="4"/>
  <c r="AT223" i="4"/>
  <c r="AT219" i="4"/>
  <c r="AT216" i="4"/>
  <c r="AT141" i="4"/>
  <c r="AT145" i="4"/>
  <c r="AT149" i="4"/>
  <c r="AT139" i="4"/>
  <c r="AT151" i="4"/>
  <c r="AT140" i="4"/>
  <c r="AT144" i="4"/>
  <c r="AT148" i="4"/>
  <c r="AT143" i="4"/>
  <c r="AT142" i="4"/>
  <c r="AT146" i="4"/>
  <c r="AT150" i="4"/>
  <c r="AT147" i="4"/>
  <c r="AT164" i="4"/>
  <c r="AT160" i="4"/>
  <c r="AT156" i="4"/>
  <c r="AT152" i="4"/>
  <c r="AT135" i="4"/>
  <c r="AT30" i="4"/>
  <c r="AT161" i="4"/>
  <c r="AT157" i="4"/>
  <c r="AT153" i="4"/>
  <c r="AT136" i="4"/>
  <c r="AT132" i="4"/>
  <c r="AT134" i="4"/>
  <c r="AT162" i="4"/>
  <c r="AT158" i="4"/>
  <c r="AT154" i="4"/>
  <c r="AT137" i="4"/>
  <c r="AT133" i="4"/>
  <c r="AT163" i="4"/>
  <c r="AT159" i="4"/>
  <c r="AT155" i="4"/>
  <c r="AT138" i="4"/>
  <c r="AT29" i="4"/>
  <c r="AP4" i="4"/>
  <c r="AP278" i="4"/>
  <c r="AP224" i="4"/>
  <c r="AP220" i="4"/>
  <c r="AP275" i="4"/>
  <c r="AP221" i="4"/>
  <c r="AP217" i="4"/>
  <c r="AP276" i="4"/>
  <c r="AP222" i="4"/>
  <c r="AP218" i="4"/>
  <c r="AP277" i="4"/>
  <c r="AP223" i="4"/>
  <c r="AP219" i="4"/>
  <c r="AP216" i="4"/>
  <c r="AP141" i="4"/>
  <c r="AP145" i="4"/>
  <c r="AP149" i="4"/>
  <c r="AP151" i="4"/>
  <c r="AP140" i="4"/>
  <c r="AP144" i="4"/>
  <c r="AP148" i="4"/>
  <c r="AP139" i="4"/>
  <c r="AP143" i="4"/>
  <c r="AP142" i="4"/>
  <c r="AP146" i="4"/>
  <c r="AP150" i="4"/>
  <c r="AP147" i="4"/>
  <c r="AP164" i="4"/>
  <c r="AP160" i="4"/>
  <c r="AP156" i="4"/>
  <c r="AP152" i="4"/>
  <c r="AP135" i="4"/>
  <c r="AP30" i="4"/>
  <c r="AP29" i="4"/>
  <c r="AP161" i="4"/>
  <c r="AP157" i="4"/>
  <c r="AP153" i="4"/>
  <c r="AP136" i="4"/>
  <c r="AP132" i="4"/>
  <c r="AP134" i="4"/>
  <c r="AP162" i="4"/>
  <c r="AP158" i="4"/>
  <c r="AP154" i="4"/>
  <c r="AP137" i="4"/>
  <c r="AP133" i="4"/>
  <c r="AP163" i="4"/>
  <c r="AP159" i="4"/>
  <c r="AP155" i="4"/>
  <c r="AP138" i="4"/>
  <c r="AL4" i="4"/>
  <c r="AL278" i="4"/>
  <c r="AL224" i="4"/>
  <c r="AL220" i="4"/>
  <c r="AL275" i="4"/>
  <c r="AL221" i="4"/>
  <c r="AL217" i="4"/>
  <c r="AL276" i="4"/>
  <c r="AL222" i="4"/>
  <c r="AL218" i="4"/>
  <c r="AL277" i="4"/>
  <c r="AL223" i="4"/>
  <c r="AL219" i="4"/>
  <c r="AL216" i="4"/>
  <c r="AL141" i="4"/>
  <c r="AL145" i="4"/>
  <c r="AL149" i="4"/>
  <c r="AL139" i="4"/>
  <c r="AL151" i="4"/>
  <c r="AL140" i="4"/>
  <c r="AL144" i="4"/>
  <c r="AL148" i="4"/>
  <c r="AL143" i="4"/>
  <c r="AL142" i="4"/>
  <c r="AL146" i="4"/>
  <c r="AL150" i="4"/>
  <c r="AL147" i="4"/>
  <c r="AL164" i="4"/>
  <c r="AL160" i="4"/>
  <c r="AL156" i="4"/>
  <c r="AL152" i="4"/>
  <c r="AL135" i="4"/>
  <c r="AL30" i="4"/>
  <c r="AL161" i="4"/>
  <c r="AL157" i="4"/>
  <c r="AL153" i="4"/>
  <c r="AL136" i="4"/>
  <c r="AL132" i="4"/>
  <c r="AL134" i="4"/>
  <c r="AL162" i="4"/>
  <c r="AL158" i="4"/>
  <c r="AL154" i="4"/>
  <c r="AL137" i="4"/>
  <c r="AL133" i="4"/>
  <c r="AL163" i="4"/>
  <c r="AL159" i="4"/>
  <c r="AL155" i="4"/>
  <c r="AL138" i="4"/>
  <c r="AL29" i="4"/>
  <c r="BI4" i="4"/>
  <c r="BI277" i="4"/>
  <c r="BI223" i="4"/>
  <c r="BI219" i="4"/>
  <c r="BI278" i="4"/>
  <c r="BI224" i="4"/>
  <c r="BI220" i="4"/>
  <c r="BI275" i="4"/>
  <c r="BI221" i="4"/>
  <c r="BI217" i="4"/>
  <c r="BI276" i="4"/>
  <c r="BI222" i="4"/>
  <c r="BI218" i="4"/>
  <c r="BI216" i="4"/>
  <c r="BI140" i="4"/>
  <c r="BI144" i="4"/>
  <c r="BI148" i="4"/>
  <c r="BI150" i="4"/>
  <c r="BI139" i="4"/>
  <c r="BI143" i="4"/>
  <c r="BI147" i="4"/>
  <c r="BI141" i="4"/>
  <c r="BI145" i="4"/>
  <c r="BI149" i="4"/>
  <c r="BI151" i="4"/>
  <c r="BI142" i="4"/>
  <c r="BI146" i="4"/>
  <c r="BI163" i="4"/>
  <c r="BI159" i="4"/>
  <c r="BI155" i="4"/>
  <c r="BI138" i="4"/>
  <c r="BI134" i="4"/>
  <c r="BI29" i="4"/>
  <c r="BI133" i="4"/>
  <c r="BI164" i="4"/>
  <c r="BI160" i="4"/>
  <c r="BI156" i="4"/>
  <c r="BI152" i="4"/>
  <c r="BI135" i="4"/>
  <c r="BI30" i="4"/>
  <c r="BI161" i="4"/>
  <c r="BI157" i="4"/>
  <c r="BI153" i="4"/>
  <c r="BI136" i="4"/>
  <c r="BI132" i="4"/>
  <c r="BI162" i="4"/>
  <c r="BI158" i="4"/>
  <c r="BI154" i="4"/>
  <c r="BI137" i="4"/>
  <c r="BE4" i="4"/>
  <c r="BE277" i="4"/>
  <c r="BE223" i="4"/>
  <c r="BE219" i="4"/>
  <c r="BE278" i="4"/>
  <c r="BE224" i="4"/>
  <c r="BE220" i="4"/>
  <c r="BE275" i="4"/>
  <c r="BE221" i="4"/>
  <c r="BE217" i="4"/>
  <c r="BE276" i="4"/>
  <c r="BE222" i="4"/>
  <c r="BE218" i="4"/>
  <c r="BE216" i="4"/>
  <c r="BE140" i="4"/>
  <c r="BE144" i="4"/>
  <c r="BE148" i="4"/>
  <c r="BE146" i="4"/>
  <c r="BE139" i="4"/>
  <c r="BE143" i="4"/>
  <c r="BE147" i="4"/>
  <c r="BE141" i="4"/>
  <c r="BE145" i="4"/>
  <c r="BE149" i="4"/>
  <c r="BE151" i="4"/>
  <c r="BE142" i="4"/>
  <c r="BE150" i="4"/>
  <c r="BE163" i="4"/>
  <c r="BE159" i="4"/>
  <c r="BE155" i="4"/>
  <c r="BE138" i="4"/>
  <c r="BE134" i="4"/>
  <c r="BE29" i="4"/>
  <c r="BE133" i="4"/>
  <c r="BE164" i="4"/>
  <c r="BE160" i="4"/>
  <c r="BE156" i="4"/>
  <c r="BE152" i="4"/>
  <c r="BE135" i="4"/>
  <c r="BE30" i="4"/>
  <c r="BE161" i="4"/>
  <c r="BE157" i="4"/>
  <c r="BE153" i="4"/>
  <c r="BE136" i="4"/>
  <c r="BE132" i="4"/>
  <c r="BE162" i="4"/>
  <c r="BE158" i="4"/>
  <c r="BE154" i="4"/>
  <c r="BE137" i="4"/>
  <c r="BA4" i="4"/>
  <c r="BA277" i="4"/>
  <c r="BA223" i="4"/>
  <c r="BA219" i="4"/>
  <c r="BA278" i="4"/>
  <c r="BA224" i="4"/>
  <c r="BA220" i="4"/>
  <c r="BA275" i="4"/>
  <c r="BA221" i="4"/>
  <c r="BA217" i="4"/>
  <c r="BA276" i="4"/>
  <c r="BA222" i="4"/>
  <c r="BA218" i="4"/>
  <c r="BA216" i="4"/>
  <c r="BA140" i="4"/>
  <c r="BA144" i="4"/>
  <c r="BA148" i="4"/>
  <c r="BA146" i="4"/>
  <c r="BA150" i="4"/>
  <c r="BA139" i="4"/>
  <c r="BA143" i="4"/>
  <c r="BA147" i="4"/>
  <c r="BA141" i="4"/>
  <c r="BA145" i="4"/>
  <c r="BA149" i="4"/>
  <c r="BA151" i="4"/>
  <c r="BA142" i="4"/>
  <c r="BA163" i="4"/>
  <c r="BA159" i="4"/>
  <c r="BA155" i="4"/>
  <c r="BA138" i="4"/>
  <c r="BA134" i="4"/>
  <c r="BA29" i="4"/>
  <c r="BA133" i="4"/>
  <c r="BA164" i="4"/>
  <c r="BA160" i="4"/>
  <c r="BA156" i="4"/>
  <c r="BA152" i="4"/>
  <c r="BA135" i="4"/>
  <c r="BA30" i="4"/>
  <c r="BA161" i="4"/>
  <c r="BA157" i="4"/>
  <c r="BA153" i="4"/>
  <c r="BA136" i="4"/>
  <c r="BA132" i="4"/>
  <c r="BA162" i="4"/>
  <c r="BA158" i="4"/>
  <c r="BA154" i="4"/>
  <c r="BA137" i="4"/>
  <c r="AW4" i="4"/>
  <c r="AW277" i="4"/>
  <c r="AW223" i="4"/>
  <c r="AW219" i="4"/>
  <c r="AW278" i="4"/>
  <c r="AW224" i="4"/>
  <c r="AW220" i="4"/>
  <c r="AW275" i="4"/>
  <c r="AW221" i="4"/>
  <c r="AW217" i="4"/>
  <c r="AW276" i="4"/>
  <c r="AW222" i="4"/>
  <c r="AW218" i="4"/>
  <c r="AW216" i="4"/>
  <c r="AW140" i="4"/>
  <c r="AW144" i="4"/>
  <c r="AW148" i="4"/>
  <c r="AW146" i="4"/>
  <c r="AW139" i="4"/>
  <c r="AW143" i="4"/>
  <c r="AW147" i="4"/>
  <c r="AW141" i="4"/>
  <c r="AW145" i="4"/>
  <c r="AW149" i="4"/>
  <c r="AW151" i="4"/>
  <c r="AW142" i="4"/>
  <c r="AW150" i="4"/>
  <c r="AW163" i="4"/>
  <c r="AW159" i="4"/>
  <c r="AW155" i="4"/>
  <c r="AW138" i="4"/>
  <c r="AW134" i="4"/>
  <c r="AW29" i="4"/>
  <c r="AW133" i="4"/>
  <c r="AW164" i="4"/>
  <c r="AW160" i="4"/>
  <c r="AW156" i="4"/>
  <c r="AW152" i="4"/>
  <c r="AW135" i="4"/>
  <c r="AW30" i="4"/>
  <c r="AW161" i="4"/>
  <c r="AW157" i="4"/>
  <c r="AW153" i="4"/>
  <c r="AW136" i="4"/>
  <c r="AW132" i="4"/>
  <c r="AW162" i="4"/>
  <c r="AW158" i="4"/>
  <c r="AW154" i="4"/>
  <c r="AW137" i="4"/>
  <c r="AS4" i="4"/>
  <c r="AS277" i="4"/>
  <c r="AS223" i="4"/>
  <c r="AS219" i="4"/>
  <c r="AS278" i="4"/>
  <c r="AS224" i="4"/>
  <c r="AS220" i="4"/>
  <c r="AS275" i="4"/>
  <c r="AS221" i="4"/>
  <c r="AS217" i="4"/>
  <c r="AS276" i="4"/>
  <c r="AS222" i="4"/>
  <c r="AS218" i="4"/>
  <c r="AS216" i="4"/>
  <c r="AS140" i="4"/>
  <c r="AS144" i="4"/>
  <c r="AS148" i="4"/>
  <c r="AS146" i="4"/>
  <c r="AS150" i="4"/>
  <c r="AS139" i="4"/>
  <c r="AS143" i="4"/>
  <c r="AS147" i="4"/>
  <c r="AS141" i="4"/>
  <c r="AS145" i="4"/>
  <c r="AS149" i="4"/>
  <c r="AS151" i="4"/>
  <c r="AS142" i="4"/>
  <c r="AS163" i="4"/>
  <c r="AS159" i="4"/>
  <c r="AS155" i="4"/>
  <c r="AS138" i="4"/>
  <c r="AS134" i="4"/>
  <c r="AS29" i="4"/>
  <c r="AS133" i="4"/>
  <c r="AS164" i="4"/>
  <c r="AS160" i="4"/>
  <c r="AS156" i="4"/>
  <c r="AS152" i="4"/>
  <c r="AS135" i="4"/>
  <c r="AS30" i="4"/>
  <c r="AS161" i="4"/>
  <c r="AS157" i="4"/>
  <c r="AS153" i="4"/>
  <c r="AS136" i="4"/>
  <c r="AS132" i="4"/>
  <c r="AS162" i="4"/>
  <c r="AS158" i="4"/>
  <c r="AS154" i="4"/>
  <c r="AS137" i="4"/>
  <c r="AO4" i="4"/>
  <c r="AO277" i="4"/>
  <c r="AO223" i="4"/>
  <c r="AO219" i="4"/>
  <c r="AO278" i="4"/>
  <c r="AO224" i="4"/>
  <c r="AO220" i="4"/>
  <c r="AO275" i="4"/>
  <c r="AO221" i="4"/>
  <c r="AO217" i="4"/>
  <c r="AO276" i="4"/>
  <c r="AO222" i="4"/>
  <c r="AO218" i="4"/>
  <c r="AO216" i="4"/>
  <c r="AO140" i="4"/>
  <c r="AO144" i="4"/>
  <c r="AO148" i="4"/>
  <c r="AO146" i="4"/>
  <c r="AO150" i="4"/>
  <c r="AO139" i="4"/>
  <c r="AO143" i="4"/>
  <c r="AO147" i="4"/>
  <c r="AO141" i="4"/>
  <c r="AO145" i="4"/>
  <c r="AO149" i="4"/>
  <c r="AO151" i="4"/>
  <c r="AO142" i="4"/>
  <c r="AO163" i="4"/>
  <c r="AO159" i="4"/>
  <c r="AO155" i="4"/>
  <c r="AO138" i="4"/>
  <c r="AO134" i="4"/>
  <c r="AO29" i="4"/>
  <c r="AO133" i="4"/>
  <c r="AO164" i="4"/>
  <c r="AO160" i="4"/>
  <c r="AO156" i="4"/>
  <c r="AO152" i="4"/>
  <c r="AO135" i="4"/>
  <c r="AO30" i="4"/>
  <c r="AO161" i="4"/>
  <c r="AO157" i="4"/>
  <c r="AO153" i="4"/>
  <c r="AO136" i="4"/>
  <c r="AO132" i="4"/>
  <c r="AO162" i="4"/>
  <c r="AO158" i="4"/>
  <c r="AO154" i="4"/>
  <c r="AO137" i="4"/>
  <c r="AK4" i="4"/>
  <c r="AK277" i="4"/>
  <c r="AK223" i="4"/>
  <c r="AK219" i="4"/>
  <c r="AK278" i="4"/>
  <c r="AK224" i="4"/>
  <c r="AK220" i="4"/>
  <c r="AK275" i="4"/>
  <c r="AK221" i="4"/>
  <c r="AK217" i="4"/>
  <c r="AK276" i="4"/>
  <c r="AK222" i="4"/>
  <c r="AK218" i="4"/>
  <c r="AK216" i="4"/>
  <c r="AK140" i="4"/>
  <c r="AK144" i="4"/>
  <c r="AK148" i="4"/>
  <c r="AK146" i="4"/>
  <c r="AK150" i="4"/>
  <c r="AK139" i="4"/>
  <c r="AK143" i="4"/>
  <c r="AK147" i="4"/>
  <c r="AK141" i="4"/>
  <c r="AK145" i="4"/>
  <c r="AK149" i="4"/>
  <c r="AK151" i="4"/>
  <c r="AK142" i="4"/>
  <c r="AK163" i="4"/>
  <c r="AK159" i="4"/>
  <c r="AK155" i="4"/>
  <c r="AK138" i="4"/>
  <c r="AK134" i="4"/>
  <c r="AK29" i="4"/>
  <c r="AK133" i="4"/>
  <c r="AK164" i="4"/>
  <c r="AK160" i="4"/>
  <c r="AK156" i="4"/>
  <c r="AK152" i="4"/>
  <c r="AK135" i="4"/>
  <c r="AK30" i="4"/>
  <c r="AK161" i="4"/>
  <c r="AK157" i="4"/>
  <c r="AK153" i="4"/>
  <c r="AK136" i="4"/>
  <c r="AK132" i="4"/>
  <c r="AK162" i="4"/>
  <c r="AK158" i="4"/>
  <c r="AK154" i="4"/>
  <c r="AK137" i="4"/>
  <c r="BH4" i="4"/>
  <c r="BH276" i="4"/>
  <c r="BH222" i="4"/>
  <c r="BH218" i="4"/>
  <c r="BH277" i="4"/>
  <c r="BH223" i="4"/>
  <c r="BH219" i="4"/>
  <c r="BH278" i="4"/>
  <c r="BH224" i="4"/>
  <c r="BH220" i="4"/>
  <c r="BH275" i="4"/>
  <c r="BH221" i="4"/>
  <c r="BH217" i="4"/>
  <c r="BH216" i="4"/>
  <c r="BH139" i="4"/>
  <c r="BH143" i="4"/>
  <c r="BH147" i="4"/>
  <c r="BH151" i="4"/>
  <c r="BH141" i="4"/>
  <c r="BH145" i="4"/>
  <c r="BH149" i="4"/>
  <c r="BH142" i="4"/>
  <c r="BH146" i="4"/>
  <c r="BH150" i="4"/>
  <c r="BH140" i="4"/>
  <c r="BH144" i="4"/>
  <c r="BH148" i="4"/>
  <c r="BH162" i="4"/>
  <c r="BH158" i="4"/>
  <c r="BH154" i="4"/>
  <c r="BH137" i="4"/>
  <c r="BH133" i="4"/>
  <c r="BH163" i="4"/>
  <c r="BH159" i="4"/>
  <c r="BH155" i="4"/>
  <c r="BH138" i="4"/>
  <c r="BH134" i="4"/>
  <c r="BH29" i="4"/>
  <c r="BH164" i="4"/>
  <c r="BH160" i="4"/>
  <c r="BH156" i="4"/>
  <c r="BH152" i="4"/>
  <c r="BH135" i="4"/>
  <c r="BH30" i="4"/>
  <c r="BH132" i="4"/>
  <c r="BH161" i="4"/>
  <c r="BH157" i="4"/>
  <c r="BH153" i="4"/>
  <c r="BH136" i="4"/>
  <c r="BD4" i="4"/>
  <c r="BD276" i="4"/>
  <c r="BD222" i="4"/>
  <c r="BD218" i="4"/>
  <c r="BD277" i="4"/>
  <c r="BD223" i="4"/>
  <c r="BD219" i="4"/>
  <c r="BD278" i="4"/>
  <c r="BD224" i="4"/>
  <c r="BD220" i="4"/>
  <c r="BD275" i="4"/>
  <c r="BD221" i="4"/>
  <c r="BD217" i="4"/>
  <c r="BD216" i="4"/>
  <c r="BD139" i="4"/>
  <c r="BD143" i="4"/>
  <c r="BD147" i="4"/>
  <c r="BD141" i="4"/>
  <c r="BD142" i="4"/>
  <c r="BD146" i="4"/>
  <c r="BD150" i="4"/>
  <c r="BD145" i="4"/>
  <c r="BD149" i="4"/>
  <c r="BD140" i="4"/>
  <c r="BD144" i="4"/>
  <c r="BD148" i="4"/>
  <c r="BD151" i="4"/>
  <c r="BD162" i="4"/>
  <c r="BD158" i="4"/>
  <c r="BD154" i="4"/>
  <c r="BD137" i="4"/>
  <c r="BD133" i="4"/>
  <c r="BD163" i="4"/>
  <c r="BD159" i="4"/>
  <c r="BD155" i="4"/>
  <c r="BD138" i="4"/>
  <c r="BD134" i="4"/>
  <c r="BD29" i="4"/>
  <c r="BD164" i="4"/>
  <c r="BD160" i="4"/>
  <c r="BD156" i="4"/>
  <c r="BD152" i="4"/>
  <c r="BD135" i="4"/>
  <c r="BD30" i="4"/>
  <c r="BD132" i="4"/>
  <c r="BD161" i="4"/>
  <c r="BD157" i="4"/>
  <c r="BD153" i="4"/>
  <c r="BD136" i="4"/>
  <c r="AZ4" i="4"/>
  <c r="AZ276" i="4"/>
  <c r="AZ222" i="4"/>
  <c r="AZ218" i="4"/>
  <c r="AZ277" i="4"/>
  <c r="AZ223" i="4"/>
  <c r="AZ219" i="4"/>
  <c r="AZ278" i="4"/>
  <c r="AZ224" i="4"/>
  <c r="AZ220" i="4"/>
  <c r="AZ275" i="4"/>
  <c r="AZ221" i="4"/>
  <c r="AZ217" i="4"/>
  <c r="AZ216" i="4"/>
  <c r="AZ139" i="4"/>
  <c r="AZ143" i="4"/>
  <c r="AZ147" i="4"/>
  <c r="AZ151" i="4"/>
  <c r="AZ141" i="4"/>
  <c r="AZ149" i="4"/>
  <c r="AZ142" i="4"/>
  <c r="AZ146" i="4"/>
  <c r="AZ150" i="4"/>
  <c r="AZ145" i="4"/>
  <c r="AZ140" i="4"/>
  <c r="AZ144" i="4"/>
  <c r="AZ148" i="4"/>
  <c r="AZ162" i="4"/>
  <c r="AZ158" i="4"/>
  <c r="AZ154" i="4"/>
  <c r="AZ137" i="4"/>
  <c r="AZ133" i="4"/>
  <c r="AZ163" i="4"/>
  <c r="AZ159" i="4"/>
  <c r="AZ155" i="4"/>
  <c r="AZ138" i="4"/>
  <c r="AZ134" i="4"/>
  <c r="AZ29" i="4"/>
  <c r="AZ164" i="4"/>
  <c r="AZ160" i="4"/>
  <c r="AZ156" i="4"/>
  <c r="AZ152" i="4"/>
  <c r="AZ135" i="4"/>
  <c r="AZ30" i="4"/>
  <c r="AZ132" i="4"/>
  <c r="AZ161" i="4"/>
  <c r="AZ157" i="4"/>
  <c r="AZ153" i="4"/>
  <c r="AZ136" i="4"/>
  <c r="AV4" i="4"/>
  <c r="AV276" i="4"/>
  <c r="AV222" i="4"/>
  <c r="AV218" i="4"/>
  <c r="AV277" i="4"/>
  <c r="AV223" i="4"/>
  <c r="AV219" i="4"/>
  <c r="AV278" i="4"/>
  <c r="AV224" i="4"/>
  <c r="AV220" i="4"/>
  <c r="AV275" i="4"/>
  <c r="AV221" i="4"/>
  <c r="AV217" i="4"/>
  <c r="AV216" i="4"/>
  <c r="AV139" i="4"/>
  <c r="AV143" i="4"/>
  <c r="AV147" i="4"/>
  <c r="AV151" i="4"/>
  <c r="AV141" i="4"/>
  <c r="AV145" i="4"/>
  <c r="AV142" i="4"/>
  <c r="AV146" i="4"/>
  <c r="AV150" i="4"/>
  <c r="AV149" i="4"/>
  <c r="AV140" i="4"/>
  <c r="AV144" i="4"/>
  <c r="AV148" i="4"/>
  <c r="AV162" i="4"/>
  <c r="AV158" i="4"/>
  <c r="AV154" i="4"/>
  <c r="AV137" i="4"/>
  <c r="AV133" i="4"/>
  <c r="AV163" i="4"/>
  <c r="AV159" i="4"/>
  <c r="AV155" i="4"/>
  <c r="AV138" i="4"/>
  <c r="AV134" i="4"/>
  <c r="AV29" i="4"/>
  <c r="AV164" i="4"/>
  <c r="AV160" i="4"/>
  <c r="AV156" i="4"/>
  <c r="AV152" i="4"/>
  <c r="AV135" i="4"/>
  <c r="AV30" i="4"/>
  <c r="AV132" i="4"/>
  <c r="AV161" i="4"/>
  <c r="AV157" i="4"/>
  <c r="AV153" i="4"/>
  <c r="AV136" i="4"/>
  <c r="AR4" i="4"/>
  <c r="AR276" i="4"/>
  <c r="AR222" i="4"/>
  <c r="AR218" i="4"/>
  <c r="AR277" i="4"/>
  <c r="AR223" i="4"/>
  <c r="AR219" i="4"/>
  <c r="AR278" i="4"/>
  <c r="AR224" i="4"/>
  <c r="AR220" i="4"/>
  <c r="AR275" i="4"/>
  <c r="AR221" i="4"/>
  <c r="AR217" i="4"/>
  <c r="AR216" i="4"/>
  <c r="AR139" i="4"/>
  <c r="AR143" i="4"/>
  <c r="AR147" i="4"/>
  <c r="AR151" i="4"/>
  <c r="AR141" i="4"/>
  <c r="AR149" i="4"/>
  <c r="AR142" i="4"/>
  <c r="AR146" i="4"/>
  <c r="AR150" i="4"/>
  <c r="AR145" i="4"/>
  <c r="AR140" i="4"/>
  <c r="AR144" i="4"/>
  <c r="AR148" i="4"/>
  <c r="AR162" i="4"/>
  <c r="AR158" i="4"/>
  <c r="AR154" i="4"/>
  <c r="AR137" i="4"/>
  <c r="AR133" i="4"/>
  <c r="AR163" i="4"/>
  <c r="AR159" i="4"/>
  <c r="AR155" i="4"/>
  <c r="AR138" i="4"/>
  <c r="AR134" i="4"/>
  <c r="AR29" i="4"/>
  <c r="AR164" i="4"/>
  <c r="AR160" i="4"/>
  <c r="AR156" i="4"/>
  <c r="AR152" i="4"/>
  <c r="AR135" i="4"/>
  <c r="AR30" i="4"/>
  <c r="AR132" i="4"/>
  <c r="AR161" i="4"/>
  <c r="AR157" i="4"/>
  <c r="AR153" i="4"/>
  <c r="AR136" i="4"/>
  <c r="AN4" i="4"/>
  <c r="AN276" i="4"/>
  <c r="AN222" i="4"/>
  <c r="AN218" i="4"/>
  <c r="AN277" i="4"/>
  <c r="AN223" i="4"/>
  <c r="AN219" i="4"/>
  <c r="AN278" i="4"/>
  <c r="AN224" i="4"/>
  <c r="AN220" i="4"/>
  <c r="AN275" i="4"/>
  <c r="AN221" i="4"/>
  <c r="AN217" i="4"/>
  <c r="AN216" i="4"/>
  <c r="AN139" i="4"/>
  <c r="AN143" i="4"/>
  <c r="AN147" i="4"/>
  <c r="AN151" i="4"/>
  <c r="AN141" i="4"/>
  <c r="AN142" i="4"/>
  <c r="AN146" i="4"/>
  <c r="AN150" i="4"/>
  <c r="AN145" i="4"/>
  <c r="AN149" i="4"/>
  <c r="AN140" i="4"/>
  <c r="AN144" i="4"/>
  <c r="AN148" i="4"/>
  <c r="AN162" i="4"/>
  <c r="AN158" i="4"/>
  <c r="AN154" i="4"/>
  <c r="AN137" i="4"/>
  <c r="AN133" i="4"/>
  <c r="AN163" i="4"/>
  <c r="AN159" i="4"/>
  <c r="AN155" i="4"/>
  <c r="AN138" i="4"/>
  <c r="AN134" i="4"/>
  <c r="AN29" i="4"/>
  <c r="AN164" i="4"/>
  <c r="AN160" i="4"/>
  <c r="AN156" i="4"/>
  <c r="AN152" i="4"/>
  <c r="AN135" i="4"/>
  <c r="AN30" i="4"/>
  <c r="AN132" i="4"/>
  <c r="AN161" i="4"/>
  <c r="AN157" i="4"/>
  <c r="AN153" i="4"/>
  <c r="AN136" i="4"/>
  <c r="AJ4" i="4"/>
  <c r="AJ276" i="4"/>
  <c r="AJ222" i="4"/>
  <c r="AJ218" i="4"/>
  <c r="AJ277" i="4"/>
  <c r="AJ223" i="4"/>
  <c r="AJ219" i="4"/>
  <c r="AJ278" i="4"/>
  <c r="AJ224" i="4"/>
  <c r="AJ220" i="4"/>
  <c r="AJ275" i="4"/>
  <c r="AJ221" i="4"/>
  <c r="AJ217" i="4"/>
  <c r="AJ216" i="4"/>
  <c r="AJ139" i="4"/>
  <c r="AJ143" i="4"/>
  <c r="AJ147" i="4"/>
  <c r="AJ151" i="4"/>
  <c r="AJ141" i="4"/>
  <c r="AJ142" i="4"/>
  <c r="AJ146" i="4"/>
  <c r="AJ150" i="4"/>
  <c r="AJ145" i="4"/>
  <c r="AJ149" i="4"/>
  <c r="AJ140" i="4"/>
  <c r="AJ144" i="4"/>
  <c r="AJ148" i="4"/>
  <c r="AJ162" i="4"/>
  <c r="AJ158" i="4"/>
  <c r="AJ154" i="4"/>
  <c r="AJ137" i="4"/>
  <c r="AJ133" i="4"/>
  <c r="AJ163" i="4"/>
  <c r="AJ159" i="4"/>
  <c r="AJ155" i="4"/>
  <c r="AJ138" i="4"/>
  <c r="AJ134" i="4"/>
  <c r="AJ29" i="4"/>
  <c r="AJ164" i="4"/>
  <c r="AJ160" i="4"/>
  <c r="AJ156" i="4"/>
  <c r="AJ152" i="4"/>
  <c r="AJ135" i="4"/>
  <c r="AJ30" i="4"/>
  <c r="AJ132" i="4"/>
  <c r="AJ161" i="4"/>
  <c r="AJ157" i="4"/>
  <c r="AJ153" i="4"/>
  <c r="AJ136" i="4"/>
  <c r="BG227" i="4"/>
  <c r="BG228" i="4"/>
  <c r="BG225" i="4"/>
  <c r="BG229" i="4"/>
  <c r="BG226" i="4"/>
  <c r="BC225" i="4"/>
  <c r="BC229" i="4"/>
  <c r="BC226" i="4"/>
  <c r="BC227" i="4"/>
  <c r="BC228" i="4"/>
  <c r="AY225" i="4"/>
  <c r="AY229" i="4"/>
  <c r="AY226" i="4"/>
  <c r="AY227" i="4"/>
  <c r="AY228" i="4"/>
  <c r="AU227" i="4"/>
  <c r="AU228" i="4"/>
  <c r="AU225" i="4"/>
  <c r="AU229" i="4"/>
  <c r="AU226" i="4"/>
  <c r="AQ227" i="4"/>
  <c r="AQ228" i="4"/>
  <c r="AQ225" i="4"/>
  <c r="AQ229" i="4"/>
  <c r="AQ226" i="4"/>
  <c r="AM227" i="4"/>
  <c r="AM228" i="4"/>
  <c r="AM225" i="4"/>
  <c r="AM229" i="4"/>
  <c r="AM226" i="4"/>
  <c r="AI227" i="4"/>
  <c r="AI228" i="4"/>
  <c r="AI225" i="4"/>
  <c r="AI229" i="4"/>
  <c r="AI226" i="4"/>
  <c r="BF228" i="4"/>
  <c r="BF225" i="4"/>
  <c r="BF229" i="4"/>
  <c r="BF226" i="4"/>
  <c r="BF227" i="4"/>
  <c r="BB226" i="4"/>
  <c r="BB227" i="4"/>
  <c r="BB228" i="4"/>
  <c r="BB225" i="4"/>
  <c r="BB229" i="4"/>
  <c r="AX226" i="4"/>
  <c r="AX227" i="4"/>
  <c r="AX228" i="4"/>
  <c r="AX225" i="4"/>
  <c r="AX229" i="4"/>
  <c r="AT228" i="4"/>
  <c r="AT225" i="4"/>
  <c r="AT229" i="4"/>
  <c r="AT226" i="4"/>
  <c r="AT227" i="4"/>
  <c r="AP228" i="4"/>
  <c r="AP225" i="4"/>
  <c r="AP229" i="4"/>
  <c r="AP226" i="4"/>
  <c r="AP227" i="4"/>
  <c r="AL228" i="4"/>
  <c r="AL225" i="4"/>
  <c r="AL229" i="4"/>
  <c r="AL226" i="4"/>
  <c r="AL227" i="4"/>
  <c r="BI225" i="4"/>
  <c r="BI229" i="4"/>
  <c r="BI226" i="4"/>
  <c r="BI227" i="4"/>
  <c r="BI228" i="4"/>
  <c r="BE225" i="4"/>
  <c r="BE229" i="4"/>
  <c r="BE226" i="4"/>
  <c r="BE227" i="4"/>
  <c r="BE228" i="4"/>
  <c r="BA227" i="4"/>
  <c r="BA228" i="4"/>
  <c r="BA225" i="4"/>
  <c r="BA229" i="4"/>
  <c r="BA226" i="4"/>
  <c r="AW227" i="4"/>
  <c r="AW228" i="4"/>
  <c r="AW225" i="4"/>
  <c r="AW229" i="4"/>
  <c r="AW226" i="4"/>
  <c r="AS225" i="4"/>
  <c r="AS229" i="4"/>
  <c r="AS226" i="4"/>
  <c r="AS227" i="4"/>
  <c r="AS228" i="4"/>
  <c r="AO225" i="4"/>
  <c r="AO229" i="4"/>
  <c r="AO226" i="4"/>
  <c r="AO227" i="4"/>
  <c r="AO228" i="4"/>
  <c r="AK225" i="4"/>
  <c r="AK229" i="4"/>
  <c r="AK226" i="4"/>
  <c r="AK227" i="4"/>
  <c r="AK228" i="4"/>
  <c r="BH226" i="4"/>
  <c r="BH227" i="4"/>
  <c r="BH228" i="4"/>
  <c r="BH225" i="4"/>
  <c r="BH229" i="4"/>
  <c r="BD228" i="4"/>
  <c r="BD225" i="4"/>
  <c r="BD229" i="4"/>
  <c r="BD226" i="4"/>
  <c r="BD227" i="4"/>
  <c r="AZ228" i="4"/>
  <c r="AZ225" i="4"/>
  <c r="AZ229" i="4"/>
  <c r="AZ226" i="4"/>
  <c r="AZ227" i="4"/>
  <c r="AV228" i="4"/>
  <c r="AV225" i="4"/>
  <c r="AV229" i="4"/>
  <c r="AV226" i="4"/>
  <c r="AV227" i="4"/>
  <c r="AR226" i="4"/>
  <c r="AR227" i="4"/>
  <c r="AR228" i="4"/>
  <c r="AR225" i="4"/>
  <c r="AR229" i="4"/>
  <c r="AN226" i="4"/>
  <c r="AN227" i="4"/>
  <c r="AN228" i="4"/>
  <c r="AN225" i="4"/>
  <c r="AN229" i="4"/>
  <c r="AJ226" i="4"/>
  <c r="AJ227" i="4"/>
  <c r="AJ228" i="4"/>
  <c r="AJ225" i="4"/>
  <c r="AJ229" i="4"/>
  <c r="BG212" i="4"/>
  <c r="BG214" i="4"/>
  <c r="BG27" i="4"/>
  <c r="BG213" i="4"/>
  <c r="BC214" i="4"/>
  <c r="BC213" i="4"/>
  <c r="BC212" i="4"/>
  <c r="BC27" i="4"/>
  <c r="AY27" i="4"/>
  <c r="AY214" i="4"/>
  <c r="AY213" i="4"/>
  <c r="AY212" i="4"/>
  <c r="AU27" i="4"/>
  <c r="AU214" i="4"/>
  <c r="AU213" i="4"/>
  <c r="AU212" i="4"/>
  <c r="AQ27" i="4"/>
  <c r="AQ214" i="4"/>
  <c r="AQ213" i="4"/>
  <c r="AQ212" i="4"/>
  <c r="AM27" i="4"/>
  <c r="AM214" i="4"/>
  <c r="AM213" i="4"/>
  <c r="AM212" i="4"/>
  <c r="AI27" i="4"/>
  <c r="AI212" i="4"/>
  <c r="AI213" i="4"/>
  <c r="AI214" i="4"/>
  <c r="BF212" i="4"/>
  <c r="BF214" i="4"/>
  <c r="BF27" i="4"/>
  <c r="BF213" i="4"/>
  <c r="BB213" i="4"/>
  <c r="BB212" i="4"/>
  <c r="BB27" i="4"/>
  <c r="BB214" i="4"/>
  <c r="AX213" i="4"/>
  <c r="AX212" i="4"/>
  <c r="AX27" i="4"/>
  <c r="AX214" i="4"/>
  <c r="AT213" i="4"/>
  <c r="AT212" i="4"/>
  <c r="AT27" i="4"/>
  <c r="AT214" i="4"/>
  <c r="AP213" i="4"/>
  <c r="AP212" i="4"/>
  <c r="AP27" i="4"/>
  <c r="AP214" i="4"/>
  <c r="AL213" i="4"/>
  <c r="AL212" i="4"/>
  <c r="AL27" i="4"/>
  <c r="AL214" i="4"/>
  <c r="BI27" i="4"/>
  <c r="BI213" i="4"/>
  <c r="BI212" i="4"/>
  <c r="BI214" i="4"/>
  <c r="BE27" i="4"/>
  <c r="BE213" i="4"/>
  <c r="BE212" i="4"/>
  <c r="BE214" i="4"/>
  <c r="BA212" i="4"/>
  <c r="BA27" i="4"/>
  <c r="BA214" i="4"/>
  <c r="BA213" i="4"/>
  <c r="AW212" i="4"/>
  <c r="AW27" i="4"/>
  <c r="AW214" i="4"/>
  <c r="AW213" i="4"/>
  <c r="AS212" i="4"/>
  <c r="AS27" i="4"/>
  <c r="AS214" i="4"/>
  <c r="AS213" i="4"/>
  <c r="AO212" i="4"/>
  <c r="AO27" i="4"/>
  <c r="AO214" i="4"/>
  <c r="AO213" i="4"/>
  <c r="AK212" i="4"/>
  <c r="AK27" i="4"/>
  <c r="AK214" i="4"/>
  <c r="AK213" i="4"/>
  <c r="BH27" i="4"/>
  <c r="BH213" i="4"/>
  <c r="BH212" i="4"/>
  <c r="BH214" i="4"/>
  <c r="BD27" i="4"/>
  <c r="BD213" i="4"/>
  <c r="BD212" i="4"/>
  <c r="BD214" i="4"/>
  <c r="AZ27" i="4"/>
  <c r="AZ214" i="4"/>
  <c r="AZ213" i="4"/>
  <c r="AZ212" i="4"/>
  <c r="AV27" i="4"/>
  <c r="AV214" i="4"/>
  <c r="AV213" i="4"/>
  <c r="AV212" i="4"/>
  <c r="AR27" i="4"/>
  <c r="AR214" i="4"/>
  <c r="AR213" i="4"/>
  <c r="AR212" i="4"/>
  <c r="AN27" i="4"/>
  <c r="AN214" i="4"/>
  <c r="AN213" i="4"/>
  <c r="AN212" i="4"/>
  <c r="AJ212" i="4"/>
  <c r="AJ213" i="4"/>
  <c r="AJ27" i="4"/>
  <c r="AJ214" i="4"/>
</calcChain>
</file>

<file path=xl/sharedStrings.xml><?xml version="1.0" encoding="utf-8"?>
<sst xmlns="http://schemas.openxmlformats.org/spreadsheetml/2006/main" count="12394" uniqueCount="1106">
  <si>
    <t>Key</t>
  </si>
  <si>
    <t>number_of_residences</t>
  </si>
  <si>
    <t>#</t>
  </si>
  <si>
    <t>residences_roof_surface_available_for_pv</t>
  </si>
  <si>
    <t>km2</t>
  </si>
  <si>
    <t>input_percentage_of_apartments</t>
  </si>
  <si>
    <t>%</t>
  </si>
  <si>
    <t>input_percentage_of_terraced_houses</t>
  </si>
  <si>
    <t>input_percentage_of_corner_houses</t>
  </si>
  <si>
    <t>input_percentage_of_semi_detached_houses</t>
  </si>
  <si>
    <t>input_percentage_of_detached_houses</t>
  </si>
  <si>
    <t>heat_share_of_apartments_with_block_heating</t>
  </si>
  <si>
    <t>input_households_apartments_heat_demand_reduction</t>
  </si>
  <si>
    <t>input_households_terraced_houses_heat_demand_reduction</t>
  </si>
  <si>
    <t>input_households_corner_houses_heat_demand_reduction</t>
  </si>
  <si>
    <t>input_households_semi_detached_houses_heat_demand_reduction</t>
  </si>
  <si>
    <t>input_households_detached_houses_heat_demand_reduction</t>
  </si>
  <si>
    <t>households_final_demand_electricity_demand</t>
  </si>
  <si>
    <t>TJ</t>
  </si>
  <si>
    <t>households_final_demand_network_gas_demand</t>
  </si>
  <si>
    <t>households_final_demand_steam_hot_water_demand</t>
  </si>
  <si>
    <t>households_final_demand_wood_pellets_demand</t>
  </si>
  <si>
    <t>households_final_demand_coal_demand</t>
  </si>
  <si>
    <t>households_final_demand_solar_thermal_demand</t>
  </si>
  <si>
    <t>input_households_solar_pv_demand</t>
  </si>
  <si>
    <t>households_final_demand_electricity_households_final_demand_for_cooking_electricity_parent_share</t>
  </si>
  <si>
    <t>households_final_demand_electricity_households_final_demand_for_cooling_electricity_parent_share</t>
  </si>
  <si>
    <t>households_final_demand_electricity_households_final_demand_for_hot_water_electricity_parent_share</t>
  </si>
  <si>
    <t>households_final_demand_electricity_households_final_demand_for_lighting_electricity_parent_share</t>
  </si>
  <si>
    <t>households_final_demand_electricity_households_final_demand_for_space_heating_electricity_parent_share</t>
  </si>
  <si>
    <t>households_final_demand_electricity_households_final_demand_for_appliances_electricity_parent_share</t>
  </si>
  <si>
    <t>households_final_demand_network_gas_households_final_demand_for_cooking_network_gas_parent_share</t>
  </si>
  <si>
    <t>households_final_demand_network_gas_households_final_demand_for_hot_water_network_gas_parent_share</t>
  </si>
  <si>
    <t>households_final_demand_network_gas_households_final_demand_for_space_heating_network_gas_parent_share</t>
  </si>
  <si>
    <t>households_final_demand_network_gas_households_final_demand_for_cooling_network_gas_parent_share</t>
  </si>
  <si>
    <t>households_final_demand_steam_hot_water_households_final_demand_for_hot_water_steam_hot_water_parent_share</t>
  </si>
  <si>
    <t>households_final_demand_steam_hot_water_households_final_demand_for_space_heating_steam_hot_water_parent_share</t>
  </si>
  <si>
    <t>households_final_demand_wood_pellets_households_final_demand_for_hot_water_wood_pellets_parent_share</t>
  </si>
  <si>
    <t>households_final_demand_wood_pellets_households_final_demand_for_space_heating_wood_pellets_parent_share</t>
  </si>
  <si>
    <t>households_final_demand_wood_pellets_households_final_demand_for_cooking_wood_pellets_parent_share</t>
  </si>
  <si>
    <t>households_final_demand_crude_oil_households_final_demand_for_space_heating_crude_oil_parent_share</t>
  </si>
  <si>
    <t>households_final_demand_crude_oil_households_final_demand_for_hot_water_crude_oil_parent_share</t>
  </si>
  <si>
    <t>households_final_demand_coal_households_final_demand_for_space_heating_coal_parent_share</t>
  </si>
  <si>
    <t>households_final_demand_coal_households_final_demand_for_hot_water_coal_parent_share</t>
  </si>
  <si>
    <t>households_final_demand_for_space_heating_network_gas_households_space_heater_combined_network_gas_parent_share</t>
  </si>
  <si>
    <t>households_final_demand_for_space_heating_network_gas_households_space_heater_network_gas_parent_share</t>
  </si>
  <si>
    <t>households_final_demand_for_space_heating_network_gas_households_space_heater_hybrid_heatpump_air_water_electricity_parent_share</t>
  </si>
  <si>
    <t>households_final_demand_for_space_heating_electricity_households_space_heater_electricity_parent_share</t>
  </si>
  <si>
    <t>households_final_demand_for_space_heating_electricity_households_space_heater_heatpump_air_water_electricity_parent_share</t>
  </si>
  <si>
    <t>households_final_demand_for_space_heating_electricity_households_space_heater_hybrid_heatpump_air_water_electricity_parent_share</t>
  </si>
  <si>
    <t>households_final_demand_for_space_heating_electricity_households_space_heater_heatpump_ground_water_electricity_parent_share</t>
  </si>
  <si>
    <t>households_final_demand_for_cooking_electricity_households_cooker_halogen_electricity_parent_share</t>
  </si>
  <si>
    <t>households_final_demand_for_cooking_electricity_households_cooker_induction_electricity_parent_share</t>
  </si>
  <si>
    <t>households_final_demand_for_cooking_electricity_households_cooker_resistive_electricity_parent_share</t>
  </si>
  <si>
    <t>households_final_demand_for_lighting_electricity_households_lighting_incandescent_electricity_parent_share</t>
  </si>
  <si>
    <t>households_final_demand_for_lighting_electricity_households_lighting_efficient_fluorescent_electricity_parent_share</t>
  </si>
  <si>
    <t>households_final_demand_for_lighting_electricity_households_lighting_led_electricity_parent_share</t>
  </si>
  <si>
    <t>households_final_demand_for_appliances_electricity_households_appliances_clothes_dryer_electricity_parent_share</t>
  </si>
  <si>
    <t>households_final_demand_for_appliances_electricity_households_appliances_computer_media_electricity_parent_share</t>
  </si>
  <si>
    <t>households_final_demand_for_appliances_electricity_households_appliances_dishwasher_electricity_parent_share</t>
  </si>
  <si>
    <t>households_final_demand_for_appliances_electricity_households_appliances_fridge_freezer_electricity_parent_share</t>
  </si>
  <si>
    <t>households_final_demand_for_appliances_electricity_households_appliances_other_electricity_parent_share</t>
  </si>
  <si>
    <t>households_final_demand_for_appliances_electricity_households_appliances_television_electricity_parent_share</t>
  </si>
  <si>
    <t>households_final_demand_for_appliances_electricity_households_appliances_vacuum_cleaner_electricity_parent_share</t>
  </si>
  <si>
    <t>households_final_demand_for_appliances_electricity_households_appliances_washing_machine_electricity_parent_share</t>
  </si>
  <si>
    <t>households_final_demand_for_cooling_electricity_households_cooling_airconditioning_electricity_parent_share</t>
  </si>
  <si>
    <t>households_final_demand_for_cooling_electricity_households_cooling_heatpump_ground_water_electricity_parent_share</t>
  </si>
  <si>
    <t>households_final_demand_for_cooling_electricity_households_cooling_heatpump_air_water_electricity_parent_share</t>
  </si>
  <si>
    <t>number_of_buildings</t>
  </si>
  <si>
    <t>buildings_roof_surface_available_for_pv</t>
  </si>
  <si>
    <t>input_buildings_heat_demand_reduction</t>
  </si>
  <si>
    <t>input_buildings_electricity_demand</t>
  </si>
  <si>
    <t>input_industry_ict_electricity_demand</t>
  </si>
  <si>
    <t>buildings_final_demand_network_gas_demand</t>
  </si>
  <si>
    <t>buildings_final_demand_steam_hot_water_demand</t>
  </si>
  <si>
    <t>buildings_final_demand_wood_pellets_demand</t>
  </si>
  <si>
    <t>buildings_final_demand_coal_demand</t>
  </si>
  <si>
    <t>buildings_final_demand_solar_thermal_demand</t>
  </si>
  <si>
    <t>input_buildings_solar_pv_demand</t>
  </si>
  <si>
    <t>buildings_final_demand_electricity_buildings_final_demand_for_lighting_electricity_parent_share</t>
  </si>
  <si>
    <t>buildings_final_demand_electricity_buildings_final_demand_for_space_heating_electricity_parent_share</t>
  </si>
  <si>
    <t>buildings_final_demand_electricity_buildings_final_demand_for_appliances_electricity_parent_share</t>
  </si>
  <si>
    <t>buildings_final_demand_electricity_buildings_final_demand_for_cooling_electricity_parent_share</t>
  </si>
  <si>
    <t>buildings_final_demand_network_gas_buildings_final_demand_for_appliances_network_gas_parent_share</t>
  </si>
  <si>
    <t>buildings_final_demand_network_gas_buildings_final_demand_for_space_heating_network_gas_parent_share</t>
  </si>
  <si>
    <t>buildings_final_demand_network_gas_buildings_final_demand_for_cooling_network_gas_parent_share</t>
  </si>
  <si>
    <t>buildings_final_demand_wood_pellets_buildings_final_demand_for_space_heating_wood_pellets_parent_share</t>
  </si>
  <si>
    <t>buildings_final_demand_wood_pellets_buildings_final_demand_for_appliances_wood_pellets_parent_share</t>
  </si>
  <si>
    <t>buildings_final_demand_coal_buildings_final_demand_for_space_heating_coal_parent_share</t>
  </si>
  <si>
    <t>buildings_final_demand_coal_buildings_final_demand_for_appliances_coal_parent_share</t>
  </si>
  <si>
    <t>buildings_final_demand_crude_oil_buildings_final_demand_for_space_heating_crude_oil_parent_share</t>
  </si>
  <si>
    <t>buildings_final_demand_crude_oil_buildings_final_demand_for_appliances_crude_oil_parent_share</t>
  </si>
  <si>
    <t>buildings_final_demand_for_space_heating_network_gas_buildings_space_heater_heatpump_air_water_network_gas_parent_share</t>
  </si>
  <si>
    <t>buildings_final_demand_for_space_heating_network_gas_buildings_space_heater_network_gas_parent_share</t>
  </si>
  <si>
    <t>buildings_final_demand_for_space_heating_electricity_buildings_space_heater_collective_heatpump_water_water_ts_electricity_parent_share</t>
  </si>
  <si>
    <t>buildings_final_demand_for_space_heating_electricity_buildings_space_heater_electricity_parent_share</t>
  </si>
  <si>
    <t>buildings_final_demand_for_lighting_electricity_buildings_lighting_efficient_fluorescent_electricity_parent_share</t>
  </si>
  <si>
    <t>buildings_final_demand_for_lighting_electricity_buildings_lighting_standard_fluorescent_electricity_parent_share</t>
  </si>
  <si>
    <t>buildings_final_demand_for_lighting_electricity_buildings_lighting_led_electricity_parent_share</t>
  </si>
  <si>
    <t>buildings_final_demand_for_cooling_electricity_buildings_cooling_airconditioning_electricity_parent_share</t>
  </si>
  <si>
    <t>buildings_final_demand_for_cooling_electricity_buildings_cooling_collective_heatpump_water_water_ts_electricity_parent_share</t>
  </si>
  <si>
    <t>BE</t>
  </si>
  <si>
    <t>DE</t>
  </si>
  <si>
    <t>analysis_year</t>
  </si>
  <si>
    <t>number_of_inhabitants</t>
  </si>
  <si>
    <t>areable_land</t>
  </si>
  <si>
    <t>coast_line</t>
  </si>
  <si>
    <t>total_land_area</t>
  </si>
  <si>
    <t>offshore_suitable_for_wind</t>
  </si>
  <si>
    <t>co2_emission_1990</t>
  </si>
  <si>
    <t>lv_net_total_costs_present</t>
  </si>
  <si>
    <t>mv_net_total_costs_present</t>
  </si>
  <si>
    <t>hv_net_total_costs_present</t>
  </si>
  <si>
    <t>lv_mv_trafo_total_costs_present</t>
  </si>
  <si>
    <t>mv_hv_trafo_total_costs_present</t>
  </si>
  <si>
    <t>offshore_net_costs_present</t>
  </si>
  <si>
    <t>interconnection_net_costs_present</t>
  </si>
  <si>
    <t>lv_net_spare_capacity</t>
  </si>
  <si>
    <t>mv_net_spare_capacity</t>
  </si>
  <si>
    <t>hv_net_spare_capacity</t>
  </si>
  <si>
    <t>lv_mv_trafo_spare_capacity</t>
  </si>
  <si>
    <t>mv_hv_trafo_spare_capacity</t>
  </si>
  <si>
    <t>lv_net_capacity_per_step</t>
  </si>
  <si>
    <t>lv_net_costs_per_capacity_step</t>
  </si>
  <si>
    <t>mv_net_capacity_per_step</t>
  </si>
  <si>
    <t>mv_net_costs_per_capacity_step</t>
  </si>
  <si>
    <t>hv_net_capacity_per_step</t>
  </si>
  <si>
    <t>hv_net_costs_per_capacity_step</t>
  </si>
  <si>
    <t>lv_mv_trafo_capacity_per_step</t>
  </si>
  <si>
    <t>lv_mv_trafo_costs_per_capacity_step</t>
  </si>
  <si>
    <t>mv_hv_trafo_capacity_per_step</t>
  </si>
  <si>
    <t>mv_hv_trafo_costs_per_capacity_step</t>
  </si>
  <si>
    <t>heat_length_of_distribution_pipelines_in_meter_per_residence_object_first_bracket</t>
  </si>
  <si>
    <t>heat_length_of_distribution_pipelines_in_meter_per_residence_object_second_bracket</t>
  </si>
  <si>
    <t>heat_length_of_distribution_pipelines_in_meter_per_residence_object_third_bracket</t>
  </si>
  <si>
    <t>heat_length_of_distribution_pipelines_in_meter_per_residence_object_fourth_bracket</t>
  </si>
  <si>
    <t>heat_length_of_distribution_pipelines_in_meter_per_residence_object_fifth_bracket</t>
  </si>
  <si>
    <t>heat_length_of_connection_pipelines_in_meter_per_residence_first_bracket</t>
  </si>
  <si>
    <t>heat_length_of_connection_pipelines_in_meter_per_residence_second_bracket</t>
  </si>
  <si>
    <t>heat_length_of_connection_pipelines_in_meter_per_residence_third_bracket</t>
  </si>
  <si>
    <t>heat_length_of_connection_pipelines_in_meter_per_residence_fourth_bracket</t>
  </si>
  <si>
    <t>heat_length_of_connection_pipelines_in_meter_per_residence_fifth_bracket</t>
  </si>
  <si>
    <t>km&lt;sup&gt;2&lt;/sup&gt;</t>
  </si>
  <si>
    <t>km</t>
  </si>
  <si>
    <t>Mton</t>
  </si>
  <si>
    <t>Eur</t>
  </si>
  <si>
    <t>MW</t>
  </si>
  <si>
    <t>meter</t>
  </si>
  <si>
    <t>energy_extraction_lignite_demand</t>
  </si>
  <si>
    <t>energy_extraction_crude_oil_demand</t>
  </si>
  <si>
    <t>energy_extraction_natural_gas_demand</t>
  </si>
  <si>
    <t>energy_extraction_uranium_oxide_demand</t>
  </si>
  <si>
    <t>energy_power_wind_turbine_inland_full_load_hours</t>
  </si>
  <si>
    <t>energy_power_wind_turbine_coastal_full_load_hours</t>
  </si>
  <si>
    <t>energy_power_wind_turbine_offshore_full_load_hours</t>
  </si>
  <si>
    <t>input_solar_panels_roofs_and_parks_full_load_hours</t>
  </si>
  <si>
    <t>energy_power_hydro_river_full_load_hours</t>
  </si>
  <si>
    <t>energy_chp_local_engine_biogas_full_load_hours</t>
  </si>
  <si>
    <t>energy_chp_local_wood_pellets_full_load_hours</t>
  </si>
  <si>
    <t>energy_chp_supercritical_waste_mix_full_load_hours</t>
  </si>
  <si>
    <t>energy_power_supercritical_waste_mix_full_load_hours</t>
  </si>
  <si>
    <t>energy_power_combined_cycle_network_gas_full_load_hours</t>
  </si>
  <si>
    <t>energy_power_ultra_supercritical_network_gas_full_load_hours</t>
  </si>
  <si>
    <t>energy_power_turbine_network_gas_full_load_hours</t>
  </si>
  <si>
    <t>energy_chp_local_engine_network_gas_full_load_hours</t>
  </si>
  <si>
    <t>energy_chp_combined_cycle_network_gas_full_load_hours</t>
  </si>
  <si>
    <t>energy_power_supercritical_coal_full_load_hours</t>
  </si>
  <si>
    <t>energy_power_engine_diesel_full_load_hours</t>
  </si>
  <si>
    <t>input_energy_heat_burner_wood_pellets_production</t>
  </si>
  <si>
    <t>input_energy_heat_well_geothermal_production</t>
  </si>
  <si>
    <t>input_energy_heat_burner_waste_mix_production</t>
  </si>
  <si>
    <t>input_energy_heat_burner_hydrogen_production</t>
  </si>
  <si>
    <t>input_energy_heat_solar_thermal_production</t>
  </si>
  <si>
    <t>input_energy_heat_heatpump_water_water_electricity_production</t>
  </si>
  <si>
    <t>input_energy_heat_burner_network_gas_production</t>
  </si>
  <si>
    <t>input_energy_heat_burner_coal_production</t>
  </si>
  <si>
    <t>input_energy_heat_burner_crude_oil_production</t>
  </si>
  <si>
    <t>energy_import_heat_demand</t>
  </si>
  <si>
    <t>energy_heat_distribution_loss_demand</t>
  </si>
  <si>
    <t>energy_greengas_gasification_dry_biomass_energy_distribution_greengas_child_share</t>
  </si>
  <si>
    <t>energy_greengas_gasification_wet_biomass_energy_distribution_greengas_child_share</t>
  </si>
  <si>
    <t>energy_greengas_upgrade_biogas_energy_distribution_greengas_child_share</t>
  </si>
  <si>
    <t>energy_distribution_biogenic_waste_energy_distribution_waste_mix_child_share</t>
  </si>
  <si>
    <t>energy_distribution_non_biogenic_waste_energy_distribution_waste_mix_child_share</t>
  </si>
  <si>
    <t>energy_production_dry_biomass_max_demand</t>
  </si>
  <si>
    <t>energy_production_wet_biomass_max_demand</t>
  </si>
  <si>
    <t>energy_production_oily_biomass_max_demand</t>
  </si>
  <si>
    <t>input_energy_power_supercritical_coal_electricity_output_conversion</t>
  </si>
  <si>
    <t>input_energy_power_ultra_supercritical_coal_electricity_output_conversion</t>
  </si>
  <si>
    <t>input_energy_power_ultra_supercritical_ccs_coal_electricity_output_conversion</t>
  </si>
  <si>
    <t>input_energy_power_ultra_supercritical_cofiring_coal_electricity_output_conversion</t>
  </si>
  <si>
    <t>input_energy_power_combined_cycle_coal_electricity_output_conversion</t>
  </si>
  <si>
    <t>input_energy_power_combined_cycle_ccs_coal_electricity_output_conversion</t>
  </si>
  <si>
    <t>input_energy_power_ultra_supercritical_lignite_electricity_output_conversion</t>
  </si>
  <si>
    <t>input_energy_power_ultra_supercritical_oxyfuel_ccs_lignite_electricity_output_conversion</t>
  </si>
  <si>
    <t>input_energy_chp_ultra_supercritical_cofiring_coal_electricity_output_conversion</t>
  </si>
  <si>
    <t>input_energy_chp_ultra_supercritical_cofiring_coal_steam_hot_water_output_conversion</t>
  </si>
  <si>
    <t>input_energy_chp_ultra_supercritical_coal_electricity_output_conversion</t>
  </si>
  <si>
    <t>input_energy_chp_ultra_supercritical_coal_steam_hot_water_output_conversion</t>
  </si>
  <si>
    <t>input_energy_chp_ultra_supercritical_lignite_electricity_output_conversion</t>
  </si>
  <si>
    <t>input_energy_chp_ultra_supercritical_lignite_steam_hot_water_output_conversion</t>
  </si>
  <si>
    <t>input_energy_power_turbine_network_gas_electricity_output_conversion</t>
  </si>
  <si>
    <t>input_energy_power_combined_cycle_network_gas_electricity_output_conversion</t>
  </si>
  <si>
    <t>input_energy_power_combined_cycle_ccs_network_gas_electricity_output_conversion</t>
  </si>
  <si>
    <t>input_energy_power_ultra_supercritical_network_gas_electricity_output_conversion</t>
  </si>
  <si>
    <t>input_energy_power_engine_network_gas_electricity_output_conversion</t>
  </si>
  <si>
    <t>input_energy_chp_local_engine_network_gas_electricity_output_conversion</t>
  </si>
  <si>
    <t>input_energy_chp_local_engine_network_gas_steam_hot_water_output_conversion</t>
  </si>
  <si>
    <t>input_energy_chp_combined_cycle_network_gas_electricity_output_conversion</t>
  </si>
  <si>
    <t>input_energy_chp_combined_cycle_network_gas_steam_hot_water_output_conversion</t>
  </si>
  <si>
    <t>input_industry_chp_turbine_gas_power_fuelmix_electricity_output_conversion</t>
  </si>
  <si>
    <t>input_industry_chp_turbine_gas_power_fuelmix_steam_hot_water_output_conversion</t>
  </si>
  <si>
    <t>input_industry_chp_engine_gas_power_fuelmix_electricity_output_conversion</t>
  </si>
  <si>
    <t>input_industry_chp_engine_gas_power_fuelmix_steam_hot_water_output_conversion</t>
  </si>
  <si>
    <t>input_industry_chp_combined_cycle_gas_power_fuelmix_electricity_output_conversion</t>
  </si>
  <si>
    <t>input_industry_chp_combined_cycle_gas_power_fuelmix_steam_hot_water_output_conversion</t>
  </si>
  <si>
    <t>input_energy_power_ultra_supercritical_crude_oil_electricity_output_conversion</t>
  </si>
  <si>
    <t>input_energy_power_engine_diesel_electricity_output_conversion</t>
  </si>
  <si>
    <t>input_energy_power_supercritical_waste_mix_electricity_output_conversion</t>
  </si>
  <si>
    <t>input_energy_power_nuclear_gen2_uranium_oxide_electricity_output_conversion</t>
  </si>
  <si>
    <t>input_energy_power_nuclear_gen3_uranium_oxide_electricity_output_conversion</t>
  </si>
  <si>
    <t>input_energy_chp_local_engine_biogas_electricity_output_conversion</t>
  </si>
  <si>
    <t>input_energy_chp_local_engine_biogas_steam_hot_water_output_conversion</t>
  </si>
  <si>
    <t>input_energy_chp_local_wood_pellets_electricity_output_conversion</t>
  </si>
  <si>
    <t>input_energy_chp_local_wood_pellets_steam_hot_water_output_conversion</t>
  </si>
  <si>
    <t>input_energy_chp_supercritical_waste_mix_electricity_output_conversion</t>
  </si>
  <si>
    <t>input_energy_chp_supercritical_waste_mix_steam_hot_water_output_conversion</t>
  </si>
  <si>
    <t>input_industry_chp_ultra_supercritical_coal_electricity_output_conversion</t>
  </si>
  <si>
    <t>input_industry_chp_ultra_supercritical_coal_steam_hot_water_output_conversion</t>
  </si>
  <si>
    <t>input_industry_chp_wood_pellets_electricity_output_conversion</t>
  </si>
  <si>
    <t>input_industry_chp_wood_pellets_steam_hot_water_output_conversion</t>
  </si>
  <si>
    <t>input_energy_heat_burner_wood_pellets_steam_hot_water_output_conversion</t>
  </si>
  <si>
    <t>input_energy_heat_burner_coal_steam_hot_water_output_conversion</t>
  </si>
  <si>
    <t>input_energy_heat_burner_hydrogen_steam_hot_water_output_conversion</t>
  </si>
  <si>
    <t>input_energy_heat_burner_crude_oil_steam_hot_water_output_conversion</t>
  </si>
  <si>
    <t>input_energy_heat_burner_network_gas_steam_hot_water_output_conversion</t>
  </si>
  <si>
    <t>input_energy_heat_burner_waste_mix_steam_hot_water_output_conversion</t>
  </si>
  <si>
    <t>input_energy_heat_heatpump_water_water_electricity_steam_hot_water_output_conversion</t>
  </si>
  <si>
    <t>input_industry_heat_burner_lignite_steam_hot_water_output_conversion</t>
  </si>
  <si>
    <t>input_industry_heat_burner_coal_steam_hot_water_output_conversion</t>
  </si>
  <si>
    <t>input_industry_heat_burner_crude_oil_steam_hot_water_output_conversion</t>
  </si>
  <si>
    <t>input_energy_power_wind_turbine_inland_production</t>
  </si>
  <si>
    <t>input_energy_power_wind_turbine_coastal_production</t>
  </si>
  <si>
    <t>input_energy_power_wind_turbine_offshore_production</t>
  </si>
  <si>
    <t>input_energy_power_solar_pv_solar_radiation_production</t>
  </si>
  <si>
    <t>input_energy_power_supercritical_waste_mix_production</t>
  </si>
  <si>
    <t>input_energy_chp_supercritical_waste_mix_production</t>
  </si>
  <si>
    <t>input_energy_chp_local_wood_pellets_production</t>
  </si>
  <si>
    <t>input_energy_chp_local_engine_biogas_production</t>
  </si>
  <si>
    <t>input_energy_power_hydro_river_production</t>
  </si>
  <si>
    <t>input_energy_power_hydro_mountain_production</t>
  </si>
  <si>
    <t>input_energy_power_geothermal_production</t>
  </si>
  <si>
    <t>energy_power_sector_own_use_electricity_demand</t>
  </si>
  <si>
    <t>energy_power_hv_network_loss_demand</t>
  </si>
  <si>
    <t>energy_distribution_greengas_demand</t>
  </si>
  <si>
    <t>energy_regasification_lng_energy_national_gas_network_natural_gas_demand</t>
  </si>
  <si>
    <t>input_energy_power_ultra_supercritical_coal_production</t>
  </si>
  <si>
    <t>input_energy_power_supercritical_coal_production</t>
  </si>
  <si>
    <t>input_energy_power_combined_cycle_coal_production</t>
  </si>
  <si>
    <t>input_energy_power_ultra_supercritical_cofiring_coal_production</t>
  </si>
  <si>
    <t>input_energy_power_combined_cycle_ccs_coal_production</t>
  </si>
  <si>
    <t>input_energy_power_ultra_supercritical_ccs_coal_production</t>
  </si>
  <si>
    <t>input_energy_chp_ultra_supercritical_coal_production</t>
  </si>
  <si>
    <t>input_energy_chp_ultra_supercritical_cofiring_coal_production</t>
  </si>
  <si>
    <t>input_energy_power_ultra_supercritical_network_gas_production</t>
  </si>
  <si>
    <t>input_energy_power_turbine_network_gas_production</t>
  </si>
  <si>
    <t>input_energy_power_engine_network_gas_production</t>
  </si>
  <si>
    <t>input_energy_power_combined_cycle_network_gas_production</t>
  </si>
  <si>
    <t>input_energy_power_combined_cycle_ccs_network_gas_production</t>
  </si>
  <si>
    <t>input_energy_chp_combined_cycle_network_gas_production</t>
  </si>
  <si>
    <t>input_energy_chp_local_engine_network_gas_production</t>
  </si>
  <si>
    <t>input_energy_power_nuclear_gen2_uranium_oxide_production</t>
  </si>
  <si>
    <t>input_energy_power_nuclear_gen3_uranium_oxide_production</t>
  </si>
  <si>
    <t>input_energy_power_ultra_supercritical_crude_oil_production</t>
  </si>
  <si>
    <t>input_energy_power_engine_diesel_production</t>
  </si>
  <si>
    <t>other_final_demand_electricity_demand</t>
  </si>
  <si>
    <t>other_final_demand_network_gas_demand</t>
  </si>
  <si>
    <t>other_final_demand_steam_hot_water_demand</t>
  </si>
  <si>
    <t>other_final_demand_wood_pellets_demand</t>
  </si>
  <si>
    <t>other_final_demand_coal_demand</t>
  </si>
  <si>
    <t>other_final_demand_crude_oil_demand</t>
  </si>
  <si>
    <t>other_final_demand_crude_oil_non_energetic_demand</t>
  </si>
  <si>
    <t>transport_final_demand_kerosene_demand</t>
  </si>
  <si>
    <t>input_transport_plane_gasoline_demand</t>
  </si>
  <si>
    <t>input_transport_plane_bio_ethanol_demand</t>
  </si>
  <si>
    <t>input_transport_ship_diesel_demand</t>
  </si>
  <si>
    <t>input_transport_ship_biodiesel_demand</t>
  </si>
  <si>
    <t>transport_final_demand_for_shipping_lng_demand</t>
  </si>
  <si>
    <t>transport_final_demand_for_shipping_bio_lng_demand</t>
  </si>
  <si>
    <t>transport_final_demand_heavy_fuel_oil_demand</t>
  </si>
  <si>
    <t>number_of_cars</t>
  </si>
  <si>
    <t>input_transport_road_human_powered_bicycle_demand</t>
  </si>
  <si>
    <t>input_transport_road_gasoline_demand</t>
  </si>
  <si>
    <t>input_transport_road_diesel_demand</t>
  </si>
  <si>
    <t>transport_final_demand_lpg_demand</t>
  </si>
  <si>
    <t>input_transport_road_electricity_demand</t>
  </si>
  <si>
    <t>input_transport_road_bio_ethanol_demand</t>
  </si>
  <si>
    <t>input_transport_road_biodiesel_demand</t>
  </si>
  <si>
    <t>transport_final_demand_for_road_compressed_network_gas_demand</t>
  </si>
  <si>
    <t>transport_final_demand_hydrogen_demand</t>
  </si>
  <si>
    <t>transport_final_demand_for_road_lng_demand</t>
  </si>
  <si>
    <t>transport_final_demand_for_road_bio_lng_demand</t>
  </si>
  <si>
    <t>transport_road_mixer_gasoline_transport_car_using_gasoline_mix_parent_share</t>
  </si>
  <si>
    <t>transport_road_mixer_gasoline_transport_bus_using_gasoline_mix_parent_share</t>
  </si>
  <si>
    <t>transport_road_mixer_gasoline_transport_truck_using_gasoline_mix_parent_share</t>
  </si>
  <si>
    <t>transport_road_mixer_gasoline_transport_motorcycle_using_gasoline_mix_parent_share</t>
  </si>
  <si>
    <t>transport_road_mixer_diesel_transport_car_using_diesel_mix_parent_share</t>
  </si>
  <si>
    <t>transport_road_mixer_diesel_transport_bus_using_diesel_mix_parent_share</t>
  </si>
  <si>
    <t>transport_road_mixer_diesel_transport_truck_using_diesel_mix_parent_share</t>
  </si>
  <si>
    <t>transport_final_demand_for_road_electricity_transport_car_using_electricity_parent_share</t>
  </si>
  <si>
    <t>transport_final_demand_for_road_electricity_transport_bus_using_electricity_parent_share</t>
  </si>
  <si>
    <t>transport_final_demand_for_road_electricity_transport_motorcycle_using_electricity_parent_share</t>
  </si>
  <si>
    <t>transport_final_demand_for_road_electricity_transport_bicycle_using_electricity_parent_share</t>
  </si>
  <si>
    <t>transport_final_demand_for_road_electricity_transport_truck_using_electricity_parent_share</t>
  </si>
  <si>
    <t>transport_road_mixer_compressed_network_gas_transport_bus_using_compressed_natural_gas_parent_share</t>
  </si>
  <si>
    <t>transport_road_mixer_compressed_network_gas_transport_car_using_compressed_natural_gas_parent_share</t>
  </si>
  <si>
    <t>transport_road_mixer_compressed_network_gas_transport_truck_using_compressed_natural_gas_parent_share</t>
  </si>
  <si>
    <t>input_transport_road_car_hydrogen_share</t>
  </si>
  <si>
    <t>transport_final_demand_for_road_hydrogen_transport_bus_using_hydrogen_parent_share</t>
  </si>
  <si>
    <t>transport_final_demand_for_road_hydrogen_transport_truck_using_hydrogen_parent_share</t>
  </si>
  <si>
    <t>transport_road_mixer_lng_transport_bus_using_lng_mix_parent_share</t>
  </si>
  <si>
    <t>transport_road_mixer_lng_transport_truck_using_lng_mix_parent_share</t>
  </si>
  <si>
    <t>input_transport_rail_electricity_demand</t>
  </si>
  <si>
    <t>input_transport_rail_diesel_demand</t>
  </si>
  <si>
    <t>input_transport_rail_biodiesel_demand</t>
  </si>
  <si>
    <t>transport_final_demand_coal_demand</t>
  </si>
  <si>
    <t>transport_final_demand_for_rail_electricity_transport_freight_train_using_electricity_parent_share</t>
  </si>
  <si>
    <t>transport_final_demand_for_rail_electricity_transport_tram_using_electricity_parent_share</t>
  </si>
  <si>
    <t>transport_final_demand_for_rail_electricity_transport_passenger_train_using_electricity_parent_share</t>
  </si>
  <si>
    <t>transport_rail_mixer_diesel_transport_freight_train_using_diesel_mix_parent_share</t>
  </si>
  <si>
    <t>transport_rail_mixer_diesel_transport_passenger_train_using_diesel_mix_parent_share</t>
  </si>
  <si>
    <t>energetic_emissions_other_ghg_households</t>
  </si>
  <si>
    <t>energetic_emissions_other_ghg_buildings</t>
  </si>
  <si>
    <t>energetic_emissions_other_ghg_transport</t>
  </si>
  <si>
    <t>energetic_emissions_other_ghg_agriculture</t>
  </si>
  <si>
    <t>energetic_emissions_other_ghg_industry</t>
  </si>
  <si>
    <t>energetic_emissions_other_ghg_energy</t>
  </si>
  <si>
    <t>non_energetic_emissions_co2_chemical_industry</t>
  </si>
  <si>
    <t>non_energetic_emissions_co2_waste_management</t>
  </si>
  <si>
    <t>non_energetic_emissions_co2_other_industry</t>
  </si>
  <si>
    <t>non_energetic_emissions_co2_agriculture_manure</t>
  </si>
  <si>
    <t>non_energetic_emissions_co2_agriculture_soil_cultivation</t>
  </si>
  <si>
    <t>indirect_emissions_co2</t>
  </si>
  <si>
    <t>non_energetic_emissions_other_ghg_chemical_industry</t>
  </si>
  <si>
    <t>non_energetic_emissions_other_ghg_waste_management</t>
  </si>
  <si>
    <t>non_energetic_emissions_other_ghg_other_industry</t>
  </si>
  <si>
    <t>non_energetic_emissions_other_ghg_agriculture_manure</t>
  </si>
  <si>
    <t>non_energetic_emissions_other_ghg_agriculture_soil_cultivation</t>
  </si>
  <si>
    <t>non_energetic_emissions_other_ghg_agriculture_fermentation</t>
  </si>
  <si>
    <t>non_energetic_emissions_other_ghg_agriculture_other</t>
  </si>
  <si>
    <t>file_carriers_natural_gas_co2_conversion_per_mj</t>
  </si>
  <si>
    <t>file_carriers_crude_oil_co2_conversion_per_mj</t>
  </si>
  <si>
    <t>file_carriers_coal_co2_conversion_per_mj</t>
  </si>
  <si>
    <t>file_carriers_lignite_co2_conversion_per_mj</t>
  </si>
  <si>
    <t>file_carriers_non_biogenic_waste_co2_conversion_per_mj</t>
  </si>
  <si>
    <t>file_carriers_diesel_co2_conversion_per_mj</t>
  </si>
  <si>
    <t>file_carriers_gasoline_co2_conversion_per_mj</t>
  </si>
  <si>
    <t>file_carriers_heavy_fuel_oil_co2_conversion_per_mj</t>
  </si>
  <si>
    <t>file_carriers_kerosene_co2_conversion_per_mj</t>
  </si>
  <si>
    <t>file_carriers_lng_co2_conversion_per_mj</t>
  </si>
  <si>
    <t>file_carriers_lpg_co2_conversion_per_mj</t>
  </si>
  <si>
    <t>file_carriers_imported_electricity_co2_conversion_per_mj</t>
  </si>
  <si>
    <t>file_carriers_imported_heat_co2_conversion_per_mj</t>
  </si>
  <si>
    <t>input_industry_chemical_fertilizers_scaling_factor</t>
  </si>
  <si>
    <t>input_industry_chemical_refineries_scaling_factor</t>
  </si>
  <si>
    <t>input_industry_chemical_other_electricity_demand</t>
  </si>
  <si>
    <t>input_industry_chemical_other_network_gas_demand</t>
  </si>
  <si>
    <t>input_industry_chemical_other_steam_hot_water_demand</t>
  </si>
  <si>
    <t>input_industry_chemical_other_wood_pellets_demand</t>
  </si>
  <si>
    <t>input_industry_chemical_other_crude_oil_demand</t>
  </si>
  <si>
    <t>input_industry_chemical_other_coal_demand</t>
  </si>
  <si>
    <t>input_industry_chemical_other_network_gas_non_energetic_demand</t>
  </si>
  <si>
    <t>input_industry_chemical_other_wood_pellets_non_energetic_demand</t>
  </si>
  <si>
    <t>input_industry_chemical_other_crude_oil_non_energetic_demand</t>
  </si>
  <si>
    <t>input_industry_chemical_other_coal_non_energetic_demand</t>
  </si>
  <si>
    <t>industry_useful_demand_for_chemical_other_useable_heat_industry_chemicals_other_processes_potential_residual_heat_parent_share</t>
  </si>
  <si>
    <t>industry_useful_demand_for_chemical_other_useable_heat_industry_chemicals_other_flue_gasses_potential_residual_heat_parent_share</t>
  </si>
  <si>
    <t>industry_useful_demand_for_chemical_other_useable_heat_industry_chemicals_other_used_heat_parent_share</t>
  </si>
  <si>
    <t>industry_useful_demand_for_chemical_refineries_useable_heat_industry_chemicals_refineries_processes_potential_residual_heat_parent_share</t>
  </si>
  <si>
    <t>industry_useful_demand_for_chemical_refineries_useable_heat_industry_chemicals_refineries_flue_gasses_potential_residual_heat_parent_share</t>
  </si>
  <si>
    <t>industry_useful_demand_for_chemical_refineries_useable_heat_industry_chemicals_refineries_used_heat_parent_share</t>
  </si>
  <si>
    <t>industry_chemicals_fertilizers_haber_bosch_process_hydrogen_industry_chemicals_fertilizers_processes_potential_residual_heat_parent_share</t>
  </si>
  <si>
    <t>industry_chemicals_fertilizers_haber_bosch_process_hydrogen_industry_chemicals_fertilizers_flue_gasses_potential_residual_heat_parent_share</t>
  </si>
  <si>
    <t>industry_chemicals_fertilizers_haber_bosch_process_hydrogen_industry_chemicals_fertilizers_used_heat_parent_share</t>
  </si>
  <si>
    <t>industry_useful_demand_for_other_ict_electricity_industry_other_ict_potential_residual_heat_from_servers_electricity_parent_share</t>
  </si>
  <si>
    <t>industry_useful_demand_for_other_ict_electricity_industry_other_ict_other_systems_electricity_parent_share</t>
  </si>
  <si>
    <t>input_industry_metal_steel_scaling_factor</t>
  </si>
  <si>
    <t>input_industry_metal_aluminium_scaling_factor</t>
  </si>
  <si>
    <t>input_industry_metal_other_electricity_demand</t>
  </si>
  <si>
    <t>input_industry_metal_other_network_gas_demand</t>
  </si>
  <si>
    <t>input_industry_metal_other_steam_hot_water_demand</t>
  </si>
  <si>
    <t>input_industry_metal_other_wood_pellets_demand</t>
  </si>
  <si>
    <t>input_industry_metal_other_crude_oil_demand</t>
  </si>
  <si>
    <t>input_industry_metal_other_coal_demand</t>
  </si>
  <si>
    <t>industry_chp_combined_cycle_gas_power_fuelmix_demand</t>
  </si>
  <si>
    <t>industry_chp_engine_gas_power_fuelmix_demand</t>
  </si>
  <si>
    <t>industry_chp_turbine_gas_power_fuelmix_demand</t>
  </si>
  <si>
    <t>industry_chp_ultra_supercritical_coal_demand</t>
  </si>
  <si>
    <t>industry_chp_wood_pellets_demand</t>
  </si>
  <si>
    <t>industry_heat_burner_lignite_demand</t>
  </si>
  <si>
    <t>industry_heat_burner_coal_demand</t>
  </si>
  <si>
    <t>industry_heat_well_geothermal_demand</t>
  </si>
  <si>
    <t>industry_heat_burner_crude_oil_demand</t>
  </si>
  <si>
    <t>input_share_mixer_gas_fuel_bio_oil</t>
  </si>
  <si>
    <t>input_share_mixer_gas_fuel_oil</t>
  </si>
  <si>
    <t>input_share_mixer_gas_fuel_network_gas</t>
  </si>
  <si>
    <t>input_industry_paper_electricity_demand</t>
  </si>
  <si>
    <t>input_industry_paper_network_gas_demand</t>
  </si>
  <si>
    <t>input_industry_paper_steam_hot_water_demand</t>
  </si>
  <si>
    <t>input_industry_paper_wood_pellets_demand</t>
  </si>
  <si>
    <t>input_industry_paper_crude_oil_demand</t>
  </si>
  <si>
    <t>input_industry_paper_coal_demand</t>
  </si>
  <si>
    <t>industry_final_demand_for_other_paper_electricity_industry_useful_demand_for_other_paper_electricity_parent_share</t>
  </si>
  <si>
    <t>industry_final_demand_for_other_paper_electricity_industry_other_paper_heater_electricity_parent_share</t>
  </si>
  <si>
    <t>input_industry_food_electricity_demand</t>
  </si>
  <si>
    <t>input_industry_food_network_gas_demand</t>
  </si>
  <si>
    <t>input_industry_food_steam_hot_water_demand</t>
  </si>
  <si>
    <t>input_industry_food_wood_pellets_demand</t>
  </si>
  <si>
    <t>input_industry_food_crude_oil_demand</t>
  </si>
  <si>
    <t>input_industry_food_coal_demand</t>
  </si>
  <si>
    <t>industry_final_demand_for_other_food_electricity_industry_useful_demand_for_other_food_electricity_parent_share</t>
  </si>
  <si>
    <t>industry_final_demand_for_other_food_electricity_industry_other_food_heater_electricity_parent_share</t>
  </si>
  <si>
    <t>input_industry_other_electricity_demand</t>
  </si>
  <si>
    <t>input_industry_other_network_gas_demand</t>
  </si>
  <si>
    <t>input_industry_other_steam_hot_water_demand</t>
  </si>
  <si>
    <t>input_industry_other_wood_pellets_demand</t>
  </si>
  <si>
    <t>input_industry_other_crude_oil_demand</t>
  </si>
  <si>
    <t>input_industry_other_coal_demand</t>
  </si>
  <si>
    <t>input_industry_other_network_gas_non_energetic_demand</t>
  </si>
  <si>
    <t>input_industry_other_wood_pellets_non_energetic_demand</t>
  </si>
  <si>
    <t>input_industry_other_crude_oil_non_energetic_demand</t>
  </si>
  <si>
    <t>input_industry_other_coal_non_energetic_demand</t>
  </si>
  <si>
    <t>agriculture_final_demand_electricity_demand</t>
  </si>
  <si>
    <t>agriculture_final_demand_network_gas_demand</t>
  </si>
  <si>
    <t>agriculture_final_demand_steam_hot_water_demand</t>
  </si>
  <si>
    <t>agriculture_final_demand_wood_pellets_demand</t>
  </si>
  <si>
    <t>agriculture_final_demand_hydrogen_demand</t>
  </si>
  <si>
    <t>energy_extraction_coal_demand</t>
  </si>
  <si>
    <t>Belgium</t>
  </si>
  <si>
    <t>country</t>
  </si>
  <si>
    <t>Unit</t>
  </si>
  <si>
    <t>Buildings</t>
  </si>
  <si>
    <t>Dwellings</t>
  </si>
  <si>
    <t>Non-residential buildings</t>
  </si>
  <si>
    <t>Cooling</t>
  </si>
  <si>
    <t>General</t>
  </si>
  <si>
    <t>Type</t>
  </si>
  <si>
    <t>Insulation</t>
  </si>
  <si>
    <t>Heat pipeline - length of connection</t>
  </si>
  <si>
    <t>Heat pipeline - length of distribution</t>
  </si>
  <si>
    <t>Inhabitants</t>
  </si>
  <si>
    <t>Residences</t>
  </si>
  <si>
    <t>Percentage of dwelling</t>
  </si>
  <si>
    <t>0. General</t>
  </si>
  <si>
    <t>Year</t>
  </si>
  <si>
    <t>Area</t>
  </si>
  <si>
    <t>Emissions</t>
  </si>
  <si>
    <t>Solar</t>
  </si>
  <si>
    <t>ICT</t>
  </si>
  <si>
    <t>Subject</t>
  </si>
  <si>
    <t>Topic</t>
  </si>
  <si>
    <t>buildings_final_demand_for_space_heating_electricity_buildings_space_heater_heatpump_air_water_electricity_parent_share</t>
  </si>
  <si>
    <t>buildings_final_demand_for_cooling_electricity_buildings_cooling_heatpump_air_water_electricity_parent_share</t>
  </si>
  <si>
    <t>Agriculture</t>
  </si>
  <si>
    <t>Industry</t>
  </si>
  <si>
    <t>Transport</t>
  </si>
  <si>
    <t>geo_id</t>
  </si>
  <si>
    <t>input_households_final_demand_crude_oil_demand</t>
  </si>
  <si>
    <t>input_buildings_final_demand_crude_oil_demand</t>
  </si>
  <si>
    <t>input_agriculture_final_demand_crude_oil_demand</t>
  </si>
  <si>
    <t>input_percentage_of_diesel_industry_final_demand_crude_oil</t>
  </si>
  <si>
    <t>input_percentage_of_biodiesel_industry_final_demand_crude_oil</t>
  </si>
  <si>
    <t>input_percentage_of_kerosene_industry_final_demand_crude_oil</t>
  </si>
  <si>
    <t>input_percentage_of_bio_kerosene_industry_final_demand_crude_oil</t>
  </si>
  <si>
    <t>input_percentage_of_lpg_industry_final_demand_crude_oil</t>
  </si>
  <si>
    <t>input_percentage_of_bio_oil_industry_final_demand_crude_oil</t>
  </si>
  <si>
    <t>input_percentage_of_crude_oil_industry_final_demand_crude_oil</t>
  </si>
  <si>
    <t>input_percentage_of_diesel_households_final_demand_crude_oil</t>
  </si>
  <si>
    <t>input_percentage_of_biodiesel_households_final_demand_crude_oil</t>
  </si>
  <si>
    <t>input_percentage_of_kerosene_households_final_demand_crude_oil</t>
  </si>
  <si>
    <t>input_percentage_of_bio_kerosene_households_final_demand_crude_oil</t>
  </si>
  <si>
    <t>input_percentage_of_lpg_households_final_demand_crude_oil</t>
  </si>
  <si>
    <t>input_percentage_of_bio_oil_households_final_demand_crude_oil</t>
  </si>
  <si>
    <t>input_percentage_of_crude_oil_households_final_demand_crude_oil</t>
  </si>
  <si>
    <t>input_percentage_of_diesel_buildings_final_demand_crude_oil</t>
  </si>
  <si>
    <t>input_percentage_of_biodiesel_buildings_final_demand_crude_oil</t>
  </si>
  <si>
    <t>input_percentage_of_kerosene_buildings_final_demand_crude_oil</t>
  </si>
  <si>
    <t>input_percentage_of_bio_kerosene_buildings_final_demand_crude_oil</t>
  </si>
  <si>
    <t>input_percentage_of_lpg_buildings_final_demand_crude_oil</t>
  </si>
  <si>
    <t>input_percentage_of_bio_oil_buildings_final_demand_crude_oil</t>
  </si>
  <si>
    <t>input_percentage_of_crude_oil_buildings_final_demand_crude_oil</t>
  </si>
  <si>
    <t>input_percentage_of_diesel_agriculture_final_demand_crude_oil</t>
  </si>
  <si>
    <t>input_percentage_of_biodiesel_agriculture_final_demand_crude_oil</t>
  </si>
  <si>
    <t>input_percentage_of_kerosene_agriculture_final_demand_crude_oil</t>
  </si>
  <si>
    <t>input_percentage_of_bio_kerosene_agriculture_final_demand_crude_oil</t>
  </si>
  <si>
    <t>input_percentage_of_lpg_agriculture_final_demand_crude_oil</t>
  </si>
  <si>
    <t>input_percentage_of_bio_oil_agriculture_final_demand_crude_oil</t>
  </si>
  <si>
    <t>input_percentage_of_crude_oil_agriculture_final_demand_crude_oil</t>
  </si>
  <si>
    <t>name</t>
  </si>
  <si>
    <t xml:space="preserve">Geo </t>
  </si>
  <si>
    <t>Germany</t>
  </si>
  <si>
    <t>Sufficient sources found</t>
  </si>
  <si>
    <t>Project Overview - Main Sources</t>
  </si>
  <si>
    <t>Source found is not optimal</t>
  </si>
  <si>
    <t>No source found</t>
  </si>
  <si>
    <t>NL</t>
  </si>
  <si>
    <t>*All links to the datasets in the Dataset Manager:</t>
  </si>
  <si>
    <t>Full load hours</t>
  </si>
  <si>
    <t>Production</t>
  </si>
  <si>
    <t>AT</t>
  </si>
  <si>
    <t>Austria</t>
  </si>
  <si>
    <t>BG</t>
  </si>
  <si>
    <t>HR</t>
  </si>
  <si>
    <t>CY</t>
  </si>
  <si>
    <t>CZ</t>
  </si>
  <si>
    <t>DK</t>
  </si>
  <si>
    <t>EE</t>
  </si>
  <si>
    <t>FI</t>
  </si>
  <si>
    <t>FR</t>
  </si>
  <si>
    <t>HU</t>
  </si>
  <si>
    <t>Bulgaria</t>
  </si>
  <si>
    <t>Croatia</t>
  </si>
  <si>
    <t>Cyprus</t>
  </si>
  <si>
    <t>Czechia</t>
  </si>
  <si>
    <t>Denmark</t>
  </si>
  <si>
    <t>Estonia</t>
  </si>
  <si>
    <t>Finland</t>
  </si>
  <si>
    <t>France</t>
  </si>
  <si>
    <t>Greece</t>
  </si>
  <si>
    <t>Hungary</t>
  </si>
  <si>
    <t>IE</t>
  </si>
  <si>
    <t>IT</t>
  </si>
  <si>
    <t>LV</t>
  </si>
  <si>
    <t>LT</t>
  </si>
  <si>
    <t>LU</t>
  </si>
  <si>
    <t>Ireland</t>
  </si>
  <si>
    <t>Italy</t>
  </si>
  <si>
    <t>Latvia</t>
  </si>
  <si>
    <t>Lithuania</t>
  </si>
  <si>
    <t>Luxembourg</t>
  </si>
  <si>
    <t>Netherlands</t>
  </si>
  <si>
    <t>PL</t>
  </si>
  <si>
    <t>PT</t>
  </si>
  <si>
    <t>RO</t>
  </si>
  <si>
    <t>Poland</t>
  </si>
  <si>
    <t>Portugal</t>
  </si>
  <si>
    <t>Romania</t>
  </si>
  <si>
    <t>SK</t>
  </si>
  <si>
    <t>SI</t>
  </si>
  <si>
    <t>ES</t>
  </si>
  <si>
    <t>SE</t>
  </si>
  <si>
    <t>Slovakia</t>
  </si>
  <si>
    <t>Slovenia</t>
  </si>
  <si>
    <t>Spain</t>
  </si>
  <si>
    <t>Sweden</t>
  </si>
  <si>
    <t>GB</t>
  </si>
  <si>
    <t>United Kingdom</t>
  </si>
  <si>
    <t>GR</t>
  </si>
  <si>
    <t>3. Application split</t>
  </si>
  <si>
    <t>4. Technology split</t>
  </si>
  <si>
    <t>2. Supply</t>
  </si>
  <si>
    <t>Net capacity</t>
  </si>
  <si>
    <t>6. Costs</t>
  </si>
  <si>
    <t>Flexibility</t>
  </si>
  <si>
    <t>5. Emissions</t>
  </si>
  <si>
    <t>1. Demand</t>
  </si>
  <si>
    <t>Biomass</t>
  </si>
  <si>
    <t>Heat</t>
  </si>
  <si>
    <t>Electricity</t>
  </si>
  <si>
    <t>District heating</t>
  </si>
  <si>
    <t>Infrastructure</t>
  </si>
  <si>
    <t>Coal</t>
  </si>
  <si>
    <t>Crude oil</t>
  </si>
  <si>
    <t>Network gas</t>
  </si>
  <si>
    <t>Solar thermal</t>
  </si>
  <si>
    <t>Steam hot water</t>
  </si>
  <si>
    <t>Wood pellets</t>
  </si>
  <si>
    <t>Renewable Eectricity</t>
  </si>
  <si>
    <t>input_industry_metal_steel_electricity_demand</t>
  </si>
  <si>
    <t>input_industry_metal_steel_network_gas_demand</t>
  </si>
  <si>
    <t>input_industry_metal_steel_steam_hot_water_demand</t>
  </si>
  <si>
    <t>input_industry_metal_steel_wood_pellets_demand</t>
  </si>
  <si>
    <t>input_industry_metal_steel_crude_oil_demand</t>
  </si>
  <si>
    <t>input_industry_metal_steel_coal_demand</t>
  </si>
  <si>
    <t>input_industry_metal_steel_coal_gas_demand</t>
  </si>
  <si>
    <t>Steel industry</t>
  </si>
  <si>
    <t>Coal gas</t>
  </si>
  <si>
    <t>Out of scope, dummy data from NL dataset</t>
  </si>
  <si>
    <t>Hydrogen</t>
  </si>
  <si>
    <t>Lignite</t>
  </si>
  <si>
    <t>Natural gas</t>
  </si>
  <si>
    <t>Uranium Oxide</t>
  </si>
  <si>
    <t>Dry biomass</t>
  </si>
  <si>
    <t>Wet biomass</t>
  </si>
  <si>
    <t>Biogas</t>
  </si>
  <si>
    <t>LNG</t>
  </si>
  <si>
    <t>Emission factor</t>
  </si>
  <si>
    <t>Other emissions</t>
  </si>
  <si>
    <t>Fertilizers</t>
  </si>
  <si>
    <t>Food</t>
  </si>
  <si>
    <t>Paper</t>
  </si>
  <si>
    <t>Residual heat</t>
  </si>
  <si>
    <t>Fuel mix</t>
  </si>
  <si>
    <t>Industry heating</t>
  </si>
  <si>
    <t>Geothermal</t>
  </si>
  <si>
    <t>Chemicals</t>
  </si>
  <si>
    <t>Efficiency</t>
  </si>
  <si>
    <t>Scaling</t>
  </si>
  <si>
    <t>Aluminium</t>
  </si>
  <si>
    <t>Other metals</t>
  </si>
  <si>
    <t xml:space="preserve">Steel </t>
  </si>
  <si>
    <t>Other industry</t>
  </si>
  <si>
    <t>Net</t>
  </si>
  <si>
    <t>Oil mix</t>
  </si>
  <si>
    <t>International transport</t>
  </si>
  <si>
    <t>Bio ethanol</t>
  </si>
  <si>
    <t>Gasoline</t>
  </si>
  <si>
    <t>Passenger transport</t>
  </si>
  <si>
    <t>Biodiesel</t>
  </si>
  <si>
    <t>Freight transport</t>
  </si>
  <si>
    <t>Diesel</t>
  </si>
  <si>
    <t>Cars</t>
  </si>
  <si>
    <t>Other</t>
  </si>
  <si>
    <t>Bio LNG</t>
  </si>
  <si>
    <t>LPG</t>
  </si>
  <si>
    <t>Kerosene</t>
  </si>
  <si>
    <t>Oil</t>
  </si>
  <si>
    <t>7. Residual heat</t>
  </si>
  <si>
    <t>Energy</t>
  </si>
  <si>
    <t>flh</t>
  </si>
  <si>
    <t>Extraction</t>
  </si>
  <si>
    <t>8. Production</t>
  </si>
  <si>
    <t>Freight train</t>
  </si>
  <si>
    <t>Passenger train</t>
  </si>
  <si>
    <t>Bus</t>
  </si>
  <si>
    <t>Car</t>
  </si>
  <si>
    <t>Tram</t>
  </si>
  <si>
    <t>Bycicle</t>
  </si>
  <si>
    <t>Motorcycle</t>
  </si>
  <si>
    <t>Truck</t>
  </si>
  <si>
    <t>Sub-topic</t>
  </si>
  <si>
    <t>Transport inland shipping</t>
  </si>
  <si>
    <t>input_industry_chemical_refineries_electricity_demand</t>
  </si>
  <si>
    <t>input_industry_chemical_refineries_network_gas_demand</t>
  </si>
  <si>
    <t>input_industry_chemical_refineries_steam_hot_water_demand</t>
  </si>
  <si>
    <t>input_industry_chemical_refineries_wood_pellets_demand</t>
  </si>
  <si>
    <t>input_industry_chemical_refineries_crude_oil_demand</t>
  </si>
  <si>
    <t>input_industry_chemical_refineries_network_gas_non_energetic_demand</t>
  </si>
  <si>
    <t>input_industry_chemical_refineries_wood_pellets_non_energetic_demand</t>
  </si>
  <si>
    <t>input_industry_chemical_fertilizers_electricity_demand</t>
  </si>
  <si>
    <t>input_industry_chemical_fertilizers_network_gas_demand</t>
  </si>
  <si>
    <t>input_industry_chemical_fertilizers_steam_hot_water_demand</t>
  </si>
  <si>
    <t>input_industry_chemical_fertilizers_wood_pellets_demand</t>
  </si>
  <si>
    <t>input_industry_chemical_fertilizers_crude_oil_demand</t>
  </si>
  <si>
    <t>input_industry_chemical_fertilizers_network_gas_non_energetic_demand</t>
  </si>
  <si>
    <t>input_industry_chemical_fertilizers_wood_pellets_non_energetic_demand</t>
  </si>
  <si>
    <t>input_industry_chemical_fertilizers_coal_non_energetic_demand</t>
  </si>
  <si>
    <t>input_industry_metal_aluminuim_electricity_demand</t>
  </si>
  <si>
    <t>input_industry_other_cokes_non_energetic_demand</t>
  </si>
  <si>
    <t>input_industry_chemical_refineries_coal_demand</t>
  </si>
  <si>
    <t>Industry Chemical refineries non-energetic</t>
  </si>
  <si>
    <t xml:space="preserve">input_industry_chemical_refineries_coal_non_energetic_demandIndustry </t>
  </si>
  <si>
    <t>Chemical fertilizers energetic</t>
  </si>
  <si>
    <t>input_industry_chemical_fertilizers_coal_demand</t>
  </si>
  <si>
    <t>Industry Chemical fertilizers non-energetic</t>
  </si>
  <si>
    <t>input_industry_chemical_fertilizers_crude_oil_non_energetic_demand</t>
  </si>
  <si>
    <t>Industry Metal steel energetic</t>
  </si>
  <si>
    <t>input_industry_metal_steel_cokes_demand</t>
  </si>
  <si>
    <t>Industry Metal aluminium energetic</t>
  </si>
  <si>
    <t>input_industry_metal_aluminuim_network_gas_demand</t>
  </si>
  <si>
    <t>Industry Metal other energetic</t>
  </si>
  <si>
    <t>Industry Other energetic</t>
  </si>
  <si>
    <t>input_industry_other_cokes_demand</t>
  </si>
  <si>
    <t>Industry Other non-energetic</t>
  </si>
  <si>
    <t>6. Flexibility</t>
  </si>
  <si>
    <t>7. Costs</t>
  </si>
  <si>
    <t>8. Residual heat</t>
  </si>
  <si>
    <t>Potencia</t>
  </si>
  <si>
    <t>Out of scope</t>
  </si>
  <si>
    <t>Value</t>
  </si>
  <si>
    <t>input_transport_ship_gasoline_demand</t>
  </si>
  <si>
    <t>Industry Chemical refineries</t>
  </si>
  <si>
    <t>Refinery</t>
  </si>
  <si>
    <t>Other Metals</t>
  </si>
  <si>
    <t>Other Industry</t>
  </si>
  <si>
    <t>Cokes</t>
  </si>
  <si>
    <t>UK</t>
  </si>
  <si>
    <t>EL</t>
  </si>
  <si>
    <t>Derived from the annual POTEnCIA reports on country energy consumption; author: Joint Research Center (JRC); year: 2028</t>
  </si>
  <si>
    <t>Derived from the annual POTEnCIA reports on country energy consumption; author: Joint Research Center (JRC); year: 2029</t>
  </si>
  <si>
    <t>Derived from the annual POTEnCIA reports on country energy consumption; author: Joint Research Center (JRC); year: 2033</t>
  </si>
  <si>
    <t>No known electricity consumption in passenger trains based on the annual POTEnCIA reports on country energy consumption, dummy data based on the NL dataset was used to fill in the split; author: Joint Research Center (JRC); year: 2020</t>
  </si>
  <si>
    <t>Derived from the annual POTEnCIA reports on country energy consumption; author: Joint Research Center (JRC); year: 2034</t>
  </si>
  <si>
    <t>No known electricity consumption in trams based on the annual POTEnCIA reports on country energy consumption, dummy data based on the NL dataset was used to fill in the split; author: Joint Research Center (JRC); year: 2020</t>
  </si>
  <si>
    <t>Derived from the annual POTEnCIA reports on country energy consumption; author: Joint Research Center (JRC); year: 2036</t>
  </si>
  <si>
    <t>Derived from the annual POTEnCIA reports on country energy consumption; author: Joint Research Center (JRC); year: 2037</t>
  </si>
  <si>
    <t>Derived from the annual POTEnCIA reports on country energy consumption; author: Joint Research Center (JRC); year: 2038</t>
  </si>
  <si>
    <t>No known hydrogen consumption in buses based on the annual POTEnCIA reports on country energy consumption, dummy data based on the NL dataset was used to fill in the split; author: Joint Research Center (JRC); year: 2019</t>
  </si>
  <si>
    <t>No known hydrogen consumption in buses based on the annual POTEnCIA reports on country energy consumption, dummy data based on the NL dataset was used to fill in the split; author: Joint Research Center (JRC); year: 2020</t>
  </si>
  <si>
    <t>No known hydrogen consumption in buses based on the annual POTEnCIA reports on country energy consumption, dummy data based on the NL dataset was used to fill in the split; author: Joint Research Center (JRC); year: 2021</t>
  </si>
  <si>
    <t>Data on LNG use in busses is not available in the annual POTEnCIA reports on country energy consumption, dummy data based on the NL dataset was used to fill in the split; author: Joint Research Center (JRC); year: 2019</t>
  </si>
  <si>
    <t>Data on LNG use in busses is not available in the annual POTEnCIA reports on country energy consumption, dummy data based on the NL dataset was used to fill in the split; author: Joint Research Center (JRC); year: 2020</t>
  </si>
  <si>
    <t>Data on LNG use in busses is not available in the annual POTEnCIA reports on country energy consumption, dummy data based on the NL dataset was used to fill in the split; author: Joint Research Center (JRC); year: 2021</t>
  </si>
  <si>
    <t>Data on LNG use in busses is not available in the annual POTEnCIA reports on country energy consumption, dummy data based on the NL dataset was used to fill in the split; author: Joint Research Center (JRC); year: 2022</t>
  </si>
  <si>
    <t>Data on LNG use in busses is not available in the annual POTEnCIA reports on country energy consumption, dummy data based on the NL dataset was used to fill in the split; author: Joint Research Center (JRC); year: 2023</t>
  </si>
  <si>
    <t>Data on LNG use in busses is not available in the annual POTEnCIA reports on country energy consumption, dummy data based on the NL dataset was used to fill in the split; author: Joint Research Center (JRC); year: 2024</t>
  </si>
  <si>
    <t>Data on LNG use in busses is not available in the annual POTEnCIA reports on country energy consumption, dummy data based on the NL dataset was used to fill in the split; author: Joint Research Center (JRC); year: 2025</t>
  </si>
  <si>
    <t>Data on LNG use in busses is not available in the annual POTEnCIA reports on country energy consumption, dummy data based on the NL dataset was used to fill in the split; author: Joint Research Center (JRC); year: 2026</t>
  </si>
  <si>
    <t>Data on LNG use in busses is not available in the annual POTEnCIA reports on country energy consumption, dummy data based on the NL dataset was used to fill in the split; author: Joint Research Center (JRC); year: 2027</t>
  </si>
  <si>
    <t>Data on LNG use in busses is not available in the annual POTEnCIA reports on country energy consumption, dummy data based on the NL dataset was used to fill in the split; author: Joint Research Center (JRC); year: 2028</t>
  </si>
  <si>
    <t>Data on LNG use in busses is not available in the annual POTEnCIA reports on country energy consumption, dummy data based on the NL dataset was used to fill in the split; author: Joint Research Center (JRC); year: 2029</t>
  </si>
  <si>
    <t>Data on LNG use in busses is not available in the annual POTEnCIA reports on country energy consumption, dummy data based on the NL dataset was used to fill in the split; author: Joint Research Center (JRC); year: 2030</t>
  </si>
  <si>
    <t>Data on LNG use in busses is not available in the annual POTEnCIA reports on country energy consumption, dummy data based on the NL dataset was used to fill in the split; author: Joint Research Center (JRC); year: 2031</t>
  </si>
  <si>
    <t>Data on LNG use in busses is not available in the annual POTEnCIA reports on country energy consumption, dummy data based on the NL dataset was used to fill in the split; author: Joint Research Center (JRC); year: 2032</t>
  </si>
  <si>
    <t>Data on LNG use in busses is not available in the annual POTEnCIA reports on country energy consumption, dummy data based on the NL dataset was used to fill in the split; author: Joint Research Center (JRC); year: 2033</t>
  </si>
  <si>
    <t>Data on LNG use in busses is not available in the annual POTEnCIA reports on country energy consumption, dummy data based on the NL dataset was used to fill in the split; author: Joint Research Center (JRC); year: 2034</t>
  </si>
  <si>
    <t>Data on LNG use in busses is not available in the annual POTEnCIA reports on country energy consumption, dummy data based on the NL dataset was used to fill in the split; author: Joint Research Center (JRC); year: 2035</t>
  </si>
  <si>
    <t>Data on LNG use in busses is not available in the annual POTEnCIA reports on country energy consumption, dummy data based on the NL dataset was used to fill in the split; author: Joint Research Center (JRC); year: 2036</t>
  </si>
  <si>
    <t>Data on LNG use in busses is not available in the annual POTEnCIA reports on country energy consumption, dummy data based on the NL dataset was used to fill in the split; author: Joint Research Center (JRC); year: 2037</t>
  </si>
  <si>
    <t>Data on LNG use in busses is not available in the annual POTEnCIA reports on country energy consumption, dummy data based on the NL dataset was used to fill in the split; author: Joint Research Center (JRC); year: 2038</t>
  </si>
  <si>
    <t>Data on LNG use in busses is not available in the annual POTEnCIA reports on country energy consumption, dummy data based on the NL dataset was used to fill in the split; author: Joint Research Center (JRC); year: 2039</t>
  </si>
  <si>
    <t>Data on LNG use in busses is not available in the annual POTEnCIA reports on country energy consumption, dummy data based on the NL dataset was used to fill in the split; author: Joint Research Center (JRC); year: 2040</t>
  </si>
  <si>
    <t>Data on LNG use in busses is not available in the annual POTEnCIA reports on country energy consumption, dummy data based on the NL dataset was used to fill in the split; author: Joint Research Center (JRC); year: 2041</t>
  </si>
  <si>
    <t>Data on LNG use in busses is not available in the annual POTEnCIA reports on country energy consumption, dummy data based on the NL dataset was used to fill in the split; author: Joint Research Center (JRC); year: 2042</t>
  </si>
  <si>
    <t>Data on LNG use in busses is not available in the annual POTEnCIA reports on country energy consumption, dummy data based on the NL dataset was used to fill in the split; author: Joint Research Center (JRC); year: 2043</t>
  </si>
  <si>
    <t>Data on LNG use in busses is not available in the annual POTEnCIA reports on country energy consumption, dummy data based on the NL dataset was used to fill in the split; author: Joint Research Center (JRC); year: 2044</t>
  </si>
  <si>
    <t>Data on LNG use in busses is not available in the annual POTEnCIA reports on country energy consumption, dummy data based on the NL dataset was used to fill in the split; author: Joint Research Center (JRC); year: 2045</t>
  </si>
  <si>
    <t>No known network gas consumption in buses based on the annual POTEnCIA reports on country energy consumption, dummy data based on the NL dataset was used to fill in the split; author: Joint Research Center (JRC); year: 2020</t>
  </si>
  <si>
    <t>No known network gas consumption in cars based on the annual POTEnCIA reports on country energy consumption, dummy data based on the NL dataset was used to fill in the split; author: Joint Research Center (JRC); year: 2021</t>
  </si>
  <si>
    <t>Derived from the annual POTEnCIA reports on country energy consumption; author: Joint Research Center (JRC); year: 2030</t>
  </si>
  <si>
    <t>No known diesel consumption in passenger trains based on the annual POTEnCIA reports on country energy consumption, dummy data based on the NL dataset was used to fill in the split; author: Joint Research Center (JRC); year: 2019</t>
  </si>
  <si>
    <t>Derived from the annual POTEnCIA reports on country energy consumption; author: Joint Research Center (JRC); year: 2019</t>
  </si>
  <si>
    <t>No known coal consumption based on the annual POTEnCIA reports on country energy consumption, dummy data based on the NL dataset was used to fill in the split; author: Joint Research Center (JRC); year: 2019</t>
  </si>
  <si>
    <t>Derived from the annual POTEnCIA reports on country energy consumption; author: Joint Research Center (JRC); year: 2024</t>
  </si>
  <si>
    <t>Derived from the annual POTEnCIA reports on country energy consumption; author: Joint Research Center (JRC); year: 2039</t>
  </si>
  <si>
    <t>Derived from the annual POTEnCIA reports on country energy consumption; author: Joint Research Center (JRC); year: 2023</t>
  </si>
  <si>
    <t>Derived from the annual POTEnCIA reports on country energy consumption; author: Joint Research Center (JRC); year: 2040</t>
  </si>
  <si>
    <t>Derived from the annual POTEnCIA reports on country energy consumption; author: Joint Research Center (JRC); year: 2020</t>
  </si>
  <si>
    <t>Derived from the annual POTEnCIA reports on country energy consumption; author: Joint Research Center (JRC); year: 2025</t>
  </si>
  <si>
    <t>Derived from the annual POTEnCIA reports on country energy consumption; author: Joint Research Center (JRC); year: 2041</t>
  </si>
  <si>
    <t>Data on LNG use in trucks is not available in the annual POTEnCIA reports on country energy consumption, dummy data based on the NL dataset was used to fill in the split; author: Joint Research Center (JRC); year: 2020</t>
  </si>
  <si>
    <t>Data on LNG use in trucks is not available in the annual POTEnCIA reports on country energy consumption, dummy data based on the NL dataset was used to fill in the split; author: Joint Research Center (JRC); year: 2021</t>
  </si>
  <si>
    <t>Data on LNG use in trucks is not available in the annual POTEnCIA reports on country energy consumption, dummy data based on the NL dataset was used to fill in the split; author: Joint Research Center (JRC); year: 2022</t>
  </si>
  <si>
    <t>Data on LNG use in trucks is not available in the annual POTEnCIA reports on country energy consumption, dummy data based on the NL dataset was used to fill in the split; author: Joint Research Center (JRC); year: 2023</t>
  </si>
  <si>
    <t>Data on LNG use in trucks is not available in the annual POTEnCIA reports on country energy consumption, dummy data based on the NL dataset was used to fill in the split; author: Joint Research Center (JRC); year: 2024</t>
  </si>
  <si>
    <t>Data on LNG use in trucks is not available in the annual POTEnCIA reports on country energy consumption, dummy data based on the NL dataset was used to fill in the split; author: Joint Research Center (JRC); year: 2025</t>
  </si>
  <si>
    <t>Data on LNG use in trucks is not available in the annual POTEnCIA reports on country energy consumption, dummy data based on the NL dataset was used to fill in the split; author: Joint Research Center (JRC); year: 2026</t>
  </si>
  <si>
    <t>Data on LNG use in trucks is not available in the annual POTEnCIA reports on country energy consumption, dummy data based on the NL dataset was used to fill in the split; author: Joint Research Center (JRC); year: 2027</t>
  </si>
  <si>
    <t>Data on LNG use in trucks is not available in the annual POTEnCIA reports on country energy consumption, dummy data based on the NL dataset was used to fill in the split; author: Joint Research Center (JRC); year: 2028</t>
  </si>
  <si>
    <t>Data on LNG use in trucks is not available in the annual POTEnCIA reports on country energy consumption, dummy data based on the NL dataset was used to fill in the split; author: Joint Research Center (JRC); year: 2029</t>
  </si>
  <si>
    <t>Data on LNG use in trucks is not available in the annual POTEnCIA reports on country energy consumption, dummy data based on the NL dataset was used to fill in the split; author: Joint Research Center (JRC); year: 2030</t>
  </si>
  <si>
    <t>Data on LNG use in trucks is not available in the annual POTEnCIA reports on country energy consumption, dummy data based on the NL dataset was used to fill in the split; author: Joint Research Center (JRC); year: 2031</t>
  </si>
  <si>
    <t>Data on LNG use in trucks is not available in the annual POTEnCIA reports on country energy consumption, dummy data based on the NL dataset was used to fill in the split; author: Joint Research Center (JRC); year: 2032</t>
  </si>
  <si>
    <t>Data on LNG use in trucks is not available in the annual POTEnCIA reports on country energy consumption, dummy data based on the NL dataset was used to fill in the split; author: Joint Research Center (JRC); year: 2033</t>
  </si>
  <si>
    <t>Data on LNG use in trucks is not available in the annual POTEnCIA reports on country energy consumption, dummy data based on the NL dataset was used to fill in the split; author: Joint Research Center (JRC); year: 2034</t>
  </si>
  <si>
    <t>Data on LNG use in trucks is not available in the annual POTEnCIA reports on country energy consumption, dummy data based on the NL dataset was used to fill in the split; author: Joint Research Center (JRC); year: 2035</t>
  </si>
  <si>
    <t>Data on LNG use in trucks is not available in the annual POTEnCIA reports on country energy consumption, dummy data based on the NL dataset was used to fill in the split; author: Joint Research Center (JRC); year: 2036</t>
  </si>
  <si>
    <t>Data on LNG use in trucks is not available in the annual POTEnCIA reports on country energy consumption, dummy data based on the NL dataset was used to fill in the split; author: Joint Research Center (JRC); year: 2037</t>
  </si>
  <si>
    <t>Data on LNG use in trucks is not available in the annual POTEnCIA reports on country energy consumption, dummy data based on the NL dataset was used to fill in the split; author: Joint Research Center (JRC); year: 2038</t>
  </si>
  <si>
    <t>Data on LNG use in trucks is not available in the annual POTEnCIA reports on country energy consumption, dummy data based on the NL dataset was used to fill in the split; author: Joint Research Center (JRC); year: 2039</t>
  </si>
  <si>
    <t>Data on LNG use in trucks is not available in the annual POTEnCIA reports on country energy consumption, dummy data based on the NL dataset was used to fill in the split; author: Joint Research Center (JRC); year: 2040</t>
  </si>
  <si>
    <t>Data on LNG use in trucks is not available in the annual POTEnCIA reports on country energy consumption, dummy data based on the NL dataset was used to fill in the split; author: Joint Research Center (JRC); year: 2041</t>
  </si>
  <si>
    <t>Data on LNG use in trucks is not available in the annual POTEnCIA reports on country energy consumption, dummy data based on the NL dataset was used to fill in the split; author: Joint Research Center (JRC); year: 2042</t>
  </si>
  <si>
    <t>Data on LNG use in trucks is not available in the annual POTEnCIA reports on country energy consumption, dummy data based on the NL dataset was used to fill in the split; author: Joint Research Center (JRC); year: 2043</t>
  </si>
  <si>
    <t>Data on LNG use in trucks is not available in the annual POTEnCIA reports on country energy consumption, dummy data based on the NL dataset was used to fill in the split; author: Joint Research Center (JRC); year: 2044</t>
  </si>
  <si>
    <t>Data on LNG use in trucks is not available in the annual POTEnCIA reports on country energy consumption, dummy data based on the NL dataset was used to fill in the split; author: Joint Research Center (JRC); year: 2045</t>
  </si>
  <si>
    <t>Data on LNG use in trucks is not available in the annual POTEnCIA reports on country energy consumption, dummy data based on the NL dataset was used to fill in the split; author: Joint Research Center (JRC); year: 2046</t>
  </si>
  <si>
    <t>No known electricity consumption in freight trains based on the annual POTEnCIA reports on country energy consumption, dummy data based on the NL dataset was used to fill in the split; author: Joint Research Center (JRC); year: 2020</t>
  </si>
  <si>
    <t>Derived from the annual POTEnCIA reports on country energy consumption; author: Joint Research Center (JRC); year: 2031</t>
  </si>
  <si>
    <t>No known diesel consumption in freight trains based on the annual POTEnCIA reports on country energy consumption, dummy data based on the NL dataset was used to fill in the split; author: Joint Research Center (JRC); year: 2020</t>
  </si>
  <si>
    <t>No known network gas consumption in trucks based on the annual POTEnCIA reports on country energy consumption, dummy data based on the NL dataset was used to fill in the split; author: Joint Research Center (JRC); year: 2022</t>
  </si>
  <si>
    <t>Derived from the annual POTEnCIA reports on country energy consumption; author: Joint Research Center (JRC); year: 2032</t>
  </si>
  <si>
    <t>No known hydrogen consumption in trucks based on the annual POTEnCIA reports on country energy consumption, dummy data based on the NL dataset was used to fill in the split; author: Joint Research Center (JRC); year: 2020</t>
  </si>
  <si>
    <t>No known hydrogen consumption in trucks based on the annual POTEnCIA reports on country energy consumption, dummy data based on the NL dataset was used to fill in the split; author: Joint Research Center (JRC); year: 2021</t>
  </si>
  <si>
    <t>No known hydrogen consumption in trucks based on the annual POTEnCIA reports on country energy consumption, dummy data based on the NL dataset was used to fill in the split; author: Joint Research Center (JRC); year: 2022</t>
  </si>
  <si>
    <t>Derived from the annual POTEnCIA reports on country energy consumption; author: Joint Research Center (JRC); year: 2021</t>
  </si>
  <si>
    <t>Derived from the annual POTEnCIA reports on country energy consumption; author: Joint Research Center (JRC); year: 2026</t>
  </si>
  <si>
    <t>No known district heating technologies for space heating in households based on the annual POTEnCIA reports on country energy consumption, dummy data based on the NL dataset was used to fill in the split; author: Joint Research Center (JRC); year: 2020</t>
  </si>
  <si>
    <t>Derived from the annual POTEnCIA reports on country energy consumption; author: Joint Research Center (JRC); year: 2022</t>
  </si>
  <si>
    <t>Derived from the annual POTEnCIA reports on country energy consumption; author: Joint Research Center (JRC); year: 2027</t>
  </si>
  <si>
    <t>No known district heating technologies for hot water in households based on the annual POTEnCIA reports on country energy consumption, dummy data based on the NL dataset was used to fill in the split; author: Joint Research Center (JRC); year: 2021</t>
  </si>
  <si>
    <t>Data on type of electric cooling is not available in the annual POTEnCIA reports on country energy consumption, dummy data based on the NL dataset was used to fill in the split; author: Joint Research Center (JRC); year: 2019</t>
  </si>
  <si>
    <t>Data on type of lighting is not available in the annual POTEnCIA reports on country energy consumption, dummy data based on the NL dataset was used to fill in the split; author: Joint Research Center (JRC); year: 2019</t>
  </si>
  <si>
    <t>Derived from the annual POTEnCIA reports on country energy consumption, energy consumption from vacuum cleaners issubtracted from the category 'other'; author: Joint Research Center (JRC); year: 2090</t>
  </si>
  <si>
    <t>Derived from the annual POTEnCIA reports on country energy consumption, energy consumption from vacuum cleaners issubtracted from the category 'other'; author: Joint Research Center (JRC); year: 2091</t>
  </si>
  <si>
    <t>Derived from the annual POTEnCIA reports on country energy consumption, energy consumption from vacuum cleaners issubtracted from the category 'other'; author: Joint Research Center (JRC); year: 2092</t>
  </si>
  <si>
    <t>Derived from the annual POTEnCIA reports on country energy consumption, energy consumption from vacuum cleaners issubtracted from the category 'other'; author: Joint Research Center (JRC); year: 2093</t>
  </si>
  <si>
    <t>Derived from the annual POTEnCIA reports on country energy consumption, energy consumption from vacuum cleaners issubtracted from the category 'other'; author: Joint Research Center (JRC); year: 2094</t>
  </si>
  <si>
    <t>Derived from the annual POTEnCIA reports on country energy consumption, energy consumption from vacuum cleaners issubtracted from the category 'other'; author: Joint Research Center (JRC); year: 2095</t>
  </si>
  <si>
    <t>Derived from the annual POTEnCIA reports on country energy consumption, energy consumption from vacuum cleaners issubtracted from the category 'other'; author: Joint Research Center (JRC); year: 2096</t>
  </si>
  <si>
    <t>Derived from the annual POTEnCIA reports on country energy consumption, energy consumption from vacuum cleaners issubtracted from the category 'other'; author: Joint Research Center (JRC); year: 2097</t>
  </si>
  <si>
    <t>Derived from the annual POTEnCIA reports on country energy consumption, energy consumption from vacuum cleaners issubtracted from the category 'other'; author: Joint Research Center (JRC); year: 2098</t>
  </si>
  <si>
    <t>Derived from the annual POTEnCIA reports on country energy consumption, energy consumption from vacuum cleaners issubtracted from the category 'other'; author: Joint Research Center (JRC); year: 2099</t>
  </si>
  <si>
    <t>Derived from the annual POTEnCIA reports on country energy consumption, energy consumption from vacuum cleaners issubtracted from the category 'other'; author: Joint Research Center (JRC); year: 2100</t>
  </si>
  <si>
    <t>Derived from the annual POTEnCIA reports on country energy consumption, energy consumption from vacuum cleaners issubtracted from the category 'other'; author: Joint Research Center (JRC); year: 2101</t>
  </si>
  <si>
    <t>Derived from the annual POTEnCIA reports on country energy consumption, energy consumption from vacuum cleaners issubtracted from the category 'other'; author: Joint Research Center (JRC); year: 2102</t>
  </si>
  <si>
    <t>Derived from the annual POTEnCIA reports on country energy consumption, energy consumption from vacuum cleaners issubtracted from the category 'other'; author: Joint Research Center (JRC); year: 2103</t>
  </si>
  <si>
    <t>Derived from the annual POTEnCIA reports on country energy consumption, energy consumption from vacuum cleaners issubtracted from the category 'other'; author: Joint Research Center (JRC); year: 2104</t>
  </si>
  <si>
    <t>Derived from the annual POTEnCIA reports on country energy consumption, energy consumption from vacuum cleaners issubtracted from the category 'other'; author: Joint Research Center (JRC); year: 2105</t>
  </si>
  <si>
    <t>Derived from the annual POTEnCIA reports on country energy consumption, energy consumption from vacuum cleaners issubtracted from the category 'other'; author: Joint Research Center (JRC); year: 2106</t>
  </si>
  <si>
    <t>Derived from the annual POTEnCIA reports on country energy consumption, energy consumption from vacuum cleaners issubtracted from the category 'other'; author: Joint Research Center (JRC); year: 2107</t>
  </si>
  <si>
    <t>Derived from the annual POTEnCIA reports on country energy consumption, energy consumption from vacuum cleaners issubtracted from the category 'other'; author: Joint Research Center (JRC); year: 2108</t>
  </si>
  <si>
    <t>Derived from the annual POTEnCIA reports on country energy consumption, energy consumption from vacuum cleaners issubtracted from the category 'other'; author: Joint Research Center (JRC); year: 2109</t>
  </si>
  <si>
    <t>Derived from the annual POTEnCIA reports on country energy consumption, energy consumption from vacuum cleaners issubtracted from the category 'other'; author: Joint Research Center (JRC); year: 2110</t>
  </si>
  <si>
    <t>Derived from the annual POTEnCIA reports on country energy consumption, energy consumption from vacuum cleaners issubtracted from the category 'other'; author: Joint Research Center (JRC); year: 2111</t>
  </si>
  <si>
    <t>Derived from the annual POTEnCIA reports on country energy consumption, energy consumption from vacuum cleaners issubtracted from the category 'other'; author: Joint Research Center (JRC); year: 2112</t>
  </si>
  <si>
    <t>Derived from the annual POTEnCIA reports on country energy consumption, energy consumption from vacuum cleaners issubtracted from the category 'other'; author: Joint Research Center (JRC); year: 2113</t>
  </si>
  <si>
    <t>Derived from the annual POTEnCIA reports on country energy consumption, energy consumption from vacuum cleaners issubtracted from the category 'other'; author: Joint Research Center (JRC); year: 2114</t>
  </si>
  <si>
    <t>Derived from the annual POTEnCIA reports on country energy consumption, energy consumption from vacuum cleaners issubtracted from the category 'other'; author: Joint Research Center (JRC); year: 2115</t>
  </si>
  <si>
    <t>Derived from the annual POTEnCIA reports on country energy consumption, energy consumption from vacuum cleaners issubtracted from the category 'other'; author: Joint Research Center (JRC); year: 2116</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</si>
  <si>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2021</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</si>
  <si>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2022</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</si>
  <si>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2023</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</si>
  <si>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2024</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</si>
  <si>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2025</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</si>
  <si>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2026</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</si>
  <si>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2027</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</si>
  <si>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2028</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</si>
  <si>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2029</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</si>
  <si>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2030</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</si>
  <si>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2031</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</si>
  <si>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2032</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</si>
  <si>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2033</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</si>
  <si>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2034</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</si>
  <si>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2035</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</si>
  <si>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2036</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</si>
  <si>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2037</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</si>
  <si>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2038</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</si>
  <si>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2039</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</si>
  <si>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2040</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</si>
  <si>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2041</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</si>
  <si>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2042</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</si>
  <si>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2043</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</si>
  <si>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2044</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</si>
  <si>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2045</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</si>
  <si>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2046</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</si>
  <si>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2047</t>
  </si>
  <si>
    <t>Commit_message</t>
  </si>
  <si>
    <t>Name</t>
  </si>
  <si>
    <t>commit_AT</t>
  </si>
  <si>
    <t>commit_BE</t>
  </si>
  <si>
    <t>commit_BG</t>
  </si>
  <si>
    <t>commit_CY</t>
  </si>
  <si>
    <t>commit_CZ</t>
  </si>
  <si>
    <t>commit_DE</t>
  </si>
  <si>
    <t>commit_DK</t>
  </si>
  <si>
    <t>commit_EE</t>
  </si>
  <si>
    <t>commit_ES</t>
  </si>
  <si>
    <t>commit_FI</t>
  </si>
  <si>
    <t>commit_FR</t>
  </si>
  <si>
    <t>commit_UK</t>
  </si>
  <si>
    <t>commit_EL</t>
  </si>
  <si>
    <t>commit_HR</t>
  </si>
  <si>
    <t>commit_HU</t>
  </si>
  <si>
    <t>commit_IE</t>
  </si>
  <si>
    <t>commit_IT</t>
  </si>
  <si>
    <t>commit_LT</t>
  </si>
  <si>
    <t>commit_LU</t>
  </si>
  <si>
    <t>commit_LV</t>
  </si>
  <si>
    <t>commit_NL</t>
  </si>
  <si>
    <t>commit_PL</t>
  </si>
  <si>
    <t>commit_PT</t>
  </si>
  <si>
    <t>commit_RO</t>
  </si>
  <si>
    <t>commit_SE</t>
  </si>
  <si>
    <t>commit_SI</t>
  </si>
  <si>
    <t>commit_SK</t>
  </si>
  <si>
    <t>Data on electric bycicles is not available in the annual POTEnCIA reports on country energy consumption, amount of electric bycicles was set to 0; author: Joint Research Center (JRC); year: 2019</t>
  </si>
  <si>
    <t>Derived from the annual POTEnCIA reports on country energy consumption; author: Joint Research Center (JRC); year: 2035</t>
  </si>
  <si>
    <t>Data on type of electric cooking is not available in the annual POTEnCIA reports on country energy consumption, dummy data based on the NL dataset was used to fill in the split; author: Joint Research Center (JRC); year: 2019</t>
  </si>
  <si>
    <t>Data on electricity consumption of hybrid heatpumps is not available in the annual POTEnCIA reports on country energy consumption, amount of hybrid heatpumps was set to 0; author: Joint Research Center (JRC); year: 2019</t>
  </si>
  <si>
    <t>Data on type technology using network gas for space heating in households is not available in the annual POTEnCIA reports on country energy consumption, dummy data based on the NL dataset was used to fill in the split; author: Joint Research Center (JRC); year: 2019</t>
  </si>
  <si>
    <t>No known hydrogen usage in cars based on the annual POTEnCIA reports on country energy consumption, dummy data based on the NL dataset was used to fill in the split; author: Joint Research Center (JRC); year: 2021</t>
  </si>
  <si>
    <t>Derived from the UNFCCC data on country emissions (IPCC common reporting format), author: UNFCC, year: 2019</t>
  </si>
  <si>
    <t>eu</t>
  </si>
  <si>
    <t>energy_heat_burner_coal_full_load_hours</t>
  </si>
  <si>
    <t>energy_heat_heatpump_water_water_electricity_full_load_hours</t>
  </si>
  <si>
    <t>energy_heat_burner_waste_mix_full_load_hours</t>
  </si>
  <si>
    <t>energy_heat_solar_thermal_full_load_hours</t>
  </si>
  <si>
    <t>energy_heat_burner_network_gas_full_load_hours</t>
  </si>
  <si>
    <t>energy_heat_burner_crude_oil_full_load_hours</t>
  </si>
  <si>
    <t>industry_heat_burner_lignite_full_load_hours</t>
  </si>
  <si>
    <t>industry_heat_burner_coal_full_load_hours</t>
  </si>
  <si>
    <t>industry_heat_burner_crude_oil_full_load_hours</t>
  </si>
  <si>
    <t>co2_emission_1990_aviation_bunkers</t>
  </si>
  <si>
    <t>co2_emission_1990_marine_bunkers</t>
  </si>
  <si>
    <t>interconnector_capacity</t>
  </si>
  <si>
    <t>annual_infrastructure_cost_gas</t>
  </si>
  <si>
    <t>flh_solar_pv_solar_radiation_max</t>
  </si>
  <si>
    <t>Supply</t>
  </si>
  <si>
    <t>key</t>
  </si>
  <si>
    <t>Derived from the TYNDP 2025 Scenario's, as this study projects grid capacity for the year 2025 the data will slightly differ from the 2019 grid capacities; author: entso-e &amp; entso-g; year: 2020</t>
  </si>
  <si>
    <r>
      <rPr>
        <sz val="16"/>
        <color theme="1"/>
        <rFont val="Calibri (Body)"/>
      </rPr>
      <t>Eurostat &amp;</t>
    </r>
    <r>
      <rPr>
        <sz val="16"/>
        <color theme="1"/>
        <rFont val="Calibri"/>
        <family val="2"/>
        <scheme val="minor"/>
      </rPr>
      <t xml:space="preserve"> Potencia</t>
    </r>
  </si>
  <si>
    <t>UNFCC</t>
  </si>
  <si>
    <t>TYNDP</t>
  </si>
  <si>
    <t>Derived from the results of the TYNDP (draft) scenario's into 2015 country final demands as there was no data found for 2019, therefore outcomes may differ; author: entso-e &amp; entso-g; year:2022</t>
  </si>
  <si>
    <t>Derived from the results of the TYNDP (draft) scenario's into 2015 country final demands as there was no data found for 2019, therefore outcomes may differ; author: entso-e &amp; entso-g; year:2023</t>
  </si>
  <si>
    <t>Derived from the results of the TYNDP (draft) scenario's into 2015 country final demands as there was no data found for 2019, therefore outcomes may differ; author: entso-e &amp; entso-g; year:2024</t>
  </si>
  <si>
    <t>Derived from the results of the TYNDP (draft) scenario's into 2015 country final demands as there was no data found for 2019, therefore outcomes may differ; author: entso-e &amp; entso-g; year:2026</t>
  </si>
  <si>
    <t>Derived from the results of the TYNDP (draft) scenario's into 2015 country final demands as there was no data found for 2019, therefore outcomes may differ; author: entso-e &amp; entso-g; year:2027</t>
  </si>
  <si>
    <t>Derived from the results of the TYNDP (draft) scenario's into 2015 country final demands as there was no data found for 2019, therefore outcomes may differ; author: entso-e &amp; entso-g; year:2029</t>
  </si>
  <si>
    <t>Derived from the results of the TYNDP (draft) scenario's into 2015 country final demands as there was no data found for 2019, therefore outcomes may differ; author: entso-e &amp; entso-g; year:2030</t>
  </si>
  <si>
    <t>Derived from the results of the TYNDP (draft) scenario's into 2015 country final demands as there was no data found for 2019, therefore outcomes may differ; author: entso-e &amp; entso-g; year:2031</t>
  </si>
  <si>
    <t>Derived from the results of the TYNDP (draft) scenario's into 2015 country final demands as there was no data found for 2019, therefore outcomes may differ; author: entso-e &amp; entso-g; year:2032</t>
  </si>
  <si>
    <t>Derived from the results of the TYNDP (draft) scenario's into 2015 country final demands as there was no data found for 2019, therefore outcomes may differ; author: entso-e &amp; entso-g; year:2033</t>
  </si>
  <si>
    <t>No data was found, therefore split was set to 0.</t>
  </si>
  <si>
    <t>Derived from the results of the TYNDP (draft) scenario's into 2015 country final demands as there was no data found for 2019, therefore outcomes may differ; author: entso-e &amp; entso-g; year:2036</t>
  </si>
  <si>
    <t xml:space="preserve">The most recent version of the Eurostat Energy Balance was used to create this dataset. </t>
  </si>
  <si>
    <t>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t>
  </si>
  <si>
    <t>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t>
  </si>
  <si>
    <t>Derived from the UNFCCC data on country emissions (IPCC common reporting format), author: UNFCC, year: 1990</t>
  </si>
  <si>
    <t>kg/MJ</t>
  </si>
  <si>
    <t>Abstracted from the report 'Covenant of Mayors for Climate 
and Energy: Default emission 
factors for local emission 
inventories'; year: 2017; author: JRC</t>
  </si>
  <si>
    <t>According to international standards, scope 2 emissions (as a result from the import of electricity or heat) are not accounted for. Therefore emissions from import are set to 0.</t>
  </si>
  <si>
    <t>aluminium production</t>
  </si>
  <si>
    <t>steel production</t>
  </si>
  <si>
    <t>share of BF in steel production</t>
  </si>
  <si>
    <t>input_industry_steel_blastfurnace_bof_share</t>
  </si>
  <si>
    <t>input_industry_metal_steel_production</t>
  </si>
  <si>
    <t>input_industry_metal_aluminium_production</t>
  </si>
  <si>
    <t>share of electricity in final steel demand by BF</t>
  </si>
  <si>
    <t>share of network gas in final steel demand by BF</t>
  </si>
  <si>
    <t>share of coal in final steel demand by BF</t>
  </si>
  <si>
    <t>Derived from Steel Statistical Yearbook 2020 concise version - Tabel 1: https://www.worldsteel.org/steel-by-topic/statistics/steel-statistical-yearbook.html; year:2020; author: Worldsteel Association</t>
  </si>
  <si>
    <t>Derived from Steel Statistical Yearbook 2020 concise version - Tabel 6 (continued): https://www.worldsteel.org/steel-by-topic/statistics/steel-statistical-yearbook.html; year:2020; author: Worldsteel Association</t>
  </si>
  <si>
    <t>Estimated using total steel production, steel production technology split and technology specifications from Steel Statistical Yearbook 2020 concise version; year:2020; author: Quintel</t>
  </si>
  <si>
    <t>Derived from Mineral Yearbook - Aluminum - 2020 tables - Table 13: https://www.usgs.gov/centers/nmic/aluminum-statistics-and-information; year: 2020, author: USGS</t>
  </si>
  <si>
    <t>Metal</t>
  </si>
  <si>
    <t>No sufficient European source found.</t>
  </si>
  <si>
    <t>Number based on the highest full load hours found in Europe (in Spain).</t>
  </si>
  <si>
    <t>Derived from the study 'Europe's onshore and offshore wind energy potential'; year: 2009; author: European Environment Agency</t>
  </si>
  <si>
    <t>No sufficient European data found, as the available sea surface is similar to the Netherlands the same potential was adopted; year:2009; author:Quintel</t>
  </si>
  <si>
    <t>data_source</t>
  </si>
  <si>
    <t>entso</t>
  </si>
  <si>
    <t>industry_final_demand_for_metal_steel_coal_industry_steel_blastfurnace_bof_parent_share</t>
  </si>
  <si>
    <t>industry_final_demand_for_metal_steel_network_gas_industry_steel_blastfurnace_bof_parent_share</t>
  </si>
  <si>
    <t>industry_final_demand_for_metal_steel_electricity_industry_steel_blastfurnace_bof_parent_share</t>
  </si>
  <si>
    <t>input_industry_aluminium_electrolysis_current_electricity_share</t>
  </si>
  <si>
    <t>industry_final_demand_for_metal_aluminium_electricity_industry_aluminium_electrolysis_current_electricity_parent_share</t>
  </si>
  <si>
    <t>industry_aluminium_burner_network_gas_industry_aluminium_electrolysis_current_electricity_parent_share</t>
  </si>
  <si>
    <t>No sufficient European source found, assuming all production is done through electrolysis the share was set to 100%.</t>
  </si>
  <si>
    <t>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t>
  </si>
  <si>
    <t>Full load hours based on global horizontal irradiation (GHI) data from renewables.ninja. This GHI data is converted to solar thermal production. For more information see: https://github.com/quintel/etdataset-public/blob/master/curves/supply/solar_thermal/script/README.md</t>
  </si>
  <si>
    <t>Full load hours based on global horizontal irradiation (GHI) data from renewables.ninja. This GHI data is converted to solar thermal production. For more information see: https://github.com/quintel/etdataset-public/blob/master/curves/supply/solar_thermal/script/README.md. Renewables.ninja does not have GHI for Cyprus, so GHI of Greece is used.</t>
  </si>
  <si>
    <t>Renewables</t>
  </si>
  <si>
    <t>Derived from ENSPRESO (an EU wide open-dataset on energy potentials); year: 2019; author: Joint Research Centre (JRC)</t>
  </si>
  <si>
    <t>Derived from Eurostat database; year: 2018; author: Eurostat</t>
  </si>
  <si>
    <t xml:space="preserve">km2 </t>
  </si>
  <si>
    <t>Derived from Eurostat database, regards all agricultural land; year: 2018; author: Eurostat</t>
  </si>
  <si>
    <t>energy_power_ultra_supercritical_coal_full_load_hours</t>
  </si>
  <si>
    <t>energy_power_ultra_supercritical_lignite_full_load_hours</t>
  </si>
  <si>
    <t>energy_power_ultra_supercritical_crude_oil_full_load_hours</t>
  </si>
  <si>
    <t>energy_power_nuclear_gen2_uranium_oxide_full_load_hours</t>
  </si>
  <si>
    <t>energy_power_hydro_mountain_full_load_hours</t>
  </si>
  <si>
    <t>energy_power_geothermal_full_load_hours</t>
  </si>
  <si>
    <t>energy_power_engine_network_gas_full_load_hours</t>
  </si>
  <si>
    <t>energy_power_combined_cycle_coal_gas_full_load_hours</t>
  </si>
  <si>
    <t>energy_power_ultra_supercritical_ccs_coal_full_load_hours</t>
  </si>
  <si>
    <t>energy_power_ultra_supercritical_cofiring_coal_full_load_hours</t>
  </si>
  <si>
    <t>energy_power_ultra_supercritical_oxyfuel_ccs_lignite_full_load_hours</t>
  </si>
  <si>
    <t>energy_power_nuclear_gen3_uranium_oxide_full_load_hours</t>
  </si>
  <si>
    <t>energy_power_supercritical_ccs_waste_mix_full_load_hours</t>
  </si>
  <si>
    <t>energy_chp_coal_gas_full_load_hours</t>
  </si>
  <si>
    <t>industry_chp_turbine_gas_power_fuelmix_full_load_hours</t>
  </si>
  <si>
    <t>industry_chp_engine_gas_power_fuelmix_full_load_hours</t>
  </si>
  <si>
    <t>industry_chp_combined_cycle_gas_power_fuelmix_full_load_hours</t>
  </si>
  <si>
    <t>energy_chp_ultra_supercritical_cofiring_coal_full_load_hours</t>
  </si>
  <si>
    <t>energy_chp_ultra_supercritical_coal_full_load_hours</t>
  </si>
  <si>
    <t>energy_chp_ultra_supercritical_lignite_full_load_hours</t>
  </si>
  <si>
    <t>industry_chp_ultra_supercritical_coal_full_load_hours</t>
  </si>
  <si>
    <t>industry_chp_wood_pellets_full_load_hours</t>
  </si>
  <si>
    <t>energy_heat_burner_wood_pellets_full_load_hours</t>
  </si>
  <si>
    <t>CHP</t>
  </si>
  <si>
    <t>industry_final_demand_for_metal_steel_cokes_industry_steel_blastfurnace_bof_parent_share</t>
  </si>
  <si>
    <t>industry_final_demand_for_metal_steel_crude_oil_industry_steel_blastfurnace_bof_parent_share</t>
  </si>
  <si>
    <t>industry_final_demand_for_metal_steel_steam_hot_water_industry_steel_blastfurnace_bof_parent_share</t>
  </si>
  <si>
    <t>industry_final_demand_for_metal_steel_wood_pellets_industry_steel_blastfurnace_bof_parent_share</t>
  </si>
  <si>
    <t>Mapping</t>
  </si>
  <si>
    <t>share of crude oil in final steel demand by BF</t>
  </si>
  <si>
    <t>share of steam hot water in final steel demand by BF</t>
  </si>
  <si>
    <t>share of wood pellets in final steel demand by BF</t>
  </si>
  <si>
    <t>Calculated using the demand based on the Eurostat country energy balance and installed capacities from ENTSO; year: 2019; author: Quintel</t>
  </si>
  <si>
    <t>No sufficient European source found, full load hours are estimated; year: 2019; author: Quintel</t>
  </si>
  <si>
    <t>No sufficient European source found, the average of full load hours was calculated based on the Dutch ETM dataset; year: 2019; author: Quintel</t>
  </si>
  <si>
    <t>km3</t>
  </si>
  <si>
    <t>share of cokes in final steel demand by BF</t>
  </si>
  <si>
    <t>No sufficient European source found, entire share is set to BF unless steel production is produced using AEF, then entire share is allocated to AEF.</t>
  </si>
  <si>
    <t>MT</t>
  </si>
  <si>
    <t>Malta</t>
  </si>
  <si>
    <t>commit_MT</t>
  </si>
  <si>
    <t>Data on electric bycicles is not available in the annual POTEnCIA reports on country energy consumption, amount of electric bycicles was set to 0; author: Joint Research Center (JRC); year: 2020</t>
  </si>
  <si>
    <t>Data on LNG use in busses is not available in the annual POTEnCIA reports on country energy consumption, dummy data based on the NL dataset was used to fill in the split; author: Joint Research Center (JRC); year: 2046</t>
  </si>
  <si>
    <t>No known heating technologies on wood pellets for space heating in households based on the annual POTEnCIA reports on country energy consumption, dummy data based on the NL dataset was used to fill in the split; author: Joint Research Center (JRC); year: 2021</t>
  </si>
  <si>
    <t>No known heating technologies on wood pellets for space heating in households based on the annual POTEnCIA reports on country energy consumption, dummy data based on the NL dataset was used to fill in the split; author: Joint Research Center (JRC); year: 2022</t>
  </si>
  <si>
    <t>Data on LNG use in trucks is not available in the annual POTEnCIA reports on country energy consumption, dummy data based on the NL dataset was used to fill in the split; author: Joint Research Center (JRC); year: 2047</t>
  </si>
  <si>
    <t>Derived from the annual POTEnCIA reports on country energy consumption, energy consumption from vacuum cleaners issubtracted from the category 'other'; author: Joint Research Center (JRC); year: 2117</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</si>
  <si>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2048</t>
  </si>
  <si>
    <t>Data on electricity consumption of hybrid heatpumps is not available in the annual POTEnCIA reports on country energy consumption, amount of hybrid heatpumps was set to 0; author: Joint Research Center (JRC); year: 2020</t>
  </si>
  <si>
    <t>Derived from the annual POTEnCIA reports on country energy consumption; author: Joint Research Center (JRC); year: 2042</t>
  </si>
  <si>
    <t>Derived from the annual POTEnCIA reports on country energy consumption; author: Joint Research Center (JRC); year: 2043</t>
  </si>
  <si>
    <t>Derived from the annual POTEnCIA reports on country energy consumption; author: Joint Research Center (JRC); year: 2044</t>
  </si>
  <si>
    <t>Derived from the annual POTEnCIA reports on country energy consumption; author: Joint Research Center (JRC); year: 2045</t>
  </si>
  <si>
    <t>No recent European data found, therefore abstracted from the Well-to-wheels Analysis of Future Automotive Fuels and Powertrains in the European Context,; year:2011; author: JRC IE</t>
  </si>
  <si>
    <t>No sufficient European data found, set to 0.</t>
  </si>
  <si>
    <t>transport_road_mixer_compressed_network_gas_transport_van_using_compressed_natural_gas_parent_share</t>
  </si>
  <si>
    <t>transport_final_demand_for_road_hydrogen_transport_van_using_hydrogen_parent_share</t>
  </si>
  <si>
    <t>transport_final_demand_for_road_electricity_transport_van_using_electricity_parent_share</t>
  </si>
  <si>
    <t>transport_road_mixer_diesel_transport_van_using_diesel_mix_parent_share</t>
  </si>
  <si>
    <t>transport_final_demand_for_road_lpg_transport_van_using_lpg_parent_share</t>
  </si>
  <si>
    <t>transport_final_demand_for_road_lpg_transport_car_using_lpg_parent_share</t>
  </si>
  <si>
    <t>transport_road_mixer_gasoline_transport_van_using_gasoline_mix_parent_share</t>
  </si>
  <si>
    <t>EU</t>
  </si>
  <si>
    <t>commit_EU</t>
  </si>
  <si>
    <t>Data on LNG use in trucks is not available in the annual POTEnCIA reports on country energy consumption, dummy data based on the NL dataset was used to fill in the split; author: Joint Research Center (JRC); year: 2019</t>
  </si>
  <si>
    <t>Derived from the annual POTEnCIA reports on country energy consumption, energy consumption from vacuum cleaners issubtracted from the category 'other'; author: Joint Research Center (JRC); year: 2019</t>
  </si>
  <si>
    <t>Summation of all EU27 countries, derived from the annual POTEnCIA reports on country energy consumption; author: Joint Research Center (JRC); year: 2019</t>
  </si>
  <si>
    <t>Summation of all EU27 countries, derived from the UNFCCC data on country emissions (IPCC common reporting format), author: UNFCC, year: 2019</t>
  </si>
  <si>
    <t>Derived from the study 'The JRC-EU-TIMES model: Bioenergy potentials  for EU and neighbouring countries.', category: biomass from forest potential; year: 2015; author: JRC</t>
  </si>
  <si>
    <t>Summation of all EU27 countries, derived from the study 'The JRC-EU-TIMES model: Bioenergy potentials  for EU and neighbouring countries.', category: biomass from forest potential; year: 2015; author: JRC</t>
  </si>
  <si>
    <t>Summation of all EU27 countries, derived from the study 'Europe's onshore and offshore wind energy potential'; year: 2009; author: European Environment Agency</t>
  </si>
  <si>
    <t>Copied directly from Other_emissions_data (exception: EU is summed)</t>
  </si>
  <si>
    <t>No EU data available, set to splits from Ireland derived from the results of the TYNDP (draft) scenario's into 2015 country final demands; author: entso-e &amp; entso-g; year:2022</t>
  </si>
  <si>
    <t>No data available, summation of all EU27 countries from the results of the TYNDP (draft) scenario's into 2015 country final demands as there was no data found for 2019, therefore outcomes may differ; author: entso-e &amp; entso-g; year:2022</t>
  </si>
  <si>
    <t>No EU data available, set to splits from Ireland derived from the results of the TYNDP (draft) scenario's into 2015 country final demands; author: entso-e &amp; entso-g; year:2023</t>
  </si>
  <si>
    <t>No data available, summation of all EU27 countries from the results of the TYNDP (draft) scenario's into 2015 country final demands as there was no data found for 2019, therefore outcomes may differ; author: entso-e &amp; entso-g; year:2023</t>
  </si>
  <si>
    <t>No EU data available, set to splits from Ireland derived from the results of the TYNDP (draft) scenario's into 2015 country final demands; author: entso-e &amp; entso-g; year:2024</t>
  </si>
  <si>
    <t>No data available, summation of all EU27 countries from the results of the TYNDP (draft) scenario's into 2015 country final demands as there was no data found for 2019, therefore outcomes may differ; author: entso-e &amp; entso-g; year:2024</t>
  </si>
  <si>
    <t>No EU data available, set to splits from Ireland derived from the results of the TYNDP (draft) scenario's into 2015 country final demands; author: entso-e &amp; entso-g; year:2026</t>
  </si>
  <si>
    <t>No data available, summation of all EU27 countries from the results of the TYNDP (draft) scenario's into 2015 country final demands as there was no data found for 2019, therefore outcomes may differ; author: entso-e &amp; entso-g; year:2026</t>
  </si>
  <si>
    <t>No EU data available, set to splits from Ireland derived from the results of the TYNDP (draft) scenario's into 2015 country final demands; author: entso-e &amp; entso-g; year:2027</t>
  </si>
  <si>
    <t>No data available, summation of all EU27 countries from the results of the TYNDP (draft) scenario's into 2015 country final demands as there was no data found for 2019, therefore outcomes may differ; author: entso-e &amp; entso-g; year:2027</t>
  </si>
  <si>
    <t>No EU data available, set to splits from Ireland derived from the results of the TYNDP (draft) scenario's into 2015 country final demands; author: entso-e &amp; entso-g; year:2029</t>
  </si>
  <si>
    <t>No data available, summation of all EU27 countries from the results of the TYNDP (draft) scenario's into 2015 country final demands as there was no data found for 2019, therefore outcomes may differ; author: entso-e &amp; entso-g; year:2029</t>
  </si>
  <si>
    <t>No EU data available, set to splits from Ireland derived from the results of the TYNDP (draft) scenario's into 2015 country final demands; author: entso-e &amp; entso-g; year:2030</t>
  </si>
  <si>
    <t>No data available, summation of all EU27 countries from the results of the TYNDP (draft) scenario's into 2015 country final demands as there was no data found for 2019, therefore outcomes may differ; author: entso-e &amp; entso-g; year:2030</t>
  </si>
  <si>
    <t>No EU data available, set to splits from Ireland derived from the results of the TYNDP (draft) scenario's into 2015 country final demands; author: entso-e &amp; entso-g; year:2031</t>
  </si>
  <si>
    <t>No data available, summation of all EU27 countries from the results of the TYNDP (draft) scenario's into 2015 country final demands as there was no data found for 2019, therefore outcomes may differ; author: entso-e &amp; entso-g; year:2031</t>
  </si>
  <si>
    <t>No EU data available, set to splits from Ireland derived from the results of the TYNDP (draft) scenario's into 2015 country final demands; author: entso-e &amp; entso-g; year:2032</t>
  </si>
  <si>
    <t>No data available, summation of all EU27 countries from the results of the TYNDP (draft) scenario's into 2015 country final demands as there was no data found for 2019, therefore outcomes may differ; author: entso-e &amp; entso-g; year:2032</t>
  </si>
  <si>
    <t>No EU data available, set to splits from Ireland derived from the results of the TYNDP (draft) scenario's into 2015 country final demands; author: entso-e &amp; entso-g; year:2036</t>
  </si>
  <si>
    <t>No data available, summation of all EU27 countries from the results of the TYNDP (draft) scenario's into 2015 country final demands as there was no data found for 2019, therefore outcomes may differ; author: entso-e &amp; entso-g; year:2034</t>
  </si>
  <si>
    <t>No EU data available, set to splits from Ireland derived from the results of the TYNDP (draft) scenario's into 2015 country final demands; author: entso-e &amp; entso-g; year:2034</t>
  </si>
  <si>
    <t>No EU data available, set to splits from Ireland derived from the results of the TYNDP (draft) scenario's into 2015 country final demands; author: entso-e &amp; entso-g; year:2035</t>
  </si>
  <si>
    <t>No data available, summation of all EU27 countries from the results of the TYNDP (draft) scenario's into 2015 country final demands as there was no data found for 2019, therefore outcomes may differ; author: entso-e &amp; entso-g; year:2033</t>
  </si>
  <si>
    <t>Europe</t>
  </si>
  <si>
    <t>Summation of all EU27 countries, derived from ENSPRESO (an EU wide open-dataset on energy potentials); year: 2019; author: Joint Research Centre (JRC)</t>
  </si>
  <si>
    <t>Summation of all EU27 countries, derived from Eurostat database, regards all agricultural land; year: 2018; author: Eurostat</t>
  </si>
  <si>
    <t>Summation of all interconnection between EU and non-EU countries, derived from the TYNDP 2025 Scenario's, as this study projects grid capacity for the year 2025 the data will slightly differ from the 2019 grid capacities; author: entso-e &amp; entso-g; year: 2020</t>
  </si>
  <si>
    <t>Weighted average of all EU27 countries based on electricity production (full load hours per country were based on curves from renewables.ninja.)</t>
  </si>
  <si>
    <t xml:space="preserve">Full load hours based on wind curves from renewables.ninja. </t>
  </si>
  <si>
    <t>EU27</t>
  </si>
  <si>
    <t>European Union (27 countries)</t>
  </si>
  <si>
    <t>Based (roughly) on Corine Land Cover database; Author: European Environment Agency; year: 2009</t>
  </si>
  <si>
    <t>Based (roughly) on Corine Land Cover database; Author: European Environment Agency; year: 2010</t>
  </si>
  <si>
    <t>Based (roughly) on Corine Land Cover database; Author: European Environment Agency; year: 2011</t>
  </si>
  <si>
    <t>Based (roughly) on Corine Land Cover database; Author: European Environment Agency; year: 2012</t>
  </si>
  <si>
    <t>Based (roughly) on Corine Land Cover database; Author: European Environment Agency; year: 2013</t>
  </si>
  <si>
    <t>Based (roughly) on Corine Land Cover database; Author: European Environment Agency; year: 2014</t>
  </si>
  <si>
    <t>Based (roughly) on Corine Land Cover database; Author: European Environment Agency; year: 2015</t>
  </si>
  <si>
    <t>Based (roughly) on Corine Land Cover database; Author: European Environment Agency; year: 2016</t>
  </si>
  <si>
    <t>Based (roughly) on Corine Land Cover database; Author: European Environment Agency; year: 2017</t>
  </si>
  <si>
    <t>Based (roughly) on Corine Land Cover database; Author: European Environment Agency; year: 2018</t>
  </si>
  <si>
    <t>Based (roughly) on Corine Land Cover database; Author: European Environment Agency; year: 2019</t>
  </si>
  <si>
    <t>Based (roughly) on Corine Land Cover database; Author: European Environment Agency; year: 2020</t>
  </si>
  <si>
    <t>Based (roughly) on Corine Land Cover database; Author: European Environment Agency; year: 2021</t>
  </si>
  <si>
    <t>Based (roughly) on Corine Land Cover database; Author: European Environment Agency; year: 2022</t>
  </si>
  <si>
    <t>Based (roughly) on Corine Land Cover database; Author: European Environment Agency; year: 2023</t>
  </si>
  <si>
    <t>Based (roughly) on Corine Land Cover database; Author: European Environment Agency; year: 2024</t>
  </si>
  <si>
    <t>Based (roughly) on Corine Land Cover database; Author: European Environment Agency; year: 2025</t>
  </si>
  <si>
    <t>Based (roughly) on Corine Land Cover database; Author: European Environment Agency; year: 2026</t>
  </si>
  <si>
    <t>Based (roughly) on Corine Land Cover database; Author: European Environment Agency; year: 2027</t>
  </si>
  <si>
    <t>Based (roughly) on Corine Land Cover database; Author: European Environment Agency; year: 2028</t>
  </si>
  <si>
    <t>Based (roughly) on Corine Land Cover database; Author: European Environment Agency; year: 2029</t>
  </si>
  <si>
    <t>Based (roughly) on Corine Land Cover database; Author: European Environment Agency; year: 2030</t>
  </si>
  <si>
    <t>Based (roughly) on Corine Land Cover database; Author: European Environment Agency; year: 2031</t>
  </si>
  <si>
    <t>Based (roughly) on Corine Land Cover database; Author: European Environment Agency; year: 2032</t>
  </si>
  <si>
    <t>Based (roughly) on Corine Land Cover database; Author: European Environment Agency; year: 2033</t>
  </si>
  <si>
    <t>Based (roughly) on Corine Land Cover database; Author: European Environment Agency; year: 2034</t>
  </si>
  <si>
    <t>Based (roughly) on Corine Land Cover database; Author: European Environment Agency; year: 2035</t>
  </si>
  <si>
    <t>Based (roughly) on Corine Land Cover database; Author: European Environment Agency; year: 2036</t>
  </si>
  <si>
    <t>Based (roughly) on Corine Land Cover database; Author: European Environment Agency; year: 2037</t>
  </si>
  <si>
    <t>Bicycle</t>
  </si>
  <si>
    <t>Derived from Eurostat, population on 1 January; year: 2019; author: Eurostat</t>
  </si>
  <si>
    <t>Derived from Eurostat, category: Flat, share of population is used here as no share of houses was available; year: 2019; author: Eurostat</t>
  </si>
  <si>
    <t>Derived from Eurostat, category: Semi-detached house, share of population is used here as no share of houses was available; year: 2019; author: Eurostat</t>
  </si>
  <si>
    <t>Derived from Eurostat, category: Detached house, share of population is used here as no share of houses was available: Detached house; year: 2019; author: Eurostat</t>
  </si>
  <si>
    <t>Corner houses are not a separate category in Eurostat.</t>
  </si>
  <si>
    <t>Terraced houses are not a separate category in Eurostat.</t>
  </si>
  <si>
    <t>Busses</t>
  </si>
  <si>
    <t>number_of_busses</t>
  </si>
  <si>
    <t>Trucks</t>
  </si>
  <si>
    <t>number_of_trucks</t>
  </si>
  <si>
    <t>Vans</t>
  </si>
  <si>
    <t>number_of_vans</t>
  </si>
  <si>
    <t>Derived from Eurostat, online data code: ROAD_EQS_LORMOT, variable: goods vehicles &lt;= 3.5 tonnes; year: 2019; author: Eurostat; link: https://ec.europa.eu/eurostat/databrowser/bookmark/20ae666c-9f6f-427b-b19a-5edb9167c95c?lang=en&amp;page=time:2019</t>
  </si>
  <si>
    <t>Summation of all EU27 countries; derived from Eurostat, online data code: ROAD_EQS_LORMOT, variable: goods vehicles &lt;= 3.5 tonnes; year: 2019; author: Eurostat; link: https://ec.europa.eu/eurostat/databrowser/bookmark/20ae666c-9f6f-427b-b19a-5edb9167c95c?lang=en&amp;page=time:2019</t>
  </si>
  <si>
    <t>Derived from Eurostat, online data code: ROAD_EQS_LORMOT, variable: goods vehicles &gt; 3.5 tonnes; year: 2019; author: Eurostat; link: https://ec.europa.eu/eurostat/databrowser/bookmark/20ae666c-9f6f-427b-b19a-5edb9167c95c?lang=en&amp;page=time:2019</t>
  </si>
  <si>
    <t>Summation of all EU27 countries; derived from Eurostat, online data code: ROAD_EQS_LORMOT, variable: goods vehicles &gt; 3.5 tonnes; year: 2019; author: Eurostat; link: https://ec.europa.eu/eurostat/databrowser/bookmark/20ae666c-9f6f-427b-b19a-5edb9167c95c?lang=en&amp;page=time:2019</t>
  </si>
  <si>
    <t>Derived from Eurostat, online data code: ROAD_EQS_BUSVEH, total; year: 2019; author: Eurostat; link: https://ec.europa.eu/eurostat/databrowser/bookmark/d0d2aabd-c915-4276-9be3-6d18a399fc88?lang=en</t>
  </si>
  <si>
    <t>Summation of all EU27 countries; derived from Eurostat, online data code: ROAD_EQS_BUSVEH, total; year: 2019; author: Eurostat; link: https://ec.europa.eu/eurostat/databrowser/bookmark/d0d2aabd-c915-4276-9be3-6d18a399fc88?lang=en</t>
  </si>
  <si>
    <t>Derived from Eurostat, online data code: ROAD_EQS_BUSVEH, total; year: 2018 (due to lack of data for 2019); author: Eurostat; link: https://ec.europa.eu/eurostat/databrowser/bookmark/d0d2aabd-c915-4276-9be3-6d18a399fc88?lang=en</t>
  </si>
  <si>
    <t>Derived from Eurostat, online data code: ROAD_EQS_LORMOT, variable: goods vehicles &gt; 3.5 tonnes; year: 2018 (due to lack of data for 2019); author: Eurostat; link: https://ec.europa.eu/eurostat/databrowser/bookmark/20ae666c-9f6f-427b-b19a-5edb9167c95c?lang=en&amp;page=time:2019</t>
  </si>
  <si>
    <t>Derived from Eurostat, online data code: ROAD_EQS_LORMOT, variable: goods vehicles &lt;= 3.5 tonnes; year: 2018 (due to lack of data for 2019); author: Eurostat; link: https://ec.europa.eu/eurostat/databrowser/bookmark/20ae666c-9f6f-427b-b19a-5edb9167c95c?lang=en&amp;page=time:2019</t>
  </si>
  <si>
    <t>Estimated using typical ratio between vans and trucks in EU27, from Eurostat, online data code: ROAD_EQS_LORMOT, variable: goods vehicles &lt;= 3.5 tonnes; year: 2019; author: Eurostat; link: https://ec.europa.eu/eurostat/databrowser/bookmark/20ae666c-9f6f-427b-b19a-5edb9167c95c?lang=en&amp;page=time:2019</t>
  </si>
  <si>
    <t>Estimated using typical ratio between vans and trucks in EU27 from Eurostat, online data code: ROAD_EQS_LORMOT, variable: goods vehicles &lt;= 3.5 tonnes; year: 2019; author: Eurostat; link: https://ec.europa.eu/eurostat/databrowser/bookmark/20ae666c-9f6f-427b-b19a-5edb9167c95c?lang=en&amp;page=time:2019</t>
  </si>
  <si>
    <t>Estimated using average trucks per inhabitant for EU27, from Eurostat, online data code: ROAD_EQS_LORMOT, variable: goods vehicles &gt; 3.5 tonnes; year: 2019; author: Eurostat; link: https://ec.europa.eu/eurostat/databrowser/bookmark/20ae666c-9f6f-427b-b19a-5edb9167c95c?lang=en&amp;page=time:2019</t>
  </si>
  <si>
    <t>Estimated using average trucks per inhabitant for EU27, derived from Eurostat, online data code: ROAD_EQS_LORMOT, variable: goods vehicles &lt;= 3.5 tonnes; year: 2019; author: Eurostat; link: https://ec.europa.eu/eurostat/databrowser/bookmark/20ae666c-9f6f-427b-b19a-5edb9167c95c?lang=en&amp;page=time:2019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</si>
</sst>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00000"/>
    <numFmt numFmtId="167" formatCode="0.0000000000000000000000"/>
    <numFmt numFmtId="168" formatCode="0.00000000000000000000000"/>
  </numFmts>
  <fonts count="24" x14ac:knownFonts="1">
    <font>
      <sz val="12"/>
      <color theme="1"/>
      <name val="Calibri"/>
      <family val="2"/>
      <scheme val="minor"/>
    </font>
    <font>
      <b/>
      <sz val="12"/>
      <color theme="1"/>
      <name val="Calibri"/>
      <family val="2"/>
      <scheme val="minor"/>
    </font>
    <font>
      <i/>
      <sz val="12"/>
      <color theme="1"/>
      <name val="Calibri"/>
      <family val="2"/>
      <scheme val="minor"/>
    </font>
    <font>
      <sz val="12"/>
      <color rgb="FF000000"/>
      <name val="Calibri"/>
      <family val="2"/>
      <scheme val="minor"/>
    </font>
    <font>
      <b/>
      <i/>
      <sz val="12"/>
      <color theme="1"/>
      <name val="Calibri"/>
      <family val="2"/>
      <scheme val="minor"/>
    </font>
    <font>
      <sz val="12"/>
      <color theme="0"/>
      <name val="Calibri"/>
      <family val="2"/>
      <scheme val="minor"/>
    </font>
    <font>
      <sz val="8"/>
      <name val="Calibri"/>
      <family val="2"/>
      <scheme val="minor"/>
    </font>
    <font>
      <b/>
      <sz val="12"/>
      <color rgb="FF000000"/>
      <name val="Calibri"/>
      <family val="2"/>
      <scheme val="minor"/>
    </font>
    <font>
      <u/>
      <sz val="12"/>
      <color theme="10"/>
      <name val="Calibri"/>
      <family val="2"/>
      <scheme val="minor"/>
    </font>
    <font>
      <b/>
      <sz val="12"/>
      <color theme="0"/>
      <name val="Calibri"/>
      <family val="2"/>
      <scheme val="minor"/>
    </font>
    <font>
      <b/>
      <i/>
      <sz val="12"/>
      <color theme="0"/>
      <name val="Calibri"/>
      <family val="2"/>
      <scheme val="minor"/>
    </font>
    <font>
      <b/>
      <sz val="10"/>
      <color theme="3" tint="-0.499984740745262"/>
      <name val="Calibri"/>
      <family val="2"/>
      <scheme val="minor"/>
    </font>
    <font>
      <sz val="10"/>
      <color theme="3" tint="-0.499984740745262"/>
      <name val="Calibri"/>
      <family val="2"/>
      <scheme val="minor"/>
    </font>
    <font>
      <u/>
      <sz val="10"/>
      <color theme="10"/>
      <name val="Calibri"/>
      <family val="2"/>
      <scheme val="minor"/>
    </font>
    <font>
      <i/>
      <sz val="10"/>
      <color theme="1"/>
      <name val="Calibri"/>
      <family val="2"/>
      <scheme val="minor"/>
    </font>
    <font>
      <b/>
      <sz val="12"/>
      <color theme="1" tint="0.249977111117893"/>
      <name val="Calibri"/>
      <family val="2"/>
      <scheme val="minor"/>
    </font>
    <font>
      <sz val="12"/>
      <color rgb="FF1D1C1D"/>
      <name val="Calibri"/>
      <family val="2"/>
      <scheme val="minor"/>
    </font>
    <font>
      <sz val="16"/>
      <color theme="1"/>
      <name val="Calibri"/>
      <family val="2"/>
      <scheme val="minor"/>
    </font>
    <font>
      <b/>
      <sz val="12"/>
      <color rgb="FF1D1C1D"/>
      <name val="Calibri"/>
      <family val="2"/>
      <scheme val="minor"/>
    </font>
    <font>
      <sz val="12"/>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6"/>
      <color theme="1"/>
      <name val="Calibri (Body)"/>
    </font>
  </fonts>
  <fills count="10">
    <fill>
      <patternFill patternType="none"/>
    </fill>
    <fill>
      <patternFill patternType="gray125"/>
    </fill>
    <fill>
      <patternFill patternType="solid">
        <fgColor theme="0" tint="-4.9989318521683403E-2"/>
        <bgColor indexed="64"/>
      </patternFill>
    </fill>
    <fill>
      <patternFill patternType="solid">
        <fgColor theme="1" tint="0.249977111117893"/>
        <bgColor indexed="64"/>
      </patternFill>
    </fill>
    <fill>
      <patternFill patternType="solid">
        <fgColor theme="7"/>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6"/>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s>
  <cellStyleXfs count="2">
    <xf numFmtId="0" fontId="0" fillId="0" borderId="0"/>
    <xf numFmtId="0" fontId="8" fillId="0" borderId="0" applyNumberFormat="0" applyFill="0" applyBorder="0" applyAlignment="0" applyProtection="0"/>
  </cellStyleXfs>
  <cellXfs count="66">
    <xf numFmtId="0" fontId="0" fillId="0" borderId="0" xfId="0"/>
    <xf numFmtId="0" fontId="0" fillId="2" borderId="0" xfId="0" applyFill="1"/>
    <xf numFmtId="0" fontId="1" fillId="2" borderId="0" xfId="0" applyFont="1" applyFill="1"/>
    <xf numFmtId="1" fontId="0" fillId="0" borderId="0" xfId="0" applyNumberFormat="1"/>
    <xf numFmtId="0" fontId="4" fillId="0" borderId="0" xfId="0" applyFont="1"/>
    <xf numFmtId="2" fontId="0" fillId="0" borderId="0" xfId="0" applyNumberFormat="1"/>
    <xf numFmtId="0" fontId="3" fillId="0" borderId="0" xfId="0" applyFont="1"/>
    <xf numFmtId="164" fontId="0" fillId="0" borderId="0" xfId="0" applyNumberFormat="1"/>
    <xf numFmtId="0" fontId="1" fillId="0" borderId="0" xfId="0" applyFont="1"/>
    <xf numFmtId="0" fontId="4" fillId="2" borderId="0" xfId="0" applyFont="1" applyFill="1"/>
    <xf numFmtId="0" fontId="10" fillId="3" borderId="0" xfId="0" applyFont="1" applyFill="1"/>
    <xf numFmtId="0" fontId="9" fillId="3" borderId="0" xfId="0" applyFont="1" applyFill="1"/>
    <xf numFmtId="0" fontId="5" fillId="3" borderId="0" xfId="0" applyFont="1" applyFill="1"/>
    <xf numFmtId="0" fontId="10" fillId="0" borderId="0" xfId="0" applyFont="1"/>
    <xf numFmtId="0" fontId="1" fillId="0" borderId="0" xfId="0" applyFont="1" applyAlignment="1">
      <alignment vertical="top"/>
    </xf>
    <xf numFmtId="0" fontId="0" fillId="0" borderId="0" xfId="0" applyAlignment="1">
      <alignment vertical="top"/>
    </xf>
    <xf numFmtId="0" fontId="11" fillId="0" borderId="0" xfId="0" applyFont="1"/>
    <xf numFmtId="0" fontId="12" fillId="0" borderId="0" xfId="0" applyFont="1"/>
    <xf numFmtId="0" fontId="13" fillId="0" borderId="0" xfId="1" applyFont="1"/>
    <xf numFmtId="165" fontId="0" fillId="2" borderId="0" xfId="0" applyNumberFormat="1" applyFill="1"/>
    <xf numFmtId="0" fontId="16" fillId="0" borderId="0" xfId="0" applyFont="1"/>
    <xf numFmtId="0" fontId="0" fillId="0" borderId="4" xfId="0" applyBorder="1"/>
    <xf numFmtId="0" fontId="1" fillId="0" borderId="5" xfId="0" applyFont="1" applyBorder="1" applyAlignment="1">
      <alignment horizontal="center" vertical="center"/>
    </xf>
    <xf numFmtId="0" fontId="0" fillId="0" borderId="5" xfId="0" applyBorder="1"/>
    <xf numFmtId="0" fontId="1" fillId="0" borderId="10" xfId="0" applyFont="1" applyBorder="1" applyAlignment="1">
      <alignment horizontal="center" vertical="center" wrapText="1"/>
    </xf>
    <xf numFmtId="0" fontId="1"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xf>
    <xf numFmtId="0" fontId="1" fillId="0" borderId="10" xfId="0" applyFont="1" applyBorder="1" applyAlignment="1">
      <alignment horizontal="center" vertical="center"/>
    </xf>
    <xf numFmtId="0" fontId="0" fillId="0" borderId="10" xfId="0" applyBorder="1"/>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1" xfId="0" applyFont="1" applyBorder="1" applyAlignment="1">
      <alignment horizontal="center" vertical="center"/>
    </xf>
    <xf numFmtId="0" fontId="15" fillId="0" borderId="0" xfId="0" applyFont="1"/>
    <xf numFmtId="0" fontId="7" fillId="0" borderId="0" xfId="0" applyFont="1" applyAlignment="1">
      <alignment horizontal="center" vertical="center"/>
    </xf>
    <xf numFmtId="0" fontId="0" fillId="0" borderId="6" xfId="0" applyBorder="1"/>
    <xf numFmtId="0" fontId="0" fillId="0" borderId="7" xfId="0" applyBorder="1"/>
    <xf numFmtId="0" fontId="0" fillId="0" borderId="11" xfId="0" applyBorder="1"/>
    <xf numFmtId="0" fontId="0" fillId="0" borderId="8" xfId="0" applyBorder="1"/>
    <xf numFmtId="0" fontId="2" fillId="0" borderId="5" xfId="0" applyFont="1" applyBorder="1" applyAlignment="1">
      <alignment horizontal="left"/>
    </xf>
    <xf numFmtId="0" fontId="2" fillId="0" borderId="0" xfId="0" applyFont="1" applyAlignment="1">
      <alignment horizontal="left"/>
    </xf>
    <xf numFmtId="0" fontId="2" fillId="0" borderId="11" xfId="0" applyFont="1" applyBorder="1" applyAlignment="1">
      <alignment horizontal="left"/>
    </xf>
    <xf numFmtId="0" fontId="4" fillId="0" borderId="7" xfId="0" applyFont="1" applyBorder="1"/>
    <xf numFmtId="0" fontId="14" fillId="0" borderId="1" xfId="0" applyFont="1" applyBorder="1" applyAlignment="1">
      <alignment horizontal="left" vertical="center"/>
    </xf>
    <xf numFmtId="0" fontId="14" fillId="0" borderId="3" xfId="0" applyFont="1" applyBorder="1" applyAlignment="1">
      <alignment horizontal="left" vertical="center" wrapText="1"/>
    </xf>
    <xf numFmtId="0" fontId="14" fillId="0" borderId="9" xfId="0" applyFont="1" applyBorder="1" applyAlignment="1">
      <alignment horizontal="left" vertical="center"/>
    </xf>
    <xf numFmtId="0" fontId="14" fillId="0" borderId="8" xfId="0" applyFont="1" applyBorder="1" applyAlignment="1">
      <alignment horizontal="left" vertical="center" wrapText="1"/>
    </xf>
    <xf numFmtId="0" fontId="0" fillId="0" borderId="0" xfId="0" applyAlignment="1">
      <alignment vertical="top" wrapText="1"/>
    </xf>
    <xf numFmtId="0" fontId="17" fillId="0" borderId="5" xfId="0" applyFont="1" applyBorder="1" applyAlignment="1">
      <alignment horizontal="center" vertical="center"/>
    </xf>
    <xf numFmtId="0" fontId="17" fillId="0" borderId="2" xfId="0" applyFont="1" applyBorder="1" applyAlignment="1">
      <alignment horizontal="center" vertical="center"/>
    </xf>
    <xf numFmtId="0" fontId="18" fillId="4" borderId="0" xfId="0" applyFont="1" applyFill="1"/>
    <xf numFmtId="0" fontId="19" fillId="0" borderId="0" xfId="0" applyFont="1"/>
    <xf numFmtId="0" fontId="1" fillId="5" borderId="0" xfId="0" applyFont="1" applyFill="1"/>
    <xf numFmtId="0" fontId="20" fillId="0" borderId="0" xfId="0" applyFont="1"/>
    <xf numFmtId="0" fontId="21" fillId="0" borderId="0" xfId="0" applyFont="1"/>
    <xf numFmtId="0" fontId="22" fillId="6" borderId="0" xfId="0" applyFont="1" applyFill="1"/>
    <xf numFmtId="0" fontId="2" fillId="0" borderId="0" xfId="0" applyFont="1"/>
    <xf numFmtId="0" fontId="1" fillId="7" borderId="0" xfId="0" applyFont="1" applyFill="1"/>
    <xf numFmtId="0" fontId="1" fillId="8" borderId="0" xfId="0" applyFont="1" applyFill="1"/>
    <xf numFmtId="0" fontId="1" fillId="9" borderId="0" xfId="0" applyFont="1" applyFill="1"/>
    <xf numFmtId="0" fontId="21" fillId="4" borderId="0" xfId="0" applyFont="1" applyFill="1"/>
    <xf numFmtId="0" fontId="9" fillId="6" borderId="0" xfId="0" applyFont="1" applyFill="1"/>
    <xf numFmtId="166" fontId="0" fillId="0" borderId="0" xfId="0" applyNumberFormat="1"/>
    <xf numFmtId="167" fontId="0" fillId="0" borderId="0" xfId="0" applyNumberFormat="1"/>
    <xf numFmtId="168" fontId="0" fillId="0" borderId="0" xfId="0" applyNumberFormat="1"/>
  </cellXfs>
  <cellStyles count="2">
    <cellStyle name="Hyperlink" xfId="1" builtinId="8"/>
    <cellStyle name="Normal" xfId="0" builtinId="0"/>
  </cellStyles>
  <dxfs count="48">
    <dxf>
      <fill>
        <patternFill>
          <bgColor theme="7" tint="0.7999816888943144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7" tint="0.79998168889431442"/>
        </patternFill>
      </fill>
    </dxf>
    <dxf>
      <font>
        <color rgb="FF9C5700"/>
      </font>
      <fill>
        <patternFill>
          <bgColor rgb="FFFFEB9C"/>
        </patternFill>
      </fill>
    </dxf>
    <dxf>
      <font>
        <color rgb="FF9C5700"/>
      </font>
      <fill>
        <patternFill>
          <bgColor rgb="FFFFEB9C"/>
        </patternFill>
      </fill>
    </dxf>
    <dxf>
      <fill>
        <patternFill>
          <bgColor theme="7" tint="0.7999816888943144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7" tint="0.79998168889431442"/>
        </patternFill>
      </fill>
    </dxf>
    <dxf>
      <font>
        <color rgb="FF9C5700"/>
      </font>
      <fill>
        <patternFill>
          <bgColor rgb="FFFFEB9C"/>
        </patternFill>
      </fill>
    </dxf>
    <dxf>
      <fill>
        <patternFill>
          <bgColor theme="7" tint="0.79998168889431442"/>
        </patternFill>
      </fill>
    </dxf>
    <dxf>
      <fill>
        <patternFill>
          <bgColor theme="7" tint="0.7999816888943144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C59AC8"/>
      <color rgb="FFFFD966"/>
      <color rgb="FFFDE5D6"/>
      <color rgb="FFC6E0B4"/>
      <color rgb="FFAAD18E"/>
      <color rgb="FF548135"/>
      <color rgb="FF2F75B5"/>
      <color rgb="FF8EA9DC"/>
      <color rgb="FF9BC3E6"/>
      <color rgb="FF3054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139700</xdr:colOff>
      <xdr:row>4</xdr:row>
      <xdr:rowOff>38100</xdr:rowOff>
    </xdr:from>
    <xdr:ext cx="184731" cy="264431"/>
    <xdr:sp macro="" textlink="">
      <xdr:nvSpPr>
        <xdr:cNvPr id="2" name="TextBox 1">
          <a:extLst>
            <a:ext uri="{FF2B5EF4-FFF2-40B4-BE49-F238E27FC236}">
              <a16:creationId xmlns:a16="http://schemas.microsoft.com/office/drawing/2014/main" id="{7BB9E6B5-A93B-0E42-87A1-7637D514781E}"/>
            </a:ext>
          </a:extLst>
        </xdr:cNvPr>
        <xdr:cNvSpPr txBox="1"/>
      </xdr:nvSpPr>
      <xdr:spPr>
        <a:xfrm>
          <a:off x="3441700" y="850900"/>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1</xdr:col>
      <xdr:colOff>95771</xdr:colOff>
      <xdr:row>22</xdr:row>
      <xdr:rowOff>80297</xdr:rowOff>
    </xdr:from>
    <xdr:to>
      <xdr:col>8</xdr:col>
      <xdr:colOff>423371</xdr:colOff>
      <xdr:row>34</xdr:row>
      <xdr:rowOff>162560</xdr:rowOff>
    </xdr:to>
    <xdr:sp macro="" textlink="">
      <xdr:nvSpPr>
        <xdr:cNvPr id="24" name="TextBox 23">
          <a:extLst>
            <a:ext uri="{FF2B5EF4-FFF2-40B4-BE49-F238E27FC236}">
              <a16:creationId xmlns:a16="http://schemas.microsoft.com/office/drawing/2014/main" id="{C6611593-9F01-6B4F-89CB-56CD82A20049}"/>
            </a:ext>
          </a:extLst>
        </xdr:cNvPr>
        <xdr:cNvSpPr txBox="1"/>
      </xdr:nvSpPr>
      <xdr:spPr>
        <a:xfrm>
          <a:off x="278651" y="4550697"/>
          <a:ext cx="7327840" cy="25206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tx2">
                  <a:lumMod val="75000"/>
                </a:schemeClr>
              </a:solidFill>
            </a:rPr>
            <a:t>Content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baseline="0">
            <a:solidFill>
              <a:schemeClr val="tx2">
                <a:lumMod val="75000"/>
              </a:schemeClr>
            </a:solidFill>
          </a:endParaRPr>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xdr:txBody>
    </xdr:sp>
    <xdr:clientData/>
  </xdr:twoCellAnchor>
  <xdr:twoCellAnchor>
    <xdr:from>
      <xdr:col>1</xdr:col>
      <xdr:colOff>323214</xdr:colOff>
      <xdr:row>24</xdr:row>
      <xdr:rowOff>43354</xdr:rowOff>
    </xdr:from>
    <xdr:to>
      <xdr:col>2</xdr:col>
      <xdr:colOff>250189</xdr:colOff>
      <xdr:row>25</xdr:row>
      <xdr:rowOff>121862</xdr:rowOff>
    </xdr:to>
    <xdr:sp macro="" textlink="">
      <xdr:nvSpPr>
        <xdr:cNvPr id="26" name="TextBox 25">
          <a:extLst>
            <a:ext uri="{FF2B5EF4-FFF2-40B4-BE49-F238E27FC236}">
              <a16:creationId xmlns:a16="http://schemas.microsoft.com/office/drawing/2014/main" id="{83893458-40FE-5A4A-92CA-1DD78C00D574}"/>
            </a:ext>
          </a:extLst>
        </xdr:cNvPr>
        <xdr:cNvSpPr txBox="1"/>
      </xdr:nvSpPr>
      <xdr:spPr>
        <a:xfrm>
          <a:off x="506094" y="4920154"/>
          <a:ext cx="1989455" cy="281708"/>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bg1"/>
              </a:solidFill>
            </a:rPr>
            <a:t>Overview -</a:t>
          </a:r>
          <a:r>
            <a:rPr lang="en-GB" sz="1100" b="0" baseline="0">
              <a:solidFill>
                <a:schemeClr val="bg1"/>
              </a:solidFill>
            </a:rPr>
            <a:t> source + structure</a:t>
          </a:r>
          <a:endParaRPr lang="en-GB" sz="1100" b="0" i="0">
            <a:solidFill>
              <a:schemeClr val="bg1"/>
            </a:solidFill>
          </a:endParaRPr>
        </a:p>
        <a:p>
          <a:endParaRPr lang="en-GB" sz="1100" i="1">
            <a:solidFill>
              <a:schemeClr val="bg1"/>
            </a:solidFill>
          </a:endParaRPr>
        </a:p>
      </xdr:txBody>
    </xdr:sp>
    <xdr:clientData/>
  </xdr:twoCellAnchor>
  <xdr:twoCellAnchor>
    <xdr:from>
      <xdr:col>1</xdr:col>
      <xdr:colOff>324080</xdr:colOff>
      <xdr:row>26</xdr:row>
      <xdr:rowOff>29788</xdr:rowOff>
    </xdr:from>
    <xdr:to>
      <xdr:col>2</xdr:col>
      <xdr:colOff>251055</xdr:colOff>
      <xdr:row>27</xdr:row>
      <xdr:rowOff>108296</xdr:rowOff>
    </xdr:to>
    <xdr:sp macro="" textlink="">
      <xdr:nvSpPr>
        <xdr:cNvPr id="27" name="TextBox 26">
          <a:extLst>
            <a:ext uri="{FF2B5EF4-FFF2-40B4-BE49-F238E27FC236}">
              <a16:creationId xmlns:a16="http://schemas.microsoft.com/office/drawing/2014/main" id="{A0B9EBF0-0C25-EC46-A6B8-886D6A877650}"/>
            </a:ext>
          </a:extLst>
        </xdr:cNvPr>
        <xdr:cNvSpPr txBox="1"/>
      </xdr:nvSpPr>
      <xdr:spPr>
        <a:xfrm>
          <a:off x="506960" y="5312988"/>
          <a:ext cx="1989455" cy="281708"/>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bg1"/>
              </a:solidFill>
            </a:rPr>
            <a:t>Overview -</a:t>
          </a:r>
          <a:r>
            <a:rPr lang="en-GB" sz="1100" b="0" baseline="0">
              <a:solidFill>
                <a:schemeClr val="bg1"/>
              </a:solidFill>
            </a:rPr>
            <a:t> data flow</a:t>
          </a:r>
          <a:endParaRPr lang="en-GB" sz="1100" b="0" i="0">
            <a:solidFill>
              <a:schemeClr val="bg1"/>
            </a:solidFill>
          </a:endParaRPr>
        </a:p>
        <a:p>
          <a:endParaRPr lang="en-GB" sz="1100" i="1">
            <a:solidFill>
              <a:schemeClr val="bg1"/>
            </a:solidFill>
          </a:endParaRPr>
        </a:p>
      </xdr:txBody>
    </xdr:sp>
    <xdr:clientData/>
  </xdr:twoCellAnchor>
  <xdr:twoCellAnchor>
    <xdr:from>
      <xdr:col>1</xdr:col>
      <xdr:colOff>317730</xdr:colOff>
      <xdr:row>28</xdr:row>
      <xdr:rowOff>9006</xdr:rowOff>
    </xdr:from>
    <xdr:to>
      <xdr:col>2</xdr:col>
      <xdr:colOff>244705</xdr:colOff>
      <xdr:row>29</xdr:row>
      <xdr:rowOff>87514</xdr:rowOff>
    </xdr:to>
    <xdr:sp macro="" textlink="">
      <xdr:nvSpPr>
        <xdr:cNvPr id="28" name="TextBox 27">
          <a:extLst>
            <a:ext uri="{FF2B5EF4-FFF2-40B4-BE49-F238E27FC236}">
              <a16:creationId xmlns:a16="http://schemas.microsoft.com/office/drawing/2014/main" id="{C340C31C-C31D-C94E-84D0-702538C0713C}"/>
            </a:ext>
          </a:extLst>
        </xdr:cNvPr>
        <xdr:cNvSpPr txBox="1"/>
      </xdr:nvSpPr>
      <xdr:spPr>
        <a:xfrm>
          <a:off x="500610" y="5698606"/>
          <a:ext cx="1989455" cy="281708"/>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bg1"/>
              </a:solidFill>
            </a:rPr>
            <a:t>Overview -</a:t>
          </a:r>
          <a:r>
            <a:rPr lang="en-GB" sz="1100" b="0" baseline="0">
              <a:solidFill>
                <a:schemeClr val="bg1"/>
              </a:solidFill>
            </a:rPr>
            <a:t> outputs</a:t>
          </a:r>
          <a:endParaRPr lang="en-GB" sz="1100" b="0" i="0">
            <a:solidFill>
              <a:schemeClr val="bg1"/>
            </a:solidFill>
          </a:endParaRPr>
        </a:p>
        <a:p>
          <a:endParaRPr lang="en-GB" sz="1100" i="1">
            <a:solidFill>
              <a:schemeClr val="bg1"/>
            </a:solidFill>
          </a:endParaRPr>
        </a:p>
      </xdr:txBody>
    </xdr:sp>
    <xdr:clientData/>
  </xdr:twoCellAnchor>
  <xdr:twoCellAnchor>
    <xdr:from>
      <xdr:col>2</xdr:col>
      <xdr:colOff>475613</xdr:colOff>
      <xdr:row>24</xdr:row>
      <xdr:rowOff>37004</xdr:rowOff>
    </xdr:from>
    <xdr:to>
      <xdr:col>7</xdr:col>
      <xdr:colOff>675928</xdr:colOff>
      <xdr:row>25</xdr:row>
      <xdr:rowOff>115512</xdr:rowOff>
    </xdr:to>
    <xdr:sp macro="" textlink="">
      <xdr:nvSpPr>
        <xdr:cNvPr id="29" name="TextBox 28">
          <a:extLst>
            <a:ext uri="{FF2B5EF4-FFF2-40B4-BE49-F238E27FC236}">
              <a16:creationId xmlns:a16="http://schemas.microsoft.com/office/drawing/2014/main" id="{7EB7A6B5-3E96-D24D-B264-39ABB3568460}"/>
            </a:ext>
          </a:extLst>
        </xdr:cNvPr>
        <xdr:cNvSpPr txBox="1"/>
      </xdr:nvSpPr>
      <xdr:spPr>
        <a:xfrm>
          <a:off x="2720973" y="4913804"/>
          <a:ext cx="4315115" cy="28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tx2">
                  <a:lumMod val="75000"/>
                </a:schemeClr>
              </a:solidFill>
            </a:rPr>
            <a:t>Overview of main sources.</a:t>
          </a:r>
          <a:endParaRPr lang="en-GB" sz="1100" i="1">
            <a:solidFill>
              <a:schemeClr val="bg1"/>
            </a:solidFill>
          </a:endParaRPr>
        </a:p>
      </xdr:txBody>
    </xdr:sp>
    <xdr:clientData/>
  </xdr:twoCellAnchor>
  <xdr:twoCellAnchor>
    <xdr:from>
      <xdr:col>2</xdr:col>
      <xdr:colOff>469263</xdr:colOff>
      <xdr:row>26</xdr:row>
      <xdr:rowOff>30653</xdr:rowOff>
    </xdr:from>
    <xdr:to>
      <xdr:col>7</xdr:col>
      <xdr:colOff>669578</xdr:colOff>
      <xdr:row>27</xdr:row>
      <xdr:rowOff>109161</xdr:rowOff>
    </xdr:to>
    <xdr:sp macro="" textlink="">
      <xdr:nvSpPr>
        <xdr:cNvPr id="30" name="TextBox 29">
          <a:extLst>
            <a:ext uri="{FF2B5EF4-FFF2-40B4-BE49-F238E27FC236}">
              <a16:creationId xmlns:a16="http://schemas.microsoft.com/office/drawing/2014/main" id="{524D0E99-7890-1C47-8E3E-0EF5EBA72F72}"/>
            </a:ext>
          </a:extLst>
        </xdr:cNvPr>
        <xdr:cNvSpPr txBox="1"/>
      </xdr:nvSpPr>
      <xdr:spPr>
        <a:xfrm>
          <a:off x="2714623" y="5313853"/>
          <a:ext cx="4315115" cy="28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tx2">
                  <a:lumMod val="75000"/>
                </a:schemeClr>
              </a:solidFill>
            </a:rPr>
            <a:t>Overview of the dataflow and links</a:t>
          </a:r>
          <a:r>
            <a:rPr lang="en-GB" sz="1100" b="0" baseline="0">
              <a:solidFill>
                <a:schemeClr val="tx2">
                  <a:lumMod val="75000"/>
                </a:schemeClr>
              </a:solidFill>
            </a:rPr>
            <a:t>.</a:t>
          </a:r>
          <a:endParaRPr lang="en-GB" sz="1100" b="0" i="0">
            <a:solidFill>
              <a:schemeClr val="tx2">
                <a:lumMod val="75000"/>
              </a:schemeClr>
            </a:solidFill>
          </a:endParaRPr>
        </a:p>
        <a:p>
          <a:endParaRPr lang="en-GB" sz="1100" i="1">
            <a:solidFill>
              <a:schemeClr val="bg1"/>
            </a:solidFill>
          </a:endParaRPr>
        </a:p>
      </xdr:txBody>
    </xdr:sp>
    <xdr:clientData/>
  </xdr:twoCellAnchor>
  <xdr:twoCellAnchor>
    <xdr:from>
      <xdr:col>2</xdr:col>
      <xdr:colOff>470129</xdr:colOff>
      <xdr:row>27</xdr:row>
      <xdr:rowOff>154188</xdr:rowOff>
    </xdr:from>
    <xdr:to>
      <xdr:col>7</xdr:col>
      <xdr:colOff>670444</xdr:colOff>
      <xdr:row>30</xdr:row>
      <xdr:rowOff>56918</xdr:rowOff>
    </xdr:to>
    <xdr:sp macro="" textlink="">
      <xdr:nvSpPr>
        <xdr:cNvPr id="31" name="TextBox 30">
          <a:extLst>
            <a:ext uri="{FF2B5EF4-FFF2-40B4-BE49-F238E27FC236}">
              <a16:creationId xmlns:a16="http://schemas.microsoft.com/office/drawing/2014/main" id="{153F8C69-B03E-0243-B754-FB770DFC7BF9}"/>
            </a:ext>
          </a:extLst>
        </xdr:cNvPr>
        <xdr:cNvSpPr txBox="1"/>
      </xdr:nvSpPr>
      <xdr:spPr>
        <a:xfrm>
          <a:off x="2715489" y="5640588"/>
          <a:ext cx="4315115" cy="512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0">
              <a:solidFill>
                <a:schemeClr val="tx2">
                  <a:lumMod val="75000"/>
                </a:schemeClr>
              </a:solidFill>
            </a:rPr>
            <a:t>Overview of all categories</a:t>
          </a:r>
          <a:r>
            <a:rPr lang="en-GB" sz="1100" i="0" baseline="0">
              <a:solidFill>
                <a:schemeClr val="tx2">
                  <a:lumMod val="75000"/>
                </a:schemeClr>
              </a:solidFill>
            </a:rPr>
            <a:t>, corresponding data and sources. Also used as input for the Dataset Manager and visible online.  </a:t>
          </a:r>
          <a:endParaRPr lang="en-GB" sz="1100" i="0">
            <a:solidFill>
              <a:schemeClr val="tx2">
                <a:lumMod val="75000"/>
              </a:schemeClr>
            </a:solidFill>
          </a:endParaRPr>
        </a:p>
      </xdr:txBody>
    </xdr:sp>
    <xdr:clientData/>
  </xdr:twoCellAnchor>
  <xdr:twoCellAnchor>
    <xdr:from>
      <xdr:col>1</xdr:col>
      <xdr:colOff>318596</xdr:colOff>
      <xdr:row>30</xdr:row>
      <xdr:rowOff>24304</xdr:rowOff>
    </xdr:from>
    <xdr:to>
      <xdr:col>2</xdr:col>
      <xdr:colOff>245571</xdr:colOff>
      <xdr:row>31</xdr:row>
      <xdr:rowOff>102813</xdr:rowOff>
    </xdr:to>
    <xdr:sp macro="" textlink="">
      <xdr:nvSpPr>
        <xdr:cNvPr id="32" name="TextBox 31">
          <a:extLst>
            <a:ext uri="{FF2B5EF4-FFF2-40B4-BE49-F238E27FC236}">
              <a16:creationId xmlns:a16="http://schemas.microsoft.com/office/drawing/2014/main" id="{68E31C5E-B859-2A4F-8D3B-9224E2506849}"/>
            </a:ext>
          </a:extLst>
        </xdr:cNvPr>
        <xdr:cNvSpPr txBox="1"/>
      </xdr:nvSpPr>
      <xdr:spPr>
        <a:xfrm>
          <a:off x="501476" y="6120304"/>
          <a:ext cx="1989455" cy="281709"/>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tx2">
                  <a:lumMod val="75000"/>
                </a:schemeClr>
              </a:solidFill>
            </a:rPr>
            <a:t>Input_...</a:t>
          </a:r>
          <a:endParaRPr lang="en-GB" sz="1100" b="0" i="0">
            <a:solidFill>
              <a:schemeClr val="tx2">
                <a:lumMod val="75000"/>
              </a:schemeClr>
            </a:solidFill>
          </a:endParaRPr>
        </a:p>
        <a:p>
          <a:endParaRPr lang="en-GB" sz="1100" i="1">
            <a:solidFill>
              <a:schemeClr val="bg1"/>
            </a:solidFill>
          </a:endParaRPr>
        </a:p>
      </xdr:txBody>
    </xdr:sp>
    <xdr:clientData/>
  </xdr:twoCellAnchor>
  <xdr:twoCellAnchor>
    <xdr:from>
      <xdr:col>2</xdr:col>
      <xdr:colOff>470995</xdr:colOff>
      <xdr:row>30</xdr:row>
      <xdr:rowOff>39600</xdr:rowOff>
    </xdr:from>
    <xdr:to>
      <xdr:col>7</xdr:col>
      <xdr:colOff>671310</xdr:colOff>
      <xdr:row>31</xdr:row>
      <xdr:rowOff>118109</xdr:rowOff>
    </xdr:to>
    <xdr:sp macro="" textlink="">
      <xdr:nvSpPr>
        <xdr:cNvPr id="33" name="TextBox 32">
          <a:extLst>
            <a:ext uri="{FF2B5EF4-FFF2-40B4-BE49-F238E27FC236}">
              <a16:creationId xmlns:a16="http://schemas.microsoft.com/office/drawing/2014/main" id="{222B6A13-DA40-C54A-88D0-66A5D6F30AA3}"/>
            </a:ext>
          </a:extLst>
        </xdr:cNvPr>
        <xdr:cNvSpPr txBox="1"/>
      </xdr:nvSpPr>
      <xdr:spPr>
        <a:xfrm>
          <a:off x="2716355" y="6135600"/>
          <a:ext cx="4315115" cy="281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0">
              <a:solidFill>
                <a:schemeClr val="tx2">
                  <a:lumMod val="75000"/>
                </a:schemeClr>
              </a:solidFill>
            </a:rPr>
            <a:t>EU data input</a:t>
          </a:r>
        </a:p>
      </xdr:txBody>
    </xdr:sp>
    <xdr:clientData/>
  </xdr:twoCellAnchor>
  <xdr:twoCellAnchor>
    <xdr:from>
      <xdr:col>1</xdr:col>
      <xdr:colOff>312246</xdr:colOff>
      <xdr:row>32</xdr:row>
      <xdr:rowOff>39602</xdr:rowOff>
    </xdr:from>
    <xdr:to>
      <xdr:col>2</xdr:col>
      <xdr:colOff>239221</xdr:colOff>
      <xdr:row>33</xdr:row>
      <xdr:rowOff>118111</xdr:rowOff>
    </xdr:to>
    <xdr:sp macro="" textlink="">
      <xdr:nvSpPr>
        <xdr:cNvPr id="34" name="TextBox 33">
          <a:extLst>
            <a:ext uri="{FF2B5EF4-FFF2-40B4-BE49-F238E27FC236}">
              <a16:creationId xmlns:a16="http://schemas.microsoft.com/office/drawing/2014/main" id="{C0A01CDF-F67E-C34F-BA9C-98595C38501E}"/>
            </a:ext>
          </a:extLst>
        </xdr:cNvPr>
        <xdr:cNvSpPr txBox="1"/>
      </xdr:nvSpPr>
      <xdr:spPr>
        <a:xfrm>
          <a:off x="495126" y="6542002"/>
          <a:ext cx="1989455" cy="281709"/>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tx2">
                  <a:lumMod val="75000"/>
                </a:schemeClr>
              </a:solidFill>
            </a:rPr>
            <a:t>Input_...</a:t>
          </a:r>
          <a:endParaRPr lang="en-GB" sz="1100" b="0" i="0">
            <a:solidFill>
              <a:schemeClr val="tx2">
                <a:lumMod val="75000"/>
              </a:schemeClr>
            </a:solidFill>
          </a:endParaRPr>
        </a:p>
        <a:p>
          <a:endParaRPr lang="en-GB" sz="1100" i="1">
            <a:solidFill>
              <a:schemeClr val="bg1"/>
            </a:solidFill>
          </a:endParaRPr>
        </a:p>
      </xdr:txBody>
    </xdr:sp>
    <xdr:clientData/>
  </xdr:twoCellAnchor>
  <xdr:twoCellAnchor>
    <xdr:from>
      <xdr:col>2</xdr:col>
      <xdr:colOff>464645</xdr:colOff>
      <xdr:row>31</xdr:row>
      <xdr:rowOff>193520</xdr:rowOff>
    </xdr:from>
    <xdr:to>
      <xdr:col>8</xdr:col>
      <xdr:colOff>213360</xdr:colOff>
      <xdr:row>34</xdr:row>
      <xdr:rowOff>0</xdr:rowOff>
    </xdr:to>
    <xdr:sp macro="" textlink="">
      <xdr:nvSpPr>
        <xdr:cNvPr id="35" name="TextBox 34">
          <a:extLst>
            <a:ext uri="{FF2B5EF4-FFF2-40B4-BE49-F238E27FC236}">
              <a16:creationId xmlns:a16="http://schemas.microsoft.com/office/drawing/2014/main" id="{6586A862-272D-7B45-A075-D4AD9276086E}"/>
            </a:ext>
          </a:extLst>
        </xdr:cNvPr>
        <xdr:cNvSpPr txBox="1"/>
      </xdr:nvSpPr>
      <xdr:spPr>
        <a:xfrm>
          <a:off x="2710005" y="6492720"/>
          <a:ext cx="4686475" cy="416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0">
              <a:solidFill>
                <a:schemeClr val="tx2">
                  <a:lumMod val="75000"/>
                </a:schemeClr>
              </a:solidFill>
            </a:rPr>
            <a:t>Country data input</a:t>
          </a:r>
        </a:p>
      </xdr:txBody>
    </xdr:sp>
    <xdr:clientData/>
  </xdr:twoCellAnchor>
  <xdr:twoCellAnchor>
    <xdr:from>
      <xdr:col>1</xdr:col>
      <xdr:colOff>95771</xdr:colOff>
      <xdr:row>1</xdr:row>
      <xdr:rowOff>10161</xdr:rowOff>
    </xdr:from>
    <xdr:to>
      <xdr:col>8</xdr:col>
      <xdr:colOff>423371</xdr:colOff>
      <xdr:row>21</xdr:row>
      <xdr:rowOff>40641</xdr:rowOff>
    </xdr:to>
    <xdr:sp macro="" textlink="">
      <xdr:nvSpPr>
        <xdr:cNvPr id="22" name="TextBox 21">
          <a:extLst>
            <a:ext uri="{FF2B5EF4-FFF2-40B4-BE49-F238E27FC236}">
              <a16:creationId xmlns:a16="http://schemas.microsoft.com/office/drawing/2014/main" id="{087AF50B-AB24-F148-A02F-20192A27352D}"/>
            </a:ext>
          </a:extLst>
        </xdr:cNvPr>
        <xdr:cNvSpPr txBox="1"/>
      </xdr:nvSpPr>
      <xdr:spPr>
        <a:xfrm>
          <a:off x="278651" y="213361"/>
          <a:ext cx="7327840" cy="40944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tx2">
                  <a:lumMod val="75000"/>
                </a:schemeClr>
              </a:solidFill>
            </a:rPr>
            <a:t>Introduction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baseline="0">
            <a:solidFill>
              <a:schemeClr val="tx2">
                <a:lumMod val="75000"/>
              </a:schemeClr>
            </a:solidFill>
          </a:endParaRPr>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xdr:txBody>
    </xdr:sp>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E40EB-88C8-C840-AD6D-69F6A4599FDF}">
  <sheetPr>
    <tabColor theme="0"/>
  </sheetPr>
  <dimension ref="B2:K38"/>
  <sheetViews>
    <sheetView zoomScale="125" workbookViewId="0">
      <selection activeCell="F43" sqref="F43"/>
    </sheetView>
  </sheetViews>
  <sheetFormatPr baseColWidth="10" defaultRowHeight="16" x14ac:dyDescent="0.2"/>
  <cols>
    <col min="1" max="1" width="2.33203125" style="1" customWidth="1"/>
    <col min="2" max="2" width="27" style="1" customWidth="1"/>
    <col min="3" max="9" width="10.83203125" style="1"/>
    <col min="10" max="10" width="48.5" style="1" customWidth="1"/>
    <col min="11" max="11" width="53.33203125" style="1" customWidth="1"/>
    <col min="12" max="16384" width="10.83203125" style="1"/>
  </cols>
  <sheetData>
    <row r="2" spans="10:11" x14ac:dyDescent="0.2">
      <c r="J2" s="16" t="s">
        <v>506</v>
      </c>
      <c r="K2" s="16"/>
    </row>
    <row r="3" spans="10:11" x14ac:dyDescent="0.2">
      <c r="J3" s="17"/>
      <c r="K3" s="18"/>
    </row>
    <row r="4" spans="10:11" x14ac:dyDescent="0.2">
      <c r="J4" s="17"/>
      <c r="K4" s="18"/>
    </row>
    <row r="5" spans="10:11" x14ac:dyDescent="0.2">
      <c r="J5" s="17"/>
      <c r="K5" s="18"/>
    </row>
    <row r="6" spans="10:11" x14ac:dyDescent="0.2">
      <c r="J6" s="17"/>
      <c r="K6" s="18"/>
    </row>
    <row r="7" spans="10:11" x14ac:dyDescent="0.2">
      <c r="J7" s="17"/>
      <c r="K7" s="18"/>
    </row>
    <row r="8" spans="10:11" x14ac:dyDescent="0.2">
      <c r="J8" s="17"/>
      <c r="K8" s="18"/>
    </row>
    <row r="9" spans="10:11" x14ac:dyDescent="0.2">
      <c r="J9" s="17"/>
      <c r="K9" s="18"/>
    </row>
    <row r="10" spans="10:11" x14ac:dyDescent="0.2">
      <c r="J10" s="17"/>
      <c r="K10" s="18"/>
    </row>
    <row r="11" spans="10:11" x14ac:dyDescent="0.2">
      <c r="J11" s="17"/>
      <c r="K11" s="18"/>
    </row>
    <row r="12" spans="10:11" x14ac:dyDescent="0.2">
      <c r="J12" s="17"/>
      <c r="K12" s="18"/>
    </row>
    <row r="13" spans="10:11" x14ac:dyDescent="0.2">
      <c r="J13" s="17"/>
      <c r="K13" s="18"/>
    </row>
    <row r="14" spans="10:11" x14ac:dyDescent="0.2">
      <c r="J14" s="17"/>
      <c r="K14" s="18"/>
    </row>
    <row r="15" spans="10:11" x14ac:dyDescent="0.2">
      <c r="J15" s="17"/>
      <c r="K15" s="18"/>
    </row>
    <row r="16" spans="10:11" x14ac:dyDescent="0.2">
      <c r="J16" s="17"/>
      <c r="K16" s="18"/>
    </row>
    <row r="17" spans="4:11" x14ac:dyDescent="0.2">
      <c r="J17" s="17"/>
      <c r="K17" s="18"/>
    </row>
    <row r="18" spans="4:11" x14ac:dyDescent="0.2">
      <c r="J18" s="17"/>
      <c r="K18" s="18"/>
    </row>
    <row r="19" spans="4:11" x14ac:dyDescent="0.2">
      <c r="J19" s="17"/>
      <c r="K19" s="18"/>
    </row>
    <row r="20" spans="4:11" x14ac:dyDescent="0.2">
      <c r="J20" s="17"/>
      <c r="K20" s="18"/>
    </row>
    <row r="21" spans="4:11" x14ac:dyDescent="0.2">
      <c r="J21" s="17"/>
      <c r="K21" s="18"/>
    </row>
    <row r="28" spans="4:11" x14ac:dyDescent="0.2">
      <c r="D28" s="2"/>
      <c r="J28" s="19"/>
    </row>
    <row r="38" spans="2:4" x14ac:dyDescent="0.2">
      <c r="B38" s="9"/>
      <c r="C38" s="9"/>
      <c r="D38" s="9"/>
    </row>
  </sheetData>
  <phoneticPr fontId="6"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4F70C-D26D-C142-A189-C6E6559B10BD}">
  <sheetPr>
    <tabColor theme="7"/>
  </sheetPr>
  <dimension ref="A1:BG13"/>
  <sheetViews>
    <sheetView workbookViewId="0">
      <selection activeCell="A23" sqref="A23"/>
    </sheetView>
  </sheetViews>
  <sheetFormatPr baseColWidth="10" defaultRowHeight="16" x14ac:dyDescent="0.2"/>
  <cols>
    <col min="1" max="1" width="127.33203125" customWidth="1"/>
  </cols>
  <sheetData>
    <row r="1" spans="1:59" s="53" customFormat="1" x14ac:dyDescent="0.2">
      <c r="A1" s="53" t="s">
        <v>0</v>
      </c>
      <c r="B1" s="53" t="s">
        <v>509</v>
      </c>
      <c r="C1" s="53" t="s">
        <v>101</v>
      </c>
      <c r="D1" s="53" t="s">
        <v>511</v>
      </c>
      <c r="E1" s="53" t="s">
        <v>513</v>
      </c>
      <c r="F1" s="53" t="s">
        <v>514</v>
      </c>
      <c r="G1" s="53" t="s">
        <v>102</v>
      </c>
      <c r="H1" s="53" t="s">
        <v>515</v>
      </c>
      <c r="I1" s="53" t="s">
        <v>516</v>
      </c>
      <c r="J1" s="53" t="s">
        <v>549</v>
      </c>
      <c r="K1" s="53" t="s">
        <v>517</v>
      </c>
      <c r="L1" s="53" t="s">
        <v>518</v>
      </c>
      <c r="M1" s="53" t="s">
        <v>686</v>
      </c>
      <c r="N1" s="53" t="s">
        <v>687</v>
      </c>
      <c r="O1" s="53" t="s">
        <v>512</v>
      </c>
      <c r="P1" s="53" t="s">
        <v>519</v>
      </c>
      <c r="Q1" s="53" t="s">
        <v>530</v>
      </c>
      <c r="R1" s="53" t="s">
        <v>531</v>
      </c>
      <c r="S1" s="53" t="s">
        <v>533</v>
      </c>
      <c r="T1" s="53" t="s">
        <v>534</v>
      </c>
      <c r="U1" s="53" t="s">
        <v>532</v>
      </c>
      <c r="V1" s="53" t="s">
        <v>505</v>
      </c>
      <c r="W1" s="53" t="s">
        <v>541</v>
      </c>
      <c r="X1" s="53" t="s">
        <v>542</v>
      </c>
      <c r="Y1" s="53" t="s">
        <v>543</v>
      </c>
      <c r="Z1" s="53" t="s">
        <v>550</v>
      </c>
      <c r="AA1" s="53" t="s">
        <v>548</v>
      </c>
      <c r="AB1" s="53" t="s">
        <v>547</v>
      </c>
      <c r="AC1" s="53" t="s">
        <v>986</v>
      </c>
      <c r="AD1" s="53" t="s">
        <v>1010</v>
      </c>
      <c r="AE1" s="53" t="s">
        <v>839</v>
      </c>
      <c r="AF1" s="53" t="s">
        <v>840</v>
      </c>
      <c r="AG1" s="53" t="s">
        <v>841</v>
      </c>
      <c r="AH1" s="53" t="s">
        <v>842</v>
      </c>
      <c r="AI1" s="53" t="s">
        <v>843</v>
      </c>
      <c r="AJ1" s="53" t="s">
        <v>844</v>
      </c>
      <c r="AK1" s="53" t="s">
        <v>845</v>
      </c>
      <c r="AL1" s="53" t="s">
        <v>846</v>
      </c>
      <c r="AM1" s="53" t="s">
        <v>847</v>
      </c>
      <c r="AN1" s="53" t="s">
        <v>848</v>
      </c>
      <c r="AO1" s="53" t="s">
        <v>849</v>
      </c>
      <c r="AP1" s="53" t="s">
        <v>850</v>
      </c>
      <c r="AQ1" s="53" t="s">
        <v>851</v>
      </c>
      <c r="AR1" s="53" t="s">
        <v>852</v>
      </c>
      <c r="AS1" s="53" t="s">
        <v>853</v>
      </c>
      <c r="AT1" s="53" t="s">
        <v>854</v>
      </c>
      <c r="AU1" s="53" t="s">
        <v>855</v>
      </c>
      <c r="AV1" s="53" t="s">
        <v>856</v>
      </c>
      <c r="AW1" s="53" t="s">
        <v>857</v>
      </c>
      <c r="AX1" s="53" t="s">
        <v>858</v>
      </c>
      <c r="AY1" s="53" t="s">
        <v>859</v>
      </c>
      <c r="AZ1" s="53" t="s">
        <v>860</v>
      </c>
      <c r="BA1" s="53" t="s">
        <v>861</v>
      </c>
      <c r="BB1" s="53" t="s">
        <v>862</v>
      </c>
      <c r="BC1" s="53" t="s">
        <v>863</v>
      </c>
      <c r="BD1" s="53" t="s">
        <v>864</v>
      </c>
      <c r="BE1" s="53" t="s">
        <v>865</v>
      </c>
      <c r="BF1" s="53" t="s">
        <v>988</v>
      </c>
      <c r="BG1" s="53" t="s">
        <v>1011</v>
      </c>
    </row>
    <row r="2" spans="1:59" x14ac:dyDescent="0.2">
      <c r="A2" t="s">
        <v>94</v>
      </c>
      <c r="B2">
        <v>7.567661682632186E-2</v>
      </c>
      <c r="C2">
        <v>0</v>
      </c>
      <c r="D2">
        <v>1.7900726141208748E-2</v>
      </c>
      <c r="E2">
        <v>0</v>
      </c>
      <c r="F2">
        <v>6.2297323133600799E-2</v>
      </c>
      <c r="G2">
        <v>0.19504876231584231</v>
      </c>
      <c r="H2">
        <v>8.9100652170291422E-2</v>
      </c>
      <c r="I2">
        <v>3.9310540805588164E-2</v>
      </c>
      <c r="J2">
        <v>5.1031841206080314E-2</v>
      </c>
      <c r="K2">
        <v>0.16265988787370556</v>
      </c>
      <c r="L2">
        <v>0.10717547025569209</v>
      </c>
      <c r="M2">
        <v>0</v>
      </c>
      <c r="N2">
        <v>9.9761291199096554E-3</v>
      </c>
      <c r="O2">
        <v>2.3191348034353181E-2</v>
      </c>
      <c r="P2">
        <v>0.23681645747734231</v>
      </c>
      <c r="Q2">
        <v>0</v>
      </c>
      <c r="R2">
        <v>0</v>
      </c>
      <c r="S2">
        <v>8.0392314663896208E-2</v>
      </c>
      <c r="T2">
        <v>7.5981706231692217E-2</v>
      </c>
      <c r="U2">
        <v>9.1393366855491806E-2</v>
      </c>
      <c r="V2">
        <v>0</v>
      </c>
      <c r="W2">
        <v>4.2626654430292628E-2</v>
      </c>
      <c r="X2">
        <v>1.3785046756375256E-2</v>
      </c>
      <c r="Y2">
        <v>7.171465807164043E-2</v>
      </c>
      <c r="Z2">
        <v>0.31357104870514985</v>
      </c>
      <c r="AA2">
        <v>3.2550017131149946E-2</v>
      </c>
      <c r="AB2">
        <v>5.0467253312645829E-2</v>
      </c>
      <c r="AC2">
        <v>0</v>
      </c>
      <c r="AD2">
        <v>5.7111038598535807E-2</v>
      </c>
      <c r="AE2" t="s">
        <v>894</v>
      </c>
      <c r="AF2" t="s">
        <v>894</v>
      </c>
      <c r="AG2" t="s">
        <v>894</v>
      </c>
      <c r="AH2" t="s">
        <v>894</v>
      </c>
      <c r="AI2" t="s">
        <v>894</v>
      </c>
      <c r="AJ2" t="s">
        <v>894</v>
      </c>
      <c r="AK2" t="s">
        <v>894</v>
      </c>
      <c r="AL2" t="s">
        <v>894</v>
      </c>
      <c r="AM2" t="s">
        <v>894</v>
      </c>
      <c r="AN2" t="s">
        <v>894</v>
      </c>
      <c r="AO2" t="s">
        <v>894</v>
      </c>
      <c r="AP2" t="s">
        <v>1020</v>
      </c>
      <c r="AQ2" t="s">
        <v>894</v>
      </c>
      <c r="AR2" t="s">
        <v>894</v>
      </c>
      <c r="AS2" t="s">
        <v>894</v>
      </c>
      <c r="AT2" t="s">
        <v>894</v>
      </c>
      <c r="AU2" t="s">
        <v>894</v>
      </c>
      <c r="AV2" t="s">
        <v>894</v>
      </c>
      <c r="AW2" t="s">
        <v>894</v>
      </c>
      <c r="AX2" t="s">
        <v>894</v>
      </c>
      <c r="AY2" t="s">
        <v>894</v>
      </c>
      <c r="AZ2" t="s">
        <v>894</v>
      </c>
      <c r="BA2" t="s">
        <v>894</v>
      </c>
      <c r="BB2" t="s">
        <v>894</v>
      </c>
      <c r="BC2" t="s">
        <v>894</v>
      </c>
      <c r="BD2" t="s">
        <v>894</v>
      </c>
      <c r="BE2" t="s">
        <v>894</v>
      </c>
      <c r="BF2" t="s">
        <v>894</v>
      </c>
      <c r="BG2" t="s">
        <v>1021</v>
      </c>
    </row>
    <row r="3" spans="1:59" x14ac:dyDescent="0.2">
      <c r="A3" t="s">
        <v>95</v>
      </c>
      <c r="B3">
        <v>0.68303420610580412</v>
      </c>
      <c r="C3">
        <v>0.90125346727271827</v>
      </c>
      <c r="D3">
        <v>0.94966277324608361</v>
      </c>
      <c r="E3">
        <v>0.69473229118711111</v>
      </c>
      <c r="F3">
        <v>0.8009644202327324</v>
      </c>
      <c r="G3">
        <v>0.61181513611446847</v>
      </c>
      <c r="H3">
        <v>0.78343959811694841</v>
      </c>
      <c r="I3">
        <v>0.86986432127932112</v>
      </c>
      <c r="J3">
        <v>0.83577777871279402</v>
      </c>
      <c r="K3">
        <v>0.449652812464164</v>
      </c>
      <c r="L3">
        <v>0.58369541415137738</v>
      </c>
      <c r="M3">
        <v>0.83547333484661701</v>
      </c>
      <c r="N3">
        <v>0.96812696688498034</v>
      </c>
      <c r="O3">
        <v>0.92590526896793213</v>
      </c>
      <c r="P3">
        <v>0.24338802148289151</v>
      </c>
      <c r="Q3">
        <v>0.83547333484661701</v>
      </c>
      <c r="R3">
        <v>0.98050540717037671</v>
      </c>
      <c r="S3">
        <v>0.77472843729516738</v>
      </c>
      <c r="T3">
        <v>0.75724377564187395</v>
      </c>
      <c r="U3">
        <v>0.71856260217571855</v>
      </c>
      <c r="V3">
        <v>0.923711378472447</v>
      </c>
      <c r="W3">
        <v>0.82934042629168403</v>
      </c>
      <c r="X3">
        <v>0.95595774207842032</v>
      </c>
      <c r="Y3">
        <v>0.77087669535191339</v>
      </c>
      <c r="Z3">
        <v>0.33143594726571191</v>
      </c>
      <c r="AA3">
        <v>0.89600497733684159</v>
      </c>
      <c r="AB3">
        <v>0.8387606639084263</v>
      </c>
      <c r="AC3">
        <v>0.90462726956366113</v>
      </c>
      <c r="AD3">
        <v>0.79540972164787693</v>
      </c>
      <c r="AE3" t="s">
        <v>895</v>
      </c>
      <c r="AF3" t="s">
        <v>895</v>
      </c>
      <c r="AG3" t="s">
        <v>895</v>
      </c>
      <c r="AH3" t="s">
        <v>895</v>
      </c>
      <c r="AI3" t="s">
        <v>895</v>
      </c>
      <c r="AJ3" t="s">
        <v>895</v>
      </c>
      <c r="AK3" t="s">
        <v>895</v>
      </c>
      <c r="AL3" t="s">
        <v>895</v>
      </c>
      <c r="AM3" t="s">
        <v>895</v>
      </c>
      <c r="AN3" t="s">
        <v>895</v>
      </c>
      <c r="AO3" t="s">
        <v>895</v>
      </c>
      <c r="AP3" t="s">
        <v>1022</v>
      </c>
      <c r="AQ3" t="s">
        <v>895</v>
      </c>
      <c r="AR3" t="s">
        <v>895</v>
      </c>
      <c r="AS3" t="s">
        <v>895</v>
      </c>
      <c r="AT3" t="s">
        <v>895</v>
      </c>
      <c r="AU3" t="s">
        <v>895</v>
      </c>
      <c r="AV3" t="s">
        <v>895</v>
      </c>
      <c r="AW3" t="s">
        <v>895</v>
      </c>
      <c r="AX3" t="s">
        <v>895</v>
      </c>
      <c r="AY3" t="s">
        <v>895</v>
      </c>
      <c r="AZ3" t="s">
        <v>895</v>
      </c>
      <c r="BA3" t="s">
        <v>895</v>
      </c>
      <c r="BB3" t="s">
        <v>895</v>
      </c>
      <c r="BC3" t="s">
        <v>895</v>
      </c>
      <c r="BD3" t="s">
        <v>895</v>
      </c>
      <c r="BE3" t="s">
        <v>895</v>
      </c>
      <c r="BF3" t="s">
        <v>895</v>
      </c>
      <c r="BG3" t="s">
        <v>1023</v>
      </c>
    </row>
    <row r="4" spans="1:59" x14ac:dyDescent="0.2">
      <c r="A4" t="s">
        <v>461</v>
      </c>
      <c r="B4">
        <v>0.24128917706787403</v>
      </c>
      <c r="C4">
        <v>9.874653272728165E-2</v>
      </c>
      <c r="D4">
        <v>3.2436500612707704E-2</v>
      </c>
      <c r="E4">
        <v>0.30526770881288889</v>
      </c>
      <c r="F4">
        <v>0.1367382566336669</v>
      </c>
      <c r="G4">
        <v>0.19313610156968922</v>
      </c>
      <c r="H4">
        <v>0.12745974971276022</v>
      </c>
      <c r="I4">
        <v>9.0825137915090684E-2</v>
      </c>
      <c r="J4">
        <v>0.11319038008112559</v>
      </c>
      <c r="K4">
        <v>0.38768729966213061</v>
      </c>
      <c r="L4">
        <v>0.30912911559293049</v>
      </c>
      <c r="M4">
        <v>0.16452666515338304</v>
      </c>
      <c r="N4">
        <v>2.1896903995110031E-2</v>
      </c>
      <c r="O4">
        <v>5.0903382997714637E-2</v>
      </c>
      <c r="P4">
        <v>0.51979552103976612</v>
      </c>
      <c r="Q4">
        <v>0.16452666515338304</v>
      </c>
      <c r="R4">
        <v>1.9494592829623326E-2</v>
      </c>
      <c r="S4">
        <v>0.14487924804093635</v>
      </c>
      <c r="T4">
        <v>0.16677451812643398</v>
      </c>
      <c r="U4">
        <v>0.19004403096878966</v>
      </c>
      <c r="V4">
        <v>7.6288621527553072E-2</v>
      </c>
      <c r="W4">
        <v>0.12803291927802329</v>
      </c>
      <c r="X4">
        <v>3.0257211165204474E-2</v>
      </c>
      <c r="Y4">
        <v>0.15740864657644621</v>
      </c>
      <c r="Z4">
        <v>0.35499300402913819</v>
      </c>
      <c r="AA4">
        <v>7.1445005532008582E-2</v>
      </c>
      <c r="AB4">
        <v>0.11077208277892781</v>
      </c>
      <c r="AC4">
        <v>9.5372730436338829E-2</v>
      </c>
      <c r="AD4">
        <v>0.1474792397535874</v>
      </c>
      <c r="AE4" t="s">
        <v>896</v>
      </c>
      <c r="AF4" t="s">
        <v>896</v>
      </c>
      <c r="AG4" t="s">
        <v>896</v>
      </c>
      <c r="AH4" t="s">
        <v>896</v>
      </c>
      <c r="AI4" t="s">
        <v>896</v>
      </c>
      <c r="AJ4" t="s">
        <v>896</v>
      </c>
      <c r="AK4" t="s">
        <v>896</v>
      </c>
      <c r="AL4" t="s">
        <v>896</v>
      </c>
      <c r="AM4" t="s">
        <v>896</v>
      </c>
      <c r="AN4" t="s">
        <v>896</v>
      </c>
      <c r="AO4" t="s">
        <v>896</v>
      </c>
      <c r="AP4" t="s">
        <v>1024</v>
      </c>
      <c r="AQ4" t="s">
        <v>896</v>
      </c>
      <c r="AR4" t="s">
        <v>896</v>
      </c>
      <c r="AS4" t="s">
        <v>896</v>
      </c>
      <c r="AT4" t="s">
        <v>896</v>
      </c>
      <c r="AU4" t="s">
        <v>896</v>
      </c>
      <c r="AV4" t="s">
        <v>896</v>
      </c>
      <c r="AW4" t="s">
        <v>896</v>
      </c>
      <c r="AX4" t="s">
        <v>896</v>
      </c>
      <c r="AY4" t="s">
        <v>896</v>
      </c>
      <c r="AZ4" t="s">
        <v>896</v>
      </c>
      <c r="BA4" t="s">
        <v>896</v>
      </c>
      <c r="BB4" t="s">
        <v>896</v>
      </c>
      <c r="BC4" t="s">
        <v>896</v>
      </c>
      <c r="BD4" t="s">
        <v>896</v>
      </c>
      <c r="BE4" t="s">
        <v>896</v>
      </c>
      <c r="BF4" t="s">
        <v>896</v>
      </c>
      <c r="BG4" t="s">
        <v>1025</v>
      </c>
    </row>
    <row r="5" spans="1:59" x14ac:dyDescent="0.2">
      <c r="A5" t="s">
        <v>92</v>
      </c>
      <c r="B5">
        <v>0</v>
      </c>
      <c r="C5">
        <v>0</v>
      </c>
      <c r="D5">
        <v>0.17340103853254626</v>
      </c>
      <c r="E5">
        <v>0</v>
      </c>
      <c r="F5">
        <v>2.7009519802740481E-2</v>
      </c>
      <c r="G5">
        <v>1.812471512659742E-2</v>
      </c>
      <c r="H5">
        <v>0</v>
      </c>
      <c r="I5">
        <v>0</v>
      </c>
      <c r="J5">
        <v>2.2993299736271438E-2</v>
      </c>
      <c r="K5">
        <v>0</v>
      </c>
      <c r="L5">
        <v>6.0539640503418736E-2</v>
      </c>
      <c r="M5">
        <v>2.1582344287300478E-2</v>
      </c>
      <c r="N5">
        <v>3.9317861642246134E-2</v>
      </c>
      <c r="O5">
        <v>2.9041898949170735E-2</v>
      </c>
      <c r="P5">
        <v>1.5446630820872317E-2</v>
      </c>
      <c r="Q5">
        <v>2.1582344287300478E-2</v>
      </c>
      <c r="R5">
        <v>1.0700622411583148E-2</v>
      </c>
      <c r="S5">
        <v>0</v>
      </c>
      <c r="T5">
        <v>2.3858833066896904E-2</v>
      </c>
      <c r="U5">
        <v>0</v>
      </c>
      <c r="V5">
        <v>0</v>
      </c>
      <c r="W5">
        <v>0</v>
      </c>
      <c r="X5">
        <v>4.3320470573207551E-2</v>
      </c>
      <c r="Y5">
        <v>2.2549125702876868E-2</v>
      </c>
      <c r="Z5">
        <v>0</v>
      </c>
      <c r="AA5">
        <v>7.4862029502812677E-2</v>
      </c>
      <c r="AB5">
        <v>1.2711302020012236E-2</v>
      </c>
      <c r="AC5">
        <v>1</v>
      </c>
      <c r="AD5">
        <v>1.8140135995940554E-2</v>
      </c>
      <c r="AE5" t="s">
        <v>897</v>
      </c>
      <c r="AF5" t="s">
        <v>897</v>
      </c>
      <c r="AG5" t="s">
        <v>897</v>
      </c>
      <c r="AH5" t="s">
        <v>897</v>
      </c>
      <c r="AI5" t="s">
        <v>897</v>
      </c>
      <c r="AJ5" t="s">
        <v>897</v>
      </c>
      <c r="AK5" t="s">
        <v>897</v>
      </c>
      <c r="AL5" t="s">
        <v>897</v>
      </c>
      <c r="AM5" t="s">
        <v>897</v>
      </c>
      <c r="AN5" t="s">
        <v>897</v>
      </c>
      <c r="AO5" t="s">
        <v>897</v>
      </c>
      <c r="AP5" t="s">
        <v>1026</v>
      </c>
      <c r="AQ5" t="s">
        <v>897</v>
      </c>
      <c r="AR5" t="s">
        <v>897</v>
      </c>
      <c r="AS5" t="s">
        <v>897</v>
      </c>
      <c r="AT5" t="s">
        <v>897</v>
      </c>
      <c r="AU5" t="s">
        <v>897</v>
      </c>
      <c r="AV5" t="s">
        <v>897</v>
      </c>
      <c r="AW5" t="s">
        <v>897</v>
      </c>
      <c r="AX5" t="s">
        <v>897</v>
      </c>
      <c r="AY5" t="s">
        <v>897</v>
      </c>
      <c r="AZ5" t="s">
        <v>897</v>
      </c>
      <c r="BA5" t="s">
        <v>897</v>
      </c>
      <c r="BB5" t="s">
        <v>897</v>
      </c>
      <c r="BC5" t="s">
        <v>897</v>
      </c>
      <c r="BD5" t="s">
        <v>897</v>
      </c>
      <c r="BE5" t="s">
        <v>897</v>
      </c>
      <c r="BF5" t="s">
        <v>897</v>
      </c>
      <c r="BG5" t="s">
        <v>1027</v>
      </c>
    </row>
    <row r="6" spans="1:59" x14ac:dyDescent="0.2">
      <c r="A6" t="s">
        <v>93</v>
      </c>
      <c r="B6">
        <v>1</v>
      </c>
      <c r="C6">
        <v>1</v>
      </c>
      <c r="D6">
        <v>0.82659896146745371</v>
      </c>
      <c r="E6">
        <v>0</v>
      </c>
      <c r="F6">
        <v>0.97299048019725953</v>
      </c>
      <c r="G6">
        <v>0.98187528487340259</v>
      </c>
      <c r="H6">
        <v>1</v>
      </c>
      <c r="I6">
        <v>1</v>
      </c>
      <c r="J6">
        <v>0.9770067002637286</v>
      </c>
      <c r="K6">
        <v>1</v>
      </c>
      <c r="L6">
        <v>0.93946035949658135</v>
      </c>
      <c r="M6">
        <v>0.97841765571269956</v>
      </c>
      <c r="N6">
        <v>0.96068213835775396</v>
      </c>
      <c r="O6">
        <v>0.97095810105082925</v>
      </c>
      <c r="P6">
        <v>0.98455336917912772</v>
      </c>
      <c r="Q6">
        <v>0.97841765571269956</v>
      </c>
      <c r="R6">
        <v>0.9892993775884168</v>
      </c>
      <c r="S6">
        <v>1</v>
      </c>
      <c r="T6">
        <v>0.97614116693310315</v>
      </c>
      <c r="U6">
        <v>1</v>
      </c>
      <c r="V6">
        <v>1</v>
      </c>
      <c r="W6">
        <v>1</v>
      </c>
      <c r="X6">
        <v>0.95667952942679246</v>
      </c>
      <c r="Y6">
        <v>0.97745087429712307</v>
      </c>
      <c r="Z6">
        <v>1</v>
      </c>
      <c r="AA6">
        <v>0.92513797049718738</v>
      </c>
      <c r="AB6">
        <v>0.98728869797998764</v>
      </c>
      <c r="AC6">
        <v>0</v>
      </c>
      <c r="AD6">
        <v>0.98185986400405945</v>
      </c>
      <c r="AE6" t="s">
        <v>898</v>
      </c>
      <c r="AF6" t="s">
        <v>898</v>
      </c>
      <c r="AG6" t="s">
        <v>898</v>
      </c>
      <c r="AH6" t="s">
        <v>898</v>
      </c>
      <c r="AI6" t="s">
        <v>898</v>
      </c>
      <c r="AJ6" t="s">
        <v>898</v>
      </c>
      <c r="AK6" t="s">
        <v>898</v>
      </c>
      <c r="AL6" t="s">
        <v>898</v>
      </c>
      <c r="AM6" t="s">
        <v>898</v>
      </c>
      <c r="AN6" t="s">
        <v>898</v>
      </c>
      <c r="AO6" t="s">
        <v>898</v>
      </c>
      <c r="AP6" t="s">
        <v>1028</v>
      </c>
      <c r="AQ6" t="s">
        <v>898</v>
      </c>
      <c r="AR6" t="s">
        <v>898</v>
      </c>
      <c r="AS6" t="s">
        <v>898</v>
      </c>
      <c r="AT6" t="s">
        <v>898</v>
      </c>
      <c r="AU6" t="s">
        <v>898</v>
      </c>
      <c r="AV6" t="s">
        <v>898</v>
      </c>
      <c r="AW6" t="s">
        <v>898</v>
      </c>
      <c r="AX6" t="s">
        <v>898</v>
      </c>
      <c r="AY6" t="s">
        <v>898</v>
      </c>
      <c r="AZ6" t="s">
        <v>898</v>
      </c>
      <c r="BA6" t="s">
        <v>898</v>
      </c>
      <c r="BB6" t="s">
        <v>898</v>
      </c>
      <c r="BC6" t="s">
        <v>898</v>
      </c>
      <c r="BD6" t="s">
        <v>898</v>
      </c>
      <c r="BE6" t="s">
        <v>898</v>
      </c>
      <c r="BF6" t="s">
        <v>898</v>
      </c>
      <c r="BG6" t="s">
        <v>1029</v>
      </c>
    </row>
    <row r="7" spans="1:59" x14ac:dyDescent="0.2">
      <c r="A7" t="s">
        <v>47</v>
      </c>
      <c r="B7">
        <v>0.29913973513645892</v>
      </c>
      <c r="C7">
        <v>0.66449774498522096</v>
      </c>
      <c r="D7">
        <v>0.63722197645810363</v>
      </c>
      <c r="E7">
        <v>0.86356324621334546</v>
      </c>
      <c r="F7">
        <v>0.10601503174181684</v>
      </c>
      <c r="G7">
        <v>0.38002026148795709</v>
      </c>
      <c r="H7">
        <v>0.40922216238910264</v>
      </c>
      <c r="I7">
        <v>4.3452028548161749E-2</v>
      </c>
      <c r="J7">
        <v>0.47649118861404915</v>
      </c>
      <c r="K7">
        <v>0.33585060211724754</v>
      </c>
      <c r="L7">
        <v>0.84867459041625737</v>
      </c>
      <c r="M7">
        <v>0.46240348855527902</v>
      </c>
      <c r="N7">
        <v>0.45871940127587252</v>
      </c>
      <c r="O7">
        <v>0.21163631651012532</v>
      </c>
      <c r="P7">
        <v>2.9409060805906658E-2</v>
      </c>
      <c r="Q7">
        <v>0.46240348855527902</v>
      </c>
      <c r="R7">
        <v>0.12580036112094664</v>
      </c>
      <c r="S7">
        <v>3.6504711625492806E-2</v>
      </c>
      <c r="T7">
        <v>0.18130495985095602</v>
      </c>
      <c r="U7">
        <v>3.2049237147899361E-2</v>
      </c>
      <c r="V7">
        <v>0.26537384307378326</v>
      </c>
      <c r="W7">
        <v>8.9067099206506947E-2</v>
      </c>
      <c r="X7">
        <v>0.64205106602954776</v>
      </c>
      <c r="Y7">
        <v>0</v>
      </c>
      <c r="Z7">
        <v>0.34067320417878555</v>
      </c>
      <c r="AA7">
        <v>0.47217101441092141</v>
      </c>
      <c r="AB7">
        <v>0.34977174709524711</v>
      </c>
      <c r="AC7">
        <v>0.81173345791548168</v>
      </c>
      <c r="AD7">
        <v>0.49585675158938336</v>
      </c>
      <c r="AE7" t="s">
        <v>899</v>
      </c>
      <c r="AF7" t="s">
        <v>899</v>
      </c>
      <c r="AG7" t="s">
        <v>899</v>
      </c>
      <c r="AH7" t="s">
        <v>899</v>
      </c>
      <c r="AI7" t="s">
        <v>899</v>
      </c>
      <c r="AJ7" t="s">
        <v>899</v>
      </c>
      <c r="AK7" t="s">
        <v>899</v>
      </c>
      <c r="AL7" t="s">
        <v>899</v>
      </c>
      <c r="AM7" t="s">
        <v>899</v>
      </c>
      <c r="AN7" t="s">
        <v>899</v>
      </c>
      <c r="AO7" t="s">
        <v>899</v>
      </c>
      <c r="AP7" t="s">
        <v>1030</v>
      </c>
      <c r="AQ7" t="s">
        <v>899</v>
      </c>
      <c r="AR7" t="s">
        <v>899</v>
      </c>
      <c r="AS7" t="s">
        <v>899</v>
      </c>
      <c r="AT7" t="s">
        <v>899</v>
      </c>
      <c r="AU7" t="s">
        <v>899</v>
      </c>
      <c r="AV7" t="s">
        <v>899</v>
      </c>
      <c r="AW7" t="s">
        <v>899</v>
      </c>
      <c r="AX7" t="s">
        <v>899</v>
      </c>
      <c r="AY7" t="s">
        <v>899</v>
      </c>
      <c r="AZ7" t="s">
        <v>899</v>
      </c>
      <c r="BA7" t="s">
        <v>899</v>
      </c>
      <c r="BB7" t="s">
        <v>899</v>
      </c>
      <c r="BC7" t="s">
        <v>899</v>
      </c>
      <c r="BD7" t="s">
        <v>899</v>
      </c>
      <c r="BE7" t="s">
        <v>899</v>
      </c>
      <c r="BF7" t="s">
        <v>899</v>
      </c>
      <c r="BG7" t="s">
        <v>1031</v>
      </c>
    </row>
    <row r="8" spans="1:59" x14ac:dyDescent="0.2">
      <c r="A8" t="s">
        <v>48</v>
      </c>
      <c r="B8">
        <v>0.50595380037265525</v>
      </c>
      <c r="C8">
        <v>3.1638424357273293E-2</v>
      </c>
      <c r="D8">
        <v>0.27743852537608116</v>
      </c>
      <c r="E8">
        <v>0.13643675378665462</v>
      </c>
      <c r="F8">
        <v>0.5425397071224819</v>
      </c>
      <c r="G8">
        <v>0.34476855183101457</v>
      </c>
      <c r="H8">
        <v>0.34771082184449814</v>
      </c>
      <c r="I8">
        <v>0.69600617786149299</v>
      </c>
      <c r="J8">
        <v>0.50491068723645172</v>
      </c>
      <c r="K8">
        <v>0.51241943423744685</v>
      </c>
      <c r="L8">
        <v>0.12244614064006301</v>
      </c>
      <c r="M8">
        <v>0.48506593691707411</v>
      </c>
      <c r="N8">
        <v>0.45141700683585279</v>
      </c>
      <c r="O8">
        <v>0.5950290791617816</v>
      </c>
      <c r="P8">
        <v>0.59979924635769588</v>
      </c>
      <c r="Q8">
        <v>0.48506593691707411</v>
      </c>
      <c r="R8">
        <v>0.87419963887905339</v>
      </c>
      <c r="S8">
        <v>0.62564828270354289</v>
      </c>
      <c r="T8">
        <v>0.50765398527685168</v>
      </c>
      <c r="U8">
        <v>0.65705160338477442</v>
      </c>
      <c r="V8">
        <v>0.22401254176635554</v>
      </c>
      <c r="W8">
        <v>0.5511034859660725</v>
      </c>
      <c r="X8">
        <v>0.29189771529149694</v>
      </c>
      <c r="Y8">
        <v>0.4779280350346739</v>
      </c>
      <c r="Z8">
        <v>0.35384792753346628</v>
      </c>
      <c r="AA8">
        <v>0.35809351982240173</v>
      </c>
      <c r="AB8">
        <v>0.3920690291956751</v>
      </c>
      <c r="AC8">
        <v>0.18826654208451829</v>
      </c>
      <c r="AD8">
        <v>0.36538853443665581</v>
      </c>
      <c r="AE8" t="s">
        <v>900</v>
      </c>
      <c r="AF8" t="s">
        <v>900</v>
      </c>
      <c r="AG8" t="s">
        <v>900</v>
      </c>
      <c r="AH8" t="s">
        <v>900</v>
      </c>
      <c r="AI8" t="s">
        <v>900</v>
      </c>
      <c r="AJ8" t="s">
        <v>900</v>
      </c>
      <c r="AK8" t="s">
        <v>900</v>
      </c>
      <c r="AL8" t="s">
        <v>900</v>
      </c>
      <c r="AM8" t="s">
        <v>900</v>
      </c>
      <c r="AN8" t="s">
        <v>900</v>
      </c>
      <c r="AO8" t="s">
        <v>900</v>
      </c>
      <c r="AP8" t="s">
        <v>1032</v>
      </c>
      <c r="AQ8" t="s">
        <v>900</v>
      </c>
      <c r="AR8" t="s">
        <v>900</v>
      </c>
      <c r="AS8" t="s">
        <v>900</v>
      </c>
      <c r="AT8" t="s">
        <v>900</v>
      </c>
      <c r="AU8" t="s">
        <v>900</v>
      </c>
      <c r="AV8" t="s">
        <v>900</v>
      </c>
      <c r="AW8" t="s">
        <v>900</v>
      </c>
      <c r="AX8" t="s">
        <v>900</v>
      </c>
      <c r="AY8" t="s">
        <v>900</v>
      </c>
      <c r="AZ8" t="s">
        <v>900</v>
      </c>
      <c r="BA8" t="s">
        <v>900</v>
      </c>
      <c r="BB8" t="s">
        <v>900</v>
      </c>
      <c r="BC8" t="s">
        <v>900</v>
      </c>
      <c r="BD8" t="s">
        <v>900</v>
      </c>
      <c r="BE8" t="s">
        <v>900</v>
      </c>
      <c r="BF8" t="s">
        <v>900</v>
      </c>
      <c r="BG8" t="s">
        <v>1033</v>
      </c>
    </row>
    <row r="9" spans="1:59" x14ac:dyDescent="0.2">
      <c r="A9" t="s">
        <v>50</v>
      </c>
      <c r="B9">
        <v>0.19490646449088572</v>
      </c>
      <c r="C9">
        <v>0</v>
      </c>
      <c r="D9">
        <v>3.6467960287848697E-2</v>
      </c>
      <c r="E9">
        <v>0</v>
      </c>
      <c r="F9">
        <v>0.15018241379328054</v>
      </c>
      <c r="G9">
        <v>0.19829782713716729</v>
      </c>
      <c r="H9">
        <v>0.2430670157663993</v>
      </c>
      <c r="I9">
        <v>0.16252827614725424</v>
      </c>
      <c r="J9">
        <v>1.0308961087535611E-2</v>
      </c>
      <c r="K9">
        <v>0.14723534101184022</v>
      </c>
      <c r="L9">
        <v>1.9023725156032924E-2</v>
      </c>
      <c r="M9">
        <v>4.3738359831443606E-2</v>
      </c>
      <c r="N9">
        <v>4.3365259769541094E-2</v>
      </c>
      <c r="O9">
        <v>8.2617297083287675E-2</v>
      </c>
      <c r="P9">
        <v>0.15844968648806168</v>
      </c>
      <c r="Q9">
        <v>4.3738359831443606E-2</v>
      </c>
      <c r="R9">
        <v>0</v>
      </c>
      <c r="S9">
        <v>0.2022961704083848</v>
      </c>
      <c r="T9">
        <v>0.1329165636166513</v>
      </c>
      <c r="U9">
        <v>0.18616032786355127</v>
      </c>
      <c r="V9">
        <v>0</v>
      </c>
      <c r="W9">
        <v>0.25664762844052857</v>
      </c>
      <c r="X9">
        <v>2.8225537664493035E-2</v>
      </c>
      <c r="Y9">
        <v>0.22309598831671057</v>
      </c>
      <c r="Z9">
        <v>0.30547886828774828</v>
      </c>
      <c r="AA9">
        <v>7.2532723510884023E-2</v>
      </c>
      <c r="AB9">
        <v>0.11031867447675853</v>
      </c>
      <c r="AC9">
        <v>0</v>
      </c>
      <c r="AD9">
        <v>8.7951352164792149E-2</v>
      </c>
      <c r="AE9" t="s">
        <v>901</v>
      </c>
      <c r="AF9" t="s">
        <v>901</v>
      </c>
      <c r="AG9" t="s">
        <v>901</v>
      </c>
      <c r="AH9" t="s">
        <v>901</v>
      </c>
      <c r="AI9" t="s">
        <v>901</v>
      </c>
      <c r="AJ9" t="s">
        <v>901</v>
      </c>
      <c r="AK9" t="s">
        <v>901</v>
      </c>
      <c r="AL9" t="s">
        <v>901</v>
      </c>
      <c r="AM9" t="s">
        <v>901</v>
      </c>
      <c r="AN9" t="s">
        <v>901</v>
      </c>
      <c r="AO9" t="s">
        <v>901</v>
      </c>
      <c r="AP9" t="s">
        <v>1034</v>
      </c>
      <c r="AQ9" t="s">
        <v>901</v>
      </c>
      <c r="AR9" t="s">
        <v>901</v>
      </c>
      <c r="AS9" t="s">
        <v>901</v>
      </c>
      <c r="AT9" t="s">
        <v>901</v>
      </c>
      <c r="AU9" t="s">
        <v>901</v>
      </c>
      <c r="AV9" t="s">
        <v>901</v>
      </c>
      <c r="AW9" t="s">
        <v>901</v>
      </c>
      <c r="AX9" t="s">
        <v>901</v>
      </c>
      <c r="AY9" t="s">
        <v>901</v>
      </c>
      <c r="AZ9" t="s">
        <v>901</v>
      </c>
      <c r="BA9" t="s">
        <v>901</v>
      </c>
      <c r="BB9" t="s">
        <v>901</v>
      </c>
      <c r="BC9" t="s">
        <v>901</v>
      </c>
      <c r="BD9" t="s">
        <v>901</v>
      </c>
      <c r="BE9" t="s">
        <v>901</v>
      </c>
      <c r="BF9" t="s">
        <v>901</v>
      </c>
      <c r="BG9" t="s">
        <v>1035</v>
      </c>
    </row>
    <row r="10" spans="1:59" x14ac:dyDescent="0.2">
      <c r="A10" t="s">
        <v>49</v>
      </c>
      <c r="B10">
        <v>0</v>
      </c>
      <c r="C10">
        <v>0.30386383065750577</v>
      </c>
      <c r="D10">
        <v>4.8871537877966512E-2</v>
      </c>
      <c r="E10">
        <v>0</v>
      </c>
      <c r="F10">
        <v>0.20126284734242064</v>
      </c>
      <c r="G10">
        <v>7.691335954386104E-2</v>
      </c>
      <c r="H10">
        <v>0</v>
      </c>
      <c r="I10">
        <v>9.8013517443091072E-2</v>
      </c>
      <c r="J10">
        <v>8.2891630619635146E-3</v>
      </c>
      <c r="K10">
        <v>4.4946226334654183E-3</v>
      </c>
      <c r="L10">
        <v>9.8555437876467269E-3</v>
      </c>
      <c r="M10">
        <v>8.7922146962032231E-3</v>
      </c>
      <c r="N10">
        <v>4.6498332118733582E-2</v>
      </c>
      <c r="O10">
        <v>0.11071730724480537</v>
      </c>
      <c r="P10">
        <v>0.2123420063483358</v>
      </c>
      <c r="Q10">
        <v>8.7922146962032231E-3</v>
      </c>
      <c r="R10">
        <v>0</v>
      </c>
      <c r="S10">
        <v>0.13555083526257958</v>
      </c>
      <c r="T10">
        <v>0.17812449125554095</v>
      </c>
      <c r="U10">
        <v>0.1247388316037748</v>
      </c>
      <c r="V10">
        <v>0.51061361515986126</v>
      </c>
      <c r="W10">
        <v>0.10318178638689215</v>
      </c>
      <c r="X10">
        <v>3.7825681014462258E-2</v>
      </c>
      <c r="Y10">
        <v>0.29897597664861558</v>
      </c>
      <c r="Z10">
        <v>0</v>
      </c>
      <c r="AA10">
        <v>9.7202742255792757E-2</v>
      </c>
      <c r="AB10">
        <v>0.14784054923231929</v>
      </c>
      <c r="AC10">
        <v>0</v>
      </c>
      <c r="AD10">
        <v>5.0803361809168744E-2</v>
      </c>
      <c r="AE10" t="s">
        <v>902</v>
      </c>
      <c r="AF10" t="s">
        <v>902</v>
      </c>
      <c r="AG10" t="s">
        <v>902</v>
      </c>
      <c r="AH10" t="s">
        <v>902</v>
      </c>
      <c r="AI10" t="s">
        <v>902</v>
      </c>
      <c r="AJ10" t="s">
        <v>902</v>
      </c>
      <c r="AK10" t="s">
        <v>902</v>
      </c>
      <c r="AL10" t="s">
        <v>902</v>
      </c>
      <c r="AM10" t="s">
        <v>902</v>
      </c>
      <c r="AN10" t="s">
        <v>902</v>
      </c>
      <c r="AO10" t="s">
        <v>902</v>
      </c>
      <c r="AP10" t="s">
        <v>1036</v>
      </c>
      <c r="AQ10" t="s">
        <v>902</v>
      </c>
      <c r="AR10" t="s">
        <v>902</v>
      </c>
      <c r="AS10" t="s">
        <v>902</v>
      </c>
      <c r="AT10" t="s">
        <v>902</v>
      </c>
      <c r="AU10" t="s">
        <v>902</v>
      </c>
      <c r="AV10" t="s">
        <v>902</v>
      </c>
      <c r="AW10" t="s">
        <v>902</v>
      </c>
      <c r="AX10" t="s">
        <v>902</v>
      </c>
      <c r="AY10" t="s">
        <v>902</v>
      </c>
      <c r="AZ10" t="s">
        <v>902</v>
      </c>
      <c r="BA10" t="s">
        <v>902</v>
      </c>
      <c r="BB10" t="s">
        <v>902</v>
      </c>
      <c r="BC10" t="s">
        <v>902</v>
      </c>
      <c r="BD10" t="s">
        <v>902</v>
      </c>
      <c r="BE10" t="s">
        <v>902</v>
      </c>
      <c r="BF10" t="s">
        <v>902</v>
      </c>
      <c r="BG10" t="s">
        <v>1037</v>
      </c>
    </row>
    <row r="11" spans="1:59" x14ac:dyDescent="0.2">
      <c r="A11" t="s">
        <v>46</v>
      </c>
      <c r="B11">
        <v>0</v>
      </c>
      <c r="C11">
        <v>1.8976426830987686E-2</v>
      </c>
      <c r="D11">
        <v>0.20623311554063592</v>
      </c>
      <c r="E11">
        <v>0</v>
      </c>
      <c r="F11">
        <v>2.6678226546113765E-2</v>
      </c>
      <c r="G11">
        <v>8.7670245593504843E-3</v>
      </c>
      <c r="H11">
        <v>0</v>
      </c>
      <c r="I11">
        <v>3.4166357356654645E-2</v>
      </c>
      <c r="J11">
        <v>5.551550381386528E-3</v>
      </c>
      <c r="K11">
        <v>0.13482802250951936</v>
      </c>
      <c r="L11">
        <v>1.8882357876081482E-3</v>
      </c>
      <c r="M11">
        <v>3.1056550371010173E-3</v>
      </c>
      <c r="N11">
        <v>5.5932553249306301E-2</v>
      </c>
      <c r="O11">
        <v>3.0893092031999948E-2</v>
      </c>
      <c r="P11">
        <v>1.3735481605622289E-2</v>
      </c>
      <c r="Q11">
        <v>3.1056550371010173E-3</v>
      </c>
      <c r="R11">
        <v>0</v>
      </c>
      <c r="S11">
        <v>3.6311633268448495E-2</v>
      </c>
      <c r="T11">
        <v>1.3282583892780172E-2</v>
      </c>
      <c r="U11">
        <v>3.7449937340496418E-2</v>
      </c>
      <c r="V11">
        <v>2.6350859902167786E-2</v>
      </c>
      <c r="W11">
        <v>3.221944550415471E-2</v>
      </c>
      <c r="X11">
        <v>4.7659516998230421E-2</v>
      </c>
      <c r="Y11">
        <v>1.8562013413776789E-2</v>
      </c>
      <c r="Z11">
        <v>0</v>
      </c>
      <c r="AA11">
        <v>5.9853814460374591E-2</v>
      </c>
      <c r="AB11">
        <v>1.4599763104119971E-2</v>
      </c>
      <c r="AC11">
        <v>0</v>
      </c>
      <c r="AD11">
        <v>1.797721345909763E-2</v>
      </c>
      <c r="AE11" t="s">
        <v>903</v>
      </c>
      <c r="AF11" t="s">
        <v>903</v>
      </c>
      <c r="AG11" t="s">
        <v>903</v>
      </c>
      <c r="AH11" t="s">
        <v>903</v>
      </c>
      <c r="AI11" t="s">
        <v>903</v>
      </c>
      <c r="AJ11" t="s">
        <v>903</v>
      </c>
      <c r="AK11" t="s">
        <v>903</v>
      </c>
      <c r="AL11" t="s">
        <v>903</v>
      </c>
      <c r="AM11" t="s">
        <v>903</v>
      </c>
      <c r="AN11" t="s">
        <v>903</v>
      </c>
      <c r="AO11" t="s">
        <v>903</v>
      </c>
      <c r="AP11" t="s">
        <v>1038</v>
      </c>
      <c r="AQ11" t="s">
        <v>903</v>
      </c>
      <c r="AR11" t="s">
        <v>903</v>
      </c>
      <c r="AS11" t="s">
        <v>903</v>
      </c>
      <c r="AT11" t="s">
        <v>903</v>
      </c>
      <c r="AU11" t="s">
        <v>903</v>
      </c>
      <c r="AV11" t="s">
        <v>903</v>
      </c>
      <c r="AW11" t="s">
        <v>903</v>
      </c>
      <c r="AX11" t="s">
        <v>903</v>
      </c>
      <c r="AY11" t="s">
        <v>903</v>
      </c>
      <c r="AZ11" t="s">
        <v>903</v>
      </c>
      <c r="BA11" t="s">
        <v>903</v>
      </c>
      <c r="BB11" t="s">
        <v>903</v>
      </c>
      <c r="BC11" t="s">
        <v>903</v>
      </c>
      <c r="BD11" t="s">
        <v>903</v>
      </c>
      <c r="BE11" t="s">
        <v>903</v>
      </c>
      <c r="BF11" t="s">
        <v>903</v>
      </c>
      <c r="BG11" t="s">
        <v>1039</v>
      </c>
    </row>
    <row r="12" spans="1:59" x14ac:dyDescent="0.2">
      <c r="A12" t="s">
        <v>45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t="s">
        <v>904</v>
      </c>
      <c r="AF12" t="s">
        <v>904</v>
      </c>
      <c r="AG12" t="s">
        <v>904</v>
      </c>
      <c r="AH12" t="s">
        <v>904</v>
      </c>
      <c r="AI12" t="s">
        <v>904</v>
      </c>
      <c r="AJ12" t="s">
        <v>904</v>
      </c>
      <c r="AK12" t="s">
        <v>904</v>
      </c>
      <c r="AL12" t="s">
        <v>904</v>
      </c>
      <c r="AM12" t="s">
        <v>904</v>
      </c>
      <c r="AN12" t="s">
        <v>904</v>
      </c>
      <c r="AO12" t="s">
        <v>904</v>
      </c>
      <c r="AP12" t="s">
        <v>1040</v>
      </c>
      <c r="AQ12" t="s">
        <v>904</v>
      </c>
      <c r="AR12" t="s">
        <v>904</v>
      </c>
      <c r="AS12" t="s">
        <v>904</v>
      </c>
      <c r="AT12" t="s">
        <v>904</v>
      </c>
      <c r="AU12" t="s">
        <v>904</v>
      </c>
      <c r="AV12" t="s">
        <v>904</v>
      </c>
      <c r="AW12" t="s">
        <v>904</v>
      </c>
      <c r="AX12" t="s">
        <v>904</v>
      </c>
      <c r="AY12" t="s">
        <v>904</v>
      </c>
      <c r="AZ12" t="s">
        <v>904</v>
      </c>
      <c r="BA12" t="s">
        <v>904</v>
      </c>
      <c r="BB12" t="s">
        <v>904</v>
      </c>
      <c r="BC12" t="s">
        <v>904</v>
      </c>
      <c r="BD12" t="s">
        <v>904</v>
      </c>
      <c r="BE12" t="s">
        <v>904</v>
      </c>
      <c r="BF12" t="s">
        <v>904</v>
      </c>
      <c r="BG12" t="s">
        <v>904</v>
      </c>
    </row>
    <row r="13" spans="1:59" x14ac:dyDescent="0.2">
      <c r="A13" t="s">
        <v>44</v>
      </c>
      <c r="B13">
        <v>1</v>
      </c>
      <c r="C13">
        <v>0.98102357316901234</v>
      </c>
      <c r="D13">
        <v>0.79376688445936405</v>
      </c>
      <c r="E13">
        <v>1</v>
      </c>
      <c r="F13">
        <v>0.97332177345388615</v>
      </c>
      <c r="G13">
        <v>0.99123297544064948</v>
      </c>
      <c r="H13">
        <v>1</v>
      </c>
      <c r="I13">
        <v>0.96583364264334526</v>
      </c>
      <c r="J13">
        <v>0.99444844961861356</v>
      </c>
      <c r="K13">
        <v>0.86517197749048058</v>
      </c>
      <c r="L13">
        <v>0.99811176421239189</v>
      </c>
      <c r="M13">
        <v>0.99689434496289897</v>
      </c>
      <c r="N13">
        <v>0.94406744675069365</v>
      </c>
      <c r="O13">
        <v>0.96910690796800003</v>
      </c>
      <c r="P13">
        <v>0.98626451839437779</v>
      </c>
      <c r="Q13">
        <v>0.99689434496289897</v>
      </c>
      <c r="R13">
        <v>1</v>
      </c>
      <c r="S13">
        <v>0.96368836673155156</v>
      </c>
      <c r="T13">
        <v>0.98671741610721986</v>
      </c>
      <c r="U13">
        <v>0.9625500626595036</v>
      </c>
      <c r="V13">
        <v>0.97364914009783221</v>
      </c>
      <c r="W13">
        <v>0.96778055449584532</v>
      </c>
      <c r="X13">
        <v>0.95234048300176954</v>
      </c>
      <c r="Y13">
        <v>0.98143798658622317</v>
      </c>
      <c r="Z13">
        <v>1</v>
      </c>
      <c r="AA13">
        <v>0.94014618553962537</v>
      </c>
      <c r="AB13">
        <v>0.98540023689587997</v>
      </c>
      <c r="AC13">
        <v>1</v>
      </c>
      <c r="AD13">
        <v>0.98202278654090247</v>
      </c>
      <c r="AE13" t="s">
        <v>905</v>
      </c>
      <c r="AF13" t="s">
        <v>905</v>
      </c>
      <c r="AG13" t="s">
        <v>905</v>
      </c>
      <c r="AH13" t="s">
        <v>905</v>
      </c>
      <c r="AI13" t="s">
        <v>905</v>
      </c>
      <c r="AJ13" t="s">
        <v>905</v>
      </c>
      <c r="AK13" t="s">
        <v>905</v>
      </c>
      <c r="AL13" t="s">
        <v>905</v>
      </c>
      <c r="AM13" t="s">
        <v>905</v>
      </c>
      <c r="AN13" t="s">
        <v>905</v>
      </c>
      <c r="AO13" t="s">
        <v>905</v>
      </c>
      <c r="AP13" t="s">
        <v>1041</v>
      </c>
      <c r="AQ13" t="s">
        <v>905</v>
      </c>
      <c r="AR13" t="s">
        <v>905</v>
      </c>
      <c r="AS13" t="s">
        <v>905</v>
      </c>
      <c r="AT13" t="s">
        <v>905</v>
      </c>
      <c r="AU13" t="s">
        <v>905</v>
      </c>
      <c r="AV13" t="s">
        <v>905</v>
      </c>
      <c r="AW13" t="s">
        <v>905</v>
      </c>
      <c r="AX13" t="s">
        <v>905</v>
      </c>
      <c r="AY13" t="s">
        <v>905</v>
      </c>
      <c r="AZ13" t="s">
        <v>905</v>
      </c>
      <c r="BA13" t="s">
        <v>905</v>
      </c>
      <c r="BB13" t="s">
        <v>905</v>
      </c>
      <c r="BC13" t="s">
        <v>905</v>
      </c>
      <c r="BD13" t="s">
        <v>905</v>
      </c>
      <c r="BE13" t="s">
        <v>905</v>
      </c>
      <c r="BF13" t="s">
        <v>905</v>
      </c>
      <c r="BG13" t="s">
        <v>1042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6FA3D-895E-9E49-B9B6-22B7CBF82689}">
  <sheetPr>
    <tabColor theme="7"/>
  </sheetPr>
  <dimension ref="A1:BH14"/>
  <sheetViews>
    <sheetView topLeftCell="D1" workbookViewId="0">
      <selection activeCell="S21" sqref="S21"/>
    </sheetView>
  </sheetViews>
  <sheetFormatPr baseColWidth="10" defaultRowHeight="16" x14ac:dyDescent="0.2"/>
  <cols>
    <col min="1" max="1" width="64" customWidth="1"/>
  </cols>
  <sheetData>
    <row r="1" spans="1:60" s="58" customFormat="1" x14ac:dyDescent="0.2">
      <c r="A1" s="58" t="s">
        <v>0</v>
      </c>
      <c r="B1" s="58" t="s">
        <v>679</v>
      </c>
      <c r="C1" s="58" t="s">
        <v>509</v>
      </c>
      <c r="D1" s="58" t="s">
        <v>101</v>
      </c>
      <c r="E1" s="58" t="s">
        <v>511</v>
      </c>
      <c r="F1" s="58" t="s">
        <v>513</v>
      </c>
      <c r="G1" s="58" t="s">
        <v>514</v>
      </c>
      <c r="H1" s="58" t="s">
        <v>102</v>
      </c>
      <c r="I1" s="58" t="s">
        <v>515</v>
      </c>
      <c r="J1" s="58" t="s">
        <v>516</v>
      </c>
      <c r="K1" s="58" t="s">
        <v>549</v>
      </c>
      <c r="L1" s="58" t="s">
        <v>517</v>
      </c>
      <c r="M1" s="58" t="s">
        <v>518</v>
      </c>
      <c r="N1" s="58" t="s">
        <v>686</v>
      </c>
      <c r="O1" s="58" t="s">
        <v>687</v>
      </c>
      <c r="P1" s="58" t="s">
        <v>512</v>
      </c>
      <c r="Q1" s="58" t="s">
        <v>519</v>
      </c>
      <c r="R1" s="58" t="s">
        <v>530</v>
      </c>
      <c r="S1" s="58" t="s">
        <v>531</v>
      </c>
      <c r="T1" s="58" t="s">
        <v>533</v>
      </c>
      <c r="U1" s="58" t="s">
        <v>534</v>
      </c>
      <c r="V1" s="58" t="s">
        <v>532</v>
      </c>
      <c r="W1" s="58" t="s">
        <v>505</v>
      </c>
      <c r="X1" s="58" t="s">
        <v>541</v>
      </c>
      <c r="Y1" s="58" t="s">
        <v>542</v>
      </c>
      <c r="Z1" s="58" t="s">
        <v>543</v>
      </c>
      <c r="AA1" s="58" t="s">
        <v>550</v>
      </c>
      <c r="AB1" s="58" t="s">
        <v>548</v>
      </c>
      <c r="AC1" s="58" t="s">
        <v>547</v>
      </c>
      <c r="AD1" s="58" t="s">
        <v>986</v>
      </c>
      <c r="AE1" s="58" t="s">
        <v>1010</v>
      </c>
      <c r="AF1" s="58" t="s">
        <v>839</v>
      </c>
      <c r="AG1" s="58" t="s">
        <v>840</v>
      </c>
      <c r="AH1" s="58" t="s">
        <v>841</v>
      </c>
      <c r="AI1" s="58" t="s">
        <v>842</v>
      </c>
      <c r="AJ1" s="58" t="s">
        <v>843</v>
      </c>
      <c r="AK1" s="58" t="s">
        <v>844</v>
      </c>
      <c r="AL1" s="58" t="s">
        <v>845</v>
      </c>
      <c r="AM1" s="58" t="s">
        <v>846</v>
      </c>
      <c r="AN1" s="58" t="s">
        <v>847</v>
      </c>
      <c r="AO1" s="58" t="s">
        <v>848</v>
      </c>
      <c r="AP1" s="58" t="s">
        <v>849</v>
      </c>
      <c r="AQ1" s="58" t="s">
        <v>850</v>
      </c>
      <c r="AR1" s="58" t="s">
        <v>851</v>
      </c>
      <c r="AS1" s="58" t="s">
        <v>852</v>
      </c>
      <c r="AT1" s="58" t="s">
        <v>853</v>
      </c>
      <c r="AU1" s="58" t="s">
        <v>854</v>
      </c>
      <c r="AV1" s="58" t="s">
        <v>855</v>
      </c>
      <c r="AW1" s="58" t="s">
        <v>856</v>
      </c>
      <c r="AX1" s="58" t="s">
        <v>857</v>
      </c>
      <c r="AY1" s="58" t="s">
        <v>858</v>
      </c>
      <c r="AZ1" s="58" t="s">
        <v>859</v>
      </c>
      <c r="BA1" s="58" t="s">
        <v>860</v>
      </c>
      <c r="BB1" s="58" t="s">
        <v>861</v>
      </c>
      <c r="BC1" s="58" t="s">
        <v>862</v>
      </c>
      <c r="BD1" s="58" t="s">
        <v>863</v>
      </c>
      <c r="BE1" s="58" t="s">
        <v>864</v>
      </c>
      <c r="BF1" s="58" t="s">
        <v>865</v>
      </c>
      <c r="BG1" s="58" t="s">
        <v>988</v>
      </c>
      <c r="BH1" s="58" t="s">
        <v>1011</v>
      </c>
    </row>
    <row r="2" spans="1:60" x14ac:dyDescent="0.2">
      <c r="A2" t="s">
        <v>352</v>
      </c>
      <c r="B2" t="s">
        <v>910</v>
      </c>
      <c r="C2">
        <v>0.10277777777777777</v>
      </c>
      <c r="D2">
        <v>0.10277777777777777</v>
      </c>
      <c r="E2">
        <v>0.10277777777777777</v>
      </c>
      <c r="F2">
        <v>0.10277777777777777</v>
      </c>
      <c r="G2">
        <v>0.10277777777777777</v>
      </c>
      <c r="H2">
        <v>0.10277777777777777</v>
      </c>
      <c r="I2">
        <v>0.10277777777777777</v>
      </c>
      <c r="J2">
        <v>0.10277777777777777</v>
      </c>
      <c r="K2">
        <v>0.10277777777777777</v>
      </c>
      <c r="L2">
        <v>0.10277777777777777</v>
      </c>
      <c r="M2">
        <v>0.10277777777777777</v>
      </c>
      <c r="N2">
        <v>0.10277777777777777</v>
      </c>
      <c r="O2">
        <v>0.10277777777777777</v>
      </c>
      <c r="P2">
        <v>0.10277777777777777</v>
      </c>
      <c r="Q2">
        <v>0.10277777777777777</v>
      </c>
      <c r="R2">
        <v>0.10277777777777777</v>
      </c>
      <c r="S2">
        <v>0.10277777777777777</v>
      </c>
      <c r="T2">
        <v>0.10277777777777777</v>
      </c>
      <c r="U2">
        <v>0.10277777777777777</v>
      </c>
      <c r="V2">
        <v>0.10277777777777777</v>
      </c>
      <c r="W2">
        <v>0.10277777777777777</v>
      </c>
      <c r="X2">
        <v>0.10277777777777777</v>
      </c>
      <c r="Y2">
        <v>0.10277777777777777</v>
      </c>
      <c r="Z2">
        <v>0.10277777777777777</v>
      </c>
      <c r="AA2">
        <v>0.10277777777777777</v>
      </c>
      <c r="AB2">
        <v>0.10277777777777777</v>
      </c>
      <c r="AC2">
        <v>0.10277777777777777</v>
      </c>
      <c r="AD2">
        <v>0.10277777777777777</v>
      </c>
      <c r="AE2">
        <v>0.10277777777777777</v>
      </c>
      <c r="AF2" t="s">
        <v>911</v>
      </c>
      <c r="AG2" t="s">
        <v>911</v>
      </c>
      <c r="AH2" t="s">
        <v>911</v>
      </c>
      <c r="AI2" t="s">
        <v>911</v>
      </c>
      <c r="AJ2" t="s">
        <v>911</v>
      </c>
      <c r="AK2" t="s">
        <v>911</v>
      </c>
      <c r="AL2" t="s">
        <v>911</v>
      </c>
      <c r="AM2" t="s">
        <v>911</v>
      </c>
      <c r="AN2" t="s">
        <v>911</v>
      </c>
      <c r="AO2" t="s">
        <v>911</v>
      </c>
      <c r="AP2" t="s">
        <v>911</v>
      </c>
      <c r="AQ2" t="s">
        <v>911</v>
      </c>
      <c r="AR2" t="s">
        <v>911</v>
      </c>
      <c r="AS2" t="s">
        <v>911</v>
      </c>
      <c r="AT2" t="s">
        <v>911</v>
      </c>
      <c r="AU2" t="s">
        <v>911</v>
      </c>
      <c r="AV2" t="s">
        <v>911</v>
      </c>
      <c r="AW2" t="s">
        <v>911</v>
      </c>
      <c r="AX2" t="s">
        <v>911</v>
      </c>
      <c r="AY2" t="s">
        <v>911</v>
      </c>
      <c r="AZ2" t="s">
        <v>911</v>
      </c>
      <c r="BA2" t="s">
        <v>911</v>
      </c>
      <c r="BB2" t="s">
        <v>911</v>
      </c>
      <c r="BC2" t="s">
        <v>911</v>
      </c>
      <c r="BD2" t="s">
        <v>911</v>
      </c>
      <c r="BE2" t="s">
        <v>911</v>
      </c>
      <c r="BF2" t="s">
        <v>911</v>
      </c>
      <c r="BG2" t="s">
        <v>911</v>
      </c>
      <c r="BH2" t="s">
        <v>911</v>
      </c>
    </row>
    <row r="3" spans="1:60" x14ac:dyDescent="0.2">
      <c r="A3" t="s">
        <v>351</v>
      </c>
      <c r="B3" t="s">
        <v>910</v>
      </c>
      <c r="C3">
        <v>8.5000000000000006E-2</v>
      </c>
      <c r="D3">
        <v>8.5000000000000006E-2</v>
      </c>
      <c r="E3">
        <v>8.5000000000000006E-2</v>
      </c>
      <c r="F3">
        <v>8.5000000000000006E-2</v>
      </c>
      <c r="G3">
        <v>8.5000000000000006E-2</v>
      </c>
      <c r="H3">
        <v>8.5000000000000006E-2</v>
      </c>
      <c r="I3">
        <v>8.5000000000000006E-2</v>
      </c>
      <c r="J3">
        <v>8.5000000000000006E-2</v>
      </c>
      <c r="K3">
        <v>8.5000000000000006E-2</v>
      </c>
      <c r="L3">
        <v>8.5000000000000006E-2</v>
      </c>
      <c r="M3">
        <v>8.5000000000000006E-2</v>
      </c>
      <c r="N3">
        <v>8.5000000000000006E-2</v>
      </c>
      <c r="O3">
        <v>8.5000000000000006E-2</v>
      </c>
      <c r="P3">
        <v>8.5000000000000006E-2</v>
      </c>
      <c r="Q3">
        <v>8.5000000000000006E-2</v>
      </c>
      <c r="R3">
        <v>8.5000000000000006E-2</v>
      </c>
      <c r="S3">
        <v>8.5000000000000006E-2</v>
      </c>
      <c r="T3">
        <v>8.5000000000000006E-2</v>
      </c>
      <c r="U3">
        <v>8.5000000000000006E-2</v>
      </c>
      <c r="V3">
        <v>8.5000000000000006E-2</v>
      </c>
      <c r="W3">
        <v>8.5000000000000006E-2</v>
      </c>
      <c r="X3">
        <v>8.5000000000000006E-2</v>
      </c>
      <c r="Y3">
        <v>8.5000000000000006E-2</v>
      </c>
      <c r="Z3">
        <v>8.5000000000000006E-2</v>
      </c>
      <c r="AA3">
        <v>8.5000000000000006E-2</v>
      </c>
      <c r="AB3">
        <v>8.5000000000000006E-2</v>
      </c>
      <c r="AC3">
        <v>8.5000000000000006E-2</v>
      </c>
      <c r="AD3">
        <v>8.5000000000000006E-2</v>
      </c>
      <c r="AE3">
        <v>8.5000000000000006E-2</v>
      </c>
      <c r="AF3" t="s">
        <v>911</v>
      </c>
      <c r="AG3" t="s">
        <v>911</v>
      </c>
      <c r="AH3" t="s">
        <v>911</v>
      </c>
      <c r="AI3" t="s">
        <v>911</v>
      </c>
      <c r="AJ3" t="s">
        <v>911</v>
      </c>
      <c r="AK3" t="s">
        <v>911</v>
      </c>
      <c r="AL3" t="s">
        <v>911</v>
      </c>
      <c r="AM3" t="s">
        <v>911</v>
      </c>
      <c r="AN3" t="s">
        <v>911</v>
      </c>
      <c r="AO3" t="s">
        <v>911</v>
      </c>
      <c r="AP3" t="s">
        <v>911</v>
      </c>
      <c r="AQ3" t="s">
        <v>911</v>
      </c>
      <c r="AR3" t="s">
        <v>911</v>
      </c>
      <c r="AS3" t="s">
        <v>911</v>
      </c>
      <c r="AT3" t="s">
        <v>911</v>
      </c>
      <c r="AU3" t="s">
        <v>911</v>
      </c>
      <c r="AV3" t="s">
        <v>911</v>
      </c>
      <c r="AW3" t="s">
        <v>911</v>
      </c>
      <c r="AX3" t="s">
        <v>911</v>
      </c>
      <c r="AY3" t="s">
        <v>911</v>
      </c>
      <c r="AZ3" t="s">
        <v>911</v>
      </c>
      <c r="BA3" t="s">
        <v>911</v>
      </c>
      <c r="BB3" t="s">
        <v>911</v>
      </c>
      <c r="BC3" t="s">
        <v>911</v>
      </c>
      <c r="BD3" t="s">
        <v>911</v>
      </c>
      <c r="BE3" t="s">
        <v>911</v>
      </c>
      <c r="BF3" t="s">
        <v>911</v>
      </c>
      <c r="BG3" t="s">
        <v>911</v>
      </c>
      <c r="BH3" t="s">
        <v>911</v>
      </c>
    </row>
    <row r="4" spans="1:60" x14ac:dyDescent="0.2">
      <c r="A4" t="s">
        <v>355</v>
      </c>
      <c r="B4" t="s">
        <v>910</v>
      </c>
      <c r="C4">
        <v>8.5000000000000006E-2</v>
      </c>
      <c r="D4">
        <v>8.5000000000000006E-2</v>
      </c>
      <c r="E4">
        <v>8.5000000000000006E-2</v>
      </c>
      <c r="F4">
        <v>8.5000000000000006E-2</v>
      </c>
      <c r="G4">
        <v>8.5000000000000006E-2</v>
      </c>
      <c r="H4">
        <v>8.5000000000000006E-2</v>
      </c>
      <c r="I4">
        <v>8.5000000000000006E-2</v>
      </c>
      <c r="J4">
        <v>8.5000000000000006E-2</v>
      </c>
      <c r="K4">
        <v>8.5000000000000006E-2</v>
      </c>
      <c r="L4">
        <v>8.5000000000000006E-2</v>
      </c>
      <c r="M4">
        <v>8.5000000000000006E-2</v>
      </c>
      <c r="N4">
        <v>8.5000000000000006E-2</v>
      </c>
      <c r="O4">
        <v>8.5000000000000006E-2</v>
      </c>
      <c r="P4">
        <v>8.5000000000000006E-2</v>
      </c>
      <c r="Q4">
        <v>8.5000000000000006E-2</v>
      </c>
      <c r="R4">
        <v>8.5000000000000006E-2</v>
      </c>
      <c r="S4">
        <v>8.5000000000000006E-2</v>
      </c>
      <c r="T4">
        <v>8.5000000000000006E-2</v>
      </c>
      <c r="U4">
        <v>8.5000000000000006E-2</v>
      </c>
      <c r="V4">
        <v>8.5000000000000006E-2</v>
      </c>
      <c r="W4">
        <v>8.5000000000000006E-2</v>
      </c>
      <c r="X4">
        <v>8.5000000000000006E-2</v>
      </c>
      <c r="Y4">
        <v>8.5000000000000006E-2</v>
      </c>
      <c r="Z4">
        <v>8.5000000000000006E-2</v>
      </c>
      <c r="AA4">
        <v>8.5000000000000006E-2</v>
      </c>
      <c r="AB4">
        <v>8.5000000000000006E-2</v>
      </c>
      <c r="AC4">
        <v>8.5000000000000006E-2</v>
      </c>
      <c r="AD4">
        <v>8.5000000000000006E-2</v>
      </c>
      <c r="AE4">
        <v>8.5000000000000006E-2</v>
      </c>
      <c r="AF4" t="s">
        <v>911</v>
      </c>
      <c r="AG4" t="s">
        <v>911</v>
      </c>
      <c r="AH4" t="s">
        <v>911</v>
      </c>
      <c r="AI4" t="s">
        <v>911</v>
      </c>
      <c r="AJ4" t="s">
        <v>911</v>
      </c>
      <c r="AK4" t="s">
        <v>911</v>
      </c>
      <c r="AL4" t="s">
        <v>911</v>
      </c>
      <c r="AM4" t="s">
        <v>911</v>
      </c>
      <c r="AN4" t="s">
        <v>911</v>
      </c>
      <c r="AO4" t="s">
        <v>911</v>
      </c>
      <c r="AP4" t="s">
        <v>911</v>
      </c>
      <c r="AQ4" t="s">
        <v>911</v>
      </c>
      <c r="AR4" t="s">
        <v>911</v>
      </c>
      <c r="AS4" t="s">
        <v>911</v>
      </c>
      <c r="AT4" t="s">
        <v>911</v>
      </c>
      <c r="AU4" t="s">
        <v>911</v>
      </c>
      <c r="AV4" t="s">
        <v>911</v>
      </c>
      <c r="AW4" t="s">
        <v>911</v>
      </c>
      <c r="AX4" t="s">
        <v>911</v>
      </c>
      <c r="AY4" t="s">
        <v>911</v>
      </c>
      <c r="AZ4" t="s">
        <v>911</v>
      </c>
      <c r="BA4" t="s">
        <v>911</v>
      </c>
      <c r="BB4" t="s">
        <v>911</v>
      </c>
      <c r="BC4" t="s">
        <v>911</v>
      </c>
      <c r="BD4" t="s">
        <v>911</v>
      </c>
      <c r="BE4" t="s">
        <v>911</v>
      </c>
      <c r="BF4" t="s">
        <v>911</v>
      </c>
      <c r="BG4" t="s">
        <v>911</v>
      </c>
      <c r="BH4" t="s">
        <v>911</v>
      </c>
    </row>
    <row r="5" spans="1:60" x14ac:dyDescent="0.2">
      <c r="A5" t="s">
        <v>356</v>
      </c>
      <c r="B5" t="s">
        <v>910</v>
      </c>
      <c r="C5">
        <v>8.7222222222222229E-2</v>
      </c>
      <c r="D5">
        <v>8.7222222222222229E-2</v>
      </c>
      <c r="E5">
        <v>8.7222222222222229E-2</v>
      </c>
      <c r="F5">
        <v>8.7222222222222229E-2</v>
      </c>
      <c r="G5">
        <v>8.7222222222222229E-2</v>
      </c>
      <c r="H5">
        <v>8.7222222222222229E-2</v>
      </c>
      <c r="I5">
        <v>8.7222222222222229E-2</v>
      </c>
      <c r="J5">
        <v>8.7222222222222229E-2</v>
      </c>
      <c r="K5">
        <v>8.7222222222222229E-2</v>
      </c>
      <c r="L5">
        <v>8.7222222222222229E-2</v>
      </c>
      <c r="M5">
        <v>8.7222222222222229E-2</v>
      </c>
      <c r="N5">
        <v>8.7222222222222229E-2</v>
      </c>
      <c r="O5">
        <v>8.7222222222222229E-2</v>
      </c>
      <c r="P5">
        <v>8.7222222222222229E-2</v>
      </c>
      <c r="Q5">
        <v>8.7222222222222229E-2</v>
      </c>
      <c r="R5">
        <v>8.7222222222222229E-2</v>
      </c>
      <c r="S5">
        <v>8.7222222222222229E-2</v>
      </c>
      <c r="T5">
        <v>8.7222222222222229E-2</v>
      </c>
      <c r="U5">
        <v>8.7222222222222229E-2</v>
      </c>
      <c r="V5">
        <v>8.7222222222222229E-2</v>
      </c>
      <c r="W5">
        <v>8.7222222222222229E-2</v>
      </c>
      <c r="X5">
        <v>8.7222222222222229E-2</v>
      </c>
      <c r="Y5">
        <v>8.7222222222222229E-2</v>
      </c>
      <c r="Z5">
        <v>8.7222222222222229E-2</v>
      </c>
      <c r="AA5">
        <v>8.7222222222222229E-2</v>
      </c>
      <c r="AB5">
        <v>8.7222222222222229E-2</v>
      </c>
      <c r="AC5">
        <v>8.7222222222222229E-2</v>
      </c>
      <c r="AD5">
        <v>8.7222222222222229E-2</v>
      </c>
      <c r="AE5">
        <v>8.7222222222222229E-2</v>
      </c>
      <c r="AF5" t="s">
        <v>911</v>
      </c>
      <c r="AG5" t="s">
        <v>911</v>
      </c>
      <c r="AH5" t="s">
        <v>911</v>
      </c>
      <c r="AI5" t="s">
        <v>911</v>
      </c>
      <c r="AJ5" t="s">
        <v>911</v>
      </c>
      <c r="AK5" t="s">
        <v>911</v>
      </c>
      <c r="AL5" t="s">
        <v>911</v>
      </c>
      <c r="AM5" t="s">
        <v>911</v>
      </c>
      <c r="AN5" t="s">
        <v>911</v>
      </c>
      <c r="AO5" t="s">
        <v>911</v>
      </c>
      <c r="AP5" t="s">
        <v>911</v>
      </c>
      <c r="AQ5" t="s">
        <v>911</v>
      </c>
      <c r="AR5" t="s">
        <v>911</v>
      </c>
      <c r="AS5" t="s">
        <v>911</v>
      </c>
      <c r="AT5" t="s">
        <v>911</v>
      </c>
      <c r="AU5" t="s">
        <v>911</v>
      </c>
      <c r="AV5" t="s">
        <v>911</v>
      </c>
      <c r="AW5" t="s">
        <v>911</v>
      </c>
      <c r="AX5" t="s">
        <v>911</v>
      </c>
      <c r="AY5" t="s">
        <v>911</v>
      </c>
      <c r="AZ5" t="s">
        <v>911</v>
      </c>
      <c r="BA5" t="s">
        <v>911</v>
      </c>
      <c r="BB5" t="s">
        <v>911</v>
      </c>
      <c r="BC5" t="s">
        <v>911</v>
      </c>
      <c r="BD5" t="s">
        <v>911</v>
      </c>
      <c r="BE5" t="s">
        <v>911</v>
      </c>
      <c r="BF5" t="s">
        <v>911</v>
      </c>
      <c r="BG5" t="s">
        <v>911</v>
      </c>
      <c r="BH5" t="s">
        <v>911</v>
      </c>
    </row>
    <row r="6" spans="1:60" x14ac:dyDescent="0.2">
      <c r="A6" t="s">
        <v>357</v>
      </c>
      <c r="B6" t="s">
        <v>910</v>
      </c>
      <c r="C6">
        <v>7.7399999999999997E-2</v>
      </c>
      <c r="D6">
        <v>7.7399999999999997E-2</v>
      </c>
      <c r="E6">
        <v>7.7399999999999997E-2</v>
      </c>
      <c r="F6">
        <v>7.7399999999999997E-2</v>
      </c>
      <c r="G6">
        <v>7.7399999999999997E-2</v>
      </c>
      <c r="H6">
        <v>7.7399999999999997E-2</v>
      </c>
      <c r="I6">
        <v>7.7399999999999997E-2</v>
      </c>
      <c r="J6">
        <v>7.7399999999999997E-2</v>
      </c>
      <c r="K6">
        <v>7.7399999999999997E-2</v>
      </c>
      <c r="L6">
        <v>7.7399999999999997E-2</v>
      </c>
      <c r="M6">
        <v>7.7399999999999997E-2</v>
      </c>
      <c r="N6">
        <v>7.7399999999999997E-2</v>
      </c>
      <c r="O6">
        <v>7.7399999999999997E-2</v>
      </c>
      <c r="P6">
        <v>7.7399999999999997E-2</v>
      </c>
      <c r="Q6">
        <v>7.7399999999999997E-2</v>
      </c>
      <c r="R6">
        <v>7.7399999999999997E-2</v>
      </c>
      <c r="S6">
        <v>7.7399999999999997E-2</v>
      </c>
      <c r="T6">
        <v>7.7399999999999997E-2</v>
      </c>
      <c r="U6">
        <v>7.7399999999999997E-2</v>
      </c>
      <c r="V6">
        <v>7.7399999999999997E-2</v>
      </c>
      <c r="W6">
        <v>7.7399999999999997E-2</v>
      </c>
      <c r="X6">
        <v>7.7399999999999997E-2</v>
      </c>
      <c r="Y6">
        <v>7.7399999999999997E-2</v>
      </c>
      <c r="Z6">
        <v>7.7399999999999997E-2</v>
      </c>
      <c r="AA6">
        <v>7.7399999999999997E-2</v>
      </c>
      <c r="AB6">
        <v>7.7399999999999997E-2</v>
      </c>
      <c r="AC6">
        <v>7.7399999999999997E-2</v>
      </c>
      <c r="AD6">
        <v>7.7399999999999997E-2</v>
      </c>
      <c r="AE6">
        <v>7.7399999999999997E-2</v>
      </c>
      <c r="AF6" t="s">
        <v>1001</v>
      </c>
      <c r="AG6" t="s">
        <v>1001</v>
      </c>
      <c r="AH6" t="s">
        <v>1001</v>
      </c>
      <c r="AI6" t="s">
        <v>1001</v>
      </c>
      <c r="AJ6" t="s">
        <v>1001</v>
      </c>
      <c r="AK6" t="s">
        <v>1001</v>
      </c>
      <c r="AL6" t="s">
        <v>1001</v>
      </c>
      <c r="AM6" t="s">
        <v>1001</v>
      </c>
      <c r="AN6" t="s">
        <v>1001</v>
      </c>
      <c r="AO6" t="s">
        <v>1001</v>
      </c>
      <c r="AP6" t="s">
        <v>1001</v>
      </c>
      <c r="AQ6" t="s">
        <v>1001</v>
      </c>
      <c r="AR6" t="s">
        <v>1001</v>
      </c>
      <c r="AS6" t="s">
        <v>1001</v>
      </c>
      <c r="AT6" t="s">
        <v>1001</v>
      </c>
      <c r="AU6" t="s">
        <v>1001</v>
      </c>
      <c r="AV6" t="s">
        <v>1001</v>
      </c>
      <c r="AW6" t="s">
        <v>1001</v>
      </c>
      <c r="AX6" t="s">
        <v>1001</v>
      </c>
      <c r="AY6" t="s">
        <v>1001</v>
      </c>
      <c r="AZ6" t="s">
        <v>1001</v>
      </c>
      <c r="BA6" t="s">
        <v>1001</v>
      </c>
      <c r="BB6" t="s">
        <v>1001</v>
      </c>
      <c r="BC6" t="s">
        <v>1001</v>
      </c>
      <c r="BD6" t="s">
        <v>1001</v>
      </c>
      <c r="BE6" t="s">
        <v>1001</v>
      </c>
      <c r="BF6" t="s">
        <v>1001</v>
      </c>
      <c r="BG6" t="s">
        <v>1001</v>
      </c>
      <c r="BH6" t="s">
        <v>1001</v>
      </c>
    </row>
    <row r="7" spans="1:60" x14ac:dyDescent="0.2">
      <c r="A7" t="s">
        <v>361</v>
      </c>
      <c r="B7" t="s">
        <v>910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t="s">
        <v>912</v>
      </c>
      <c r="AG7" t="s">
        <v>912</v>
      </c>
      <c r="AH7" t="s">
        <v>912</v>
      </c>
      <c r="AI7" t="s">
        <v>912</v>
      </c>
      <c r="AJ7" t="s">
        <v>912</v>
      </c>
      <c r="AK7" t="s">
        <v>912</v>
      </c>
      <c r="AL7" t="s">
        <v>912</v>
      </c>
      <c r="AM7" t="s">
        <v>912</v>
      </c>
      <c r="AN7" t="s">
        <v>912</v>
      </c>
      <c r="AO7" t="s">
        <v>912</v>
      </c>
      <c r="AP7" t="s">
        <v>912</v>
      </c>
      <c r="AQ7" t="s">
        <v>912</v>
      </c>
      <c r="AR7" t="s">
        <v>912</v>
      </c>
      <c r="AS7" t="s">
        <v>912</v>
      </c>
      <c r="AT7" t="s">
        <v>912</v>
      </c>
      <c r="AU7" t="s">
        <v>912</v>
      </c>
      <c r="AV7" t="s">
        <v>912</v>
      </c>
      <c r="AW7" t="s">
        <v>912</v>
      </c>
      <c r="AX7" t="s">
        <v>912</v>
      </c>
      <c r="AY7" t="s">
        <v>912</v>
      </c>
      <c r="AZ7" t="s">
        <v>912</v>
      </c>
      <c r="BA7" t="s">
        <v>912</v>
      </c>
      <c r="BB7" t="s">
        <v>912</v>
      </c>
      <c r="BC7" t="s">
        <v>912</v>
      </c>
      <c r="BD7" t="s">
        <v>912</v>
      </c>
      <c r="BE7" t="s">
        <v>912</v>
      </c>
      <c r="BF7" t="s">
        <v>912</v>
      </c>
      <c r="BG7" t="s">
        <v>912</v>
      </c>
      <c r="BH7" t="s">
        <v>912</v>
      </c>
    </row>
    <row r="8" spans="1:60" x14ac:dyDescent="0.2">
      <c r="A8" t="s">
        <v>362</v>
      </c>
      <c r="B8" t="s">
        <v>910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t="s">
        <v>912</v>
      </c>
      <c r="AG8" t="s">
        <v>912</v>
      </c>
      <c r="AH8" t="s">
        <v>912</v>
      </c>
      <c r="AI8" t="s">
        <v>912</v>
      </c>
      <c r="AJ8" t="s">
        <v>912</v>
      </c>
      <c r="AK8" t="s">
        <v>912</v>
      </c>
      <c r="AL8" t="s">
        <v>912</v>
      </c>
      <c r="AM8" t="s">
        <v>912</v>
      </c>
      <c r="AN8" t="s">
        <v>912</v>
      </c>
      <c r="AO8" t="s">
        <v>912</v>
      </c>
      <c r="AP8" t="s">
        <v>912</v>
      </c>
      <c r="AQ8" t="s">
        <v>912</v>
      </c>
      <c r="AR8" t="s">
        <v>912</v>
      </c>
      <c r="AS8" t="s">
        <v>912</v>
      </c>
      <c r="AT8" t="s">
        <v>912</v>
      </c>
      <c r="AU8" t="s">
        <v>912</v>
      </c>
      <c r="AV8" t="s">
        <v>912</v>
      </c>
      <c r="AW8" t="s">
        <v>912</v>
      </c>
      <c r="AX8" t="s">
        <v>912</v>
      </c>
      <c r="AY8" t="s">
        <v>912</v>
      </c>
      <c r="AZ8" t="s">
        <v>912</v>
      </c>
      <c r="BA8" t="s">
        <v>912</v>
      </c>
      <c r="BB8" t="s">
        <v>912</v>
      </c>
      <c r="BC8" t="s">
        <v>912</v>
      </c>
      <c r="BD8" t="s">
        <v>912</v>
      </c>
      <c r="BE8" t="s">
        <v>912</v>
      </c>
      <c r="BF8" t="s">
        <v>912</v>
      </c>
      <c r="BG8" t="s">
        <v>912</v>
      </c>
      <c r="BH8" t="s">
        <v>912</v>
      </c>
    </row>
    <row r="9" spans="1:60" x14ac:dyDescent="0.2">
      <c r="A9" t="s">
        <v>358</v>
      </c>
      <c r="B9" t="s">
        <v>910</v>
      </c>
      <c r="C9">
        <v>7.1499999999999994E-2</v>
      </c>
      <c r="D9">
        <v>7.1499999999999994E-2</v>
      </c>
      <c r="E9">
        <v>7.1499999999999994E-2</v>
      </c>
      <c r="F9">
        <v>7.1499999999999994E-2</v>
      </c>
      <c r="G9">
        <v>7.1499999999999994E-2</v>
      </c>
      <c r="H9">
        <v>7.1499999999999994E-2</v>
      </c>
      <c r="I9">
        <v>7.1499999999999994E-2</v>
      </c>
      <c r="J9">
        <v>7.1499999999999994E-2</v>
      </c>
      <c r="K9">
        <v>7.1499999999999994E-2</v>
      </c>
      <c r="L9">
        <v>7.1499999999999994E-2</v>
      </c>
      <c r="M9">
        <v>7.1499999999999994E-2</v>
      </c>
      <c r="N9">
        <v>7.1499999999999994E-2</v>
      </c>
      <c r="O9">
        <v>7.1499999999999994E-2</v>
      </c>
      <c r="P9">
        <v>7.1499999999999994E-2</v>
      </c>
      <c r="Q9">
        <v>7.1499999999999994E-2</v>
      </c>
      <c r="R9">
        <v>7.1499999999999994E-2</v>
      </c>
      <c r="S9">
        <v>7.1499999999999994E-2</v>
      </c>
      <c r="T9">
        <v>7.1499999999999994E-2</v>
      </c>
      <c r="U9">
        <v>7.1499999999999994E-2</v>
      </c>
      <c r="V9">
        <v>7.1499999999999994E-2</v>
      </c>
      <c r="W9">
        <v>7.1499999999999994E-2</v>
      </c>
      <c r="X9">
        <v>7.1499999999999994E-2</v>
      </c>
      <c r="Y9">
        <v>7.1499999999999994E-2</v>
      </c>
      <c r="Z9">
        <v>7.1499999999999994E-2</v>
      </c>
      <c r="AA9">
        <v>7.1499999999999994E-2</v>
      </c>
      <c r="AB9">
        <v>7.1499999999999994E-2</v>
      </c>
      <c r="AC9">
        <v>7.1499999999999994E-2</v>
      </c>
      <c r="AD9">
        <v>7.1499999999999994E-2</v>
      </c>
      <c r="AE9">
        <v>7.1499999999999994E-2</v>
      </c>
      <c r="AF9" t="s">
        <v>1001</v>
      </c>
      <c r="AG9" t="s">
        <v>1001</v>
      </c>
      <c r="AH9" t="s">
        <v>1001</v>
      </c>
      <c r="AI9" t="s">
        <v>1001</v>
      </c>
      <c r="AJ9" t="s">
        <v>1001</v>
      </c>
      <c r="AK9" t="s">
        <v>1001</v>
      </c>
      <c r="AL9" t="s">
        <v>1001</v>
      </c>
      <c r="AM9" t="s">
        <v>1001</v>
      </c>
      <c r="AN9" t="s">
        <v>1001</v>
      </c>
      <c r="AO9" t="s">
        <v>1001</v>
      </c>
      <c r="AP9" t="s">
        <v>1001</v>
      </c>
      <c r="AQ9" t="s">
        <v>1001</v>
      </c>
      <c r="AR9" t="s">
        <v>1001</v>
      </c>
      <c r="AS9" t="s">
        <v>1001</v>
      </c>
      <c r="AT9" t="s">
        <v>1001</v>
      </c>
      <c r="AU9" t="s">
        <v>1001</v>
      </c>
      <c r="AV9" t="s">
        <v>1001</v>
      </c>
      <c r="AW9" t="s">
        <v>1001</v>
      </c>
      <c r="AX9" t="s">
        <v>1001</v>
      </c>
      <c r="AY9" t="s">
        <v>1001</v>
      </c>
      <c r="AZ9" t="s">
        <v>1001</v>
      </c>
      <c r="BA9" t="s">
        <v>1001</v>
      </c>
      <c r="BB9" t="s">
        <v>1001</v>
      </c>
      <c r="BC9" t="s">
        <v>1001</v>
      </c>
      <c r="BD9" t="s">
        <v>1001</v>
      </c>
      <c r="BE9" t="s">
        <v>1001</v>
      </c>
      <c r="BF9" t="s">
        <v>1001</v>
      </c>
      <c r="BG9" t="s">
        <v>1001</v>
      </c>
      <c r="BH9" t="s">
        <v>1001</v>
      </c>
    </row>
    <row r="10" spans="1:60" x14ac:dyDescent="0.2">
      <c r="A10" t="s">
        <v>353</v>
      </c>
      <c r="B10" t="s">
        <v>910</v>
      </c>
      <c r="C10">
        <v>0.10416666666666667</v>
      </c>
      <c r="D10">
        <v>0.10416666666666667</v>
      </c>
      <c r="E10">
        <v>0.10416666666666667</v>
      </c>
      <c r="F10">
        <v>0.10416666666666667</v>
      </c>
      <c r="G10">
        <v>0.10416666666666667</v>
      </c>
      <c r="H10">
        <v>0.10416666666666667</v>
      </c>
      <c r="I10">
        <v>0.10416666666666667</v>
      </c>
      <c r="J10">
        <v>0.10416666666666667</v>
      </c>
      <c r="K10">
        <v>0.10416666666666667</v>
      </c>
      <c r="L10">
        <v>0.10416666666666667</v>
      </c>
      <c r="M10">
        <v>0.10416666666666667</v>
      </c>
      <c r="N10">
        <v>0.10416666666666667</v>
      </c>
      <c r="O10">
        <v>0.10416666666666667</v>
      </c>
      <c r="P10">
        <v>0.10416666666666667</v>
      </c>
      <c r="Q10">
        <v>0.10416666666666667</v>
      </c>
      <c r="R10">
        <v>0.10416666666666667</v>
      </c>
      <c r="S10">
        <v>0.10416666666666667</v>
      </c>
      <c r="T10">
        <v>0.10416666666666667</v>
      </c>
      <c r="U10">
        <v>0.10416666666666667</v>
      </c>
      <c r="V10">
        <v>0.10416666666666667</v>
      </c>
      <c r="W10">
        <v>0.10416666666666667</v>
      </c>
      <c r="X10">
        <v>0.10416666666666667</v>
      </c>
      <c r="Y10">
        <v>0.10416666666666667</v>
      </c>
      <c r="Z10">
        <v>0.10416666666666667</v>
      </c>
      <c r="AA10">
        <v>0.10416666666666667</v>
      </c>
      <c r="AB10">
        <v>0.10416666666666667</v>
      </c>
      <c r="AC10">
        <v>0.10416666666666667</v>
      </c>
      <c r="AD10">
        <v>0.10416666666666667</v>
      </c>
      <c r="AE10">
        <v>0.10416666666666667</v>
      </c>
      <c r="AF10" t="s">
        <v>911</v>
      </c>
      <c r="AG10" t="s">
        <v>911</v>
      </c>
      <c r="AH10" t="s">
        <v>911</v>
      </c>
      <c r="AI10" t="s">
        <v>911</v>
      </c>
      <c r="AJ10" t="s">
        <v>911</v>
      </c>
      <c r="AK10" t="s">
        <v>911</v>
      </c>
      <c r="AL10" t="s">
        <v>911</v>
      </c>
      <c r="AM10" t="s">
        <v>911</v>
      </c>
      <c r="AN10" t="s">
        <v>911</v>
      </c>
      <c r="AO10" t="s">
        <v>911</v>
      </c>
      <c r="AP10" t="s">
        <v>911</v>
      </c>
      <c r="AQ10" t="s">
        <v>911</v>
      </c>
      <c r="AR10" t="s">
        <v>911</v>
      </c>
      <c r="AS10" t="s">
        <v>911</v>
      </c>
      <c r="AT10" t="s">
        <v>911</v>
      </c>
      <c r="AU10" t="s">
        <v>911</v>
      </c>
      <c r="AV10" t="s">
        <v>911</v>
      </c>
      <c r="AW10" t="s">
        <v>911</v>
      </c>
      <c r="AX10" t="s">
        <v>911</v>
      </c>
      <c r="AY10" t="s">
        <v>911</v>
      </c>
      <c r="AZ10" t="s">
        <v>911</v>
      </c>
      <c r="BA10" t="s">
        <v>911</v>
      </c>
      <c r="BB10" t="s">
        <v>911</v>
      </c>
      <c r="BC10" t="s">
        <v>911</v>
      </c>
      <c r="BD10" t="s">
        <v>911</v>
      </c>
      <c r="BE10" t="s">
        <v>911</v>
      </c>
      <c r="BF10" t="s">
        <v>911</v>
      </c>
      <c r="BG10" t="s">
        <v>911</v>
      </c>
      <c r="BH10" t="s">
        <v>911</v>
      </c>
    </row>
    <row r="11" spans="1:60" x14ac:dyDescent="0.2">
      <c r="A11" t="s">
        <v>359</v>
      </c>
      <c r="B11" t="s">
        <v>910</v>
      </c>
      <c r="C11">
        <v>7.8055555555555559E-2</v>
      </c>
      <c r="D11">
        <v>7.8055555555555559E-2</v>
      </c>
      <c r="E11">
        <v>7.8055555555555559E-2</v>
      </c>
      <c r="F11">
        <v>7.8055555555555559E-2</v>
      </c>
      <c r="G11">
        <v>7.8055555555555559E-2</v>
      </c>
      <c r="H11">
        <v>7.8055555555555559E-2</v>
      </c>
      <c r="I11">
        <v>7.8055555555555559E-2</v>
      </c>
      <c r="J11">
        <v>7.8055555555555559E-2</v>
      </c>
      <c r="K11">
        <v>7.8055555555555559E-2</v>
      </c>
      <c r="L11">
        <v>7.8055555555555559E-2</v>
      </c>
      <c r="M11">
        <v>7.8055555555555559E-2</v>
      </c>
      <c r="N11">
        <v>7.8055555555555559E-2</v>
      </c>
      <c r="O11">
        <v>7.8055555555555559E-2</v>
      </c>
      <c r="P11">
        <v>7.8055555555555559E-2</v>
      </c>
      <c r="Q11">
        <v>7.8055555555555559E-2</v>
      </c>
      <c r="R11">
        <v>7.8055555555555559E-2</v>
      </c>
      <c r="S11">
        <v>7.8055555555555559E-2</v>
      </c>
      <c r="T11">
        <v>7.8055555555555559E-2</v>
      </c>
      <c r="U11">
        <v>7.8055555555555559E-2</v>
      </c>
      <c r="V11">
        <v>7.8055555555555559E-2</v>
      </c>
      <c r="W11">
        <v>7.8055555555555559E-2</v>
      </c>
      <c r="X11">
        <v>7.8055555555555559E-2</v>
      </c>
      <c r="Y11">
        <v>7.8055555555555559E-2</v>
      </c>
      <c r="Z11">
        <v>7.8055555555555559E-2</v>
      </c>
      <c r="AA11">
        <v>7.8055555555555559E-2</v>
      </c>
      <c r="AB11">
        <v>7.8055555555555559E-2</v>
      </c>
      <c r="AC11">
        <v>7.8055555555555559E-2</v>
      </c>
      <c r="AD11">
        <v>7.8055555555555559E-2</v>
      </c>
      <c r="AE11">
        <v>7.8055555555555559E-2</v>
      </c>
      <c r="AF11" t="s">
        <v>911</v>
      </c>
      <c r="AG11" t="s">
        <v>911</v>
      </c>
      <c r="AH11" t="s">
        <v>911</v>
      </c>
      <c r="AI11" t="s">
        <v>911</v>
      </c>
      <c r="AJ11" t="s">
        <v>911</v>
      </c>
      <c r="AK11" t="s">
        <v>911</v>
      </c>
      <c r="AL11" t="s">
        <v>911</v>
      </c>
      <c r="AM11" t="s">
        <v>911</v>
      </c>
      <c r="AN11" t="s">
        <v>911</v>
      </c>
      <c r="AO11" t="s">
        <v>911</v>
      </c>
      <c r="AP11" t="s">
        <v>911</v>
      </c>
      <c r="AQ11" t="s">
        <v>911</v>
      </c>
      <c r="AR11" t="s">
        <v>911</v>
      </c>
      <c r="AS11" t="s">
        <v>911</v>
      </c>
      <c r="AT11" t="s">
        <v>911</v>
      </c>
      <c r="AU11" t="s">
        <v>911</v>
      </c>
      <c r="AV11" t="s">
        <v>911</v>
      </c>
      <c r="AW11" t="s">
        <v>911</v>
      </c>
      <c r="AX11" t="s">
        <v>911</v>
      </c>
      <c r="AY11" t="s">
        <v>911</v>
      </c>
      <c r="AZ11" t="s">
        <v>911</v>
      </c>
      <c r="BA11" t="s">
        <v>911</v>
      </c>
      <c r="BB11" t="s">
        <v>911</v>
      </c>
      <c r="BC11" t="s">
        <v>911</v>
      </c>
      <c r="BD11" t="s">
        <v>911</v>
      </c>
      <c r="BE11" t="s">
        <v>911</v>
      </c>
      <c r="BF11" t="s">
        <v>911</v>
      </c>
      <c r="BG11" t="s">
        <v>911</v>
      </c>
      <c r="BH11" t="s">
        <v>911</v>
      </c>
    </row>
    <row r="12" spans="1:60" x14ac:dyDescent="0.2">
      <c r="A12" t="s">
        <v>360</v>
      </c>
      <c r="B12" t="s">
        <v>910</v>
      </c>
      <c r="C12">
        <v>6.6699999999999995E-2</v>
      </c>
      <c r="D12">
        <v>6.6699999999999995E-2</v>
      </c>
      <c r="E12">
        <v>6.6699999999999995E-2</v>
      </c>
      <c r="F12">
        <v>6.6699999999999995E-2</v>
      </c>
      <c r="G12">
        <v>6.6699999999999995E-2</v>
      </c>
      <c r="H12">
        <v>6.6699999999999995E-2</v>
      </c>
      <c r="I12">
        <v>6.6699999999999995E-2</v>
      </c>
      <c r="J12">
        <v>6.6699999999999995E-2</v>
      </c>
      <c r="K12">
        <v>6.6699999999999995E-2</v>
      </c>
      <c r="L12">
        <v>6.6699999999999995E-2</v>
      </c>
      <c r="M12">
        <v>6.6699999999999995E-2</v>
      </c>
      <c r="N12">
        <v>6.6699999999999995E-2</v>
      </c>
      <c r="O12">
        <v>6.6699999999999995E-2</v>
      </c>
      <c r="P12">
        <v>6.6699999999999995E-2</v>
      </c>
      <c r="Q12">
        <v>6.6699999999999995E-2</v>
      </c>
      <c r="R12">
        <v>6.6699999999999995E-2</v>
      </c>
      <c r="S12">
        <v>6.6699999999999995E-2</v>
      </c>
      <c r="T12">
        <v>6.6699999999999995E-2</v>
      </c>
      <c r="U12">
        <v>6.6699999999999995E-2</v>
      </c>
      <c r="V12">
        <v>6.6699999999999995E-2</v>
      </c>
      <c r="W12">
        <v>6.6699999999999995E-2</v>
      </c>
      <c r="X12">
        <v>6.6699999999999995E-2</v>
      </c>
      <c r="Y12">
        <v>6.6699999999999995E-2</v>
      </c>
      <c r="Z12">
        <v>6.6699999999999995E-2</v>
      </c>
      <c r="AA12">
        <v>6.6699999999999995E-2</v>
      </c>
      <c r="AB12">
        <v>6.6699999999999995E-2</v>
      </c>
      <c r="AC12">
        <v>6.6699999999999995E-2</v>
      </c>
      <c r="AD12">
        <v>6.6699999999999995E-2</v>
      </c>
      <c r="AE12">
        <v>6.6699999999999995E-2</v>
      </c>
      <c r="AF12" t="s">
        <v>1001</v>
      </c>
      <c r="AG12" t="s">
        <v>1001</v>
      </c>
      <c r="AH12" t="s">
        <v>1001</v>
      </c>
      <c r="AI12" t="s">
        <v>1001</v>
      </c>
      <c r="AJ12" t="s">
        <v>1001</v>
      </c>
      <c r="AK12" t="s">
        <v>1001</v>
      </c>
      <c r="AL12" t="s">
        <v>1001</v>
      </c>
      <c r="AM12" t="s">
        <v>1001</v>
      </c>
      <c r="AN12" t="s">
        <v>1001</v>
      </c>
      <c r="AO12" t="s">
        <v>1001</v>
      </c>
      <c r="AP12" t="s">
        <v>1001</v>
      </c>
      <c r="AQ12" t="s">
        <v>1001</v>
      </c>
      <c r="AR12" t="s">
        <v>1001</v>
      </c>
      <c r="AS12" t="s">
        <v>1001</v>
      </c>
      <c r="AT12" t="s">
        <v>1001</v>
      </c>
      <c r="AU12" t="s">
        <v>1001</v>
      </c>
      <c r="AV12" t="s">
        <v>1001</v>
      </c>
      <c r="AW12" t="s">
        <v>1001</v>
      </c>
      <c r="AX12" t="s">
        <v>1001</v>
      </c>
      <c r="AY12" t="s">
        <v>1001</v>
      </c>
      <c r="AZ12" t="s">
        <v>1001</v>
      </c>
      <c r="BA12" t="s">
        <v>1001</v>
      </c>
      <c r="BB12" t="s">
        <v>1001</v>
      </c>
      <c r="BC12" t="s">
        <v>1001</v>
      </c>
      <c r="BD12" t="s">
        <v>1001</v>
      </c>
      <c r="BE12" t="s">
        <v>1001</v>
      </c>
      <c r="BF12" t="s">
        <v>1001</v>
      </c>
      <c r="BG12" t="s">
        <v>1001</v>
      </c>
      <c r="BH12" t="s">
        <v>1001</v>
      </c>
    </row>
    <row r="13" spans="1:60" x14ac:dyDescent="0.2">
      <c r="A13" t="s">
        <v>350</v>
      </c>
      <c r="B13" t="s">
        <v>910</v>
      </c>
      <c r="C13">
        <v>6.6666666666666666E-2</v>
      </c>
      <c r="D13">
        <v>6.6666666666666666E-2</v>
      </c>
      <c r="E13">
        <v>6.6666666666666666E-2</v>
      </c>
      <c r="F13">
        <v>6.6666666666666666E-2</v>
      </c>
      <c r="G13">
        <v>6.6666666666666666E-2</v>
      </c>
      <c r="H13">
        <v>6.6666666666666666E-2</v>
      </c>
      <c r="I13">
        <v>6.6666666666666666E-2</v>
      </c>
      <c r="J13">
        <v>6.6666666666666666E-2</v>
      </c>
      <c r="K13">
        <v>6.6666666666666666E-2</v>
      </c>
      <c r="L13">
        <v>6.6666666666666666E-2</v>
      </c>
      <c r="M13">
        <v>6.6666666666666666E-2</v>
      </c>
      <c r="N13">
        <v>6.6666666666666666E-2</v>
      </c>
      <c r="O13">
        <v>6.6666666666666666E-2</v>
      </c>
      <c r="P13">
        <v>6.6666666666666666E-2</v>
      </c>
      <c r="Q13">
        <v>6.6666666666666666E-2</v>
      </c>
      <c r="R13">
        <v>6.6666666666666666E-2</v>
      </c>
      <c r="S13">
        <v>6.6666666666666666E-2</v>
      </c>
      <c r="T13">
        <v>6.6666666666666666E-2</v>
      </c>
      <c r="U13">
        <v>6.6666666666666666E-2</v>
      </c>
      <c r="V13">
        <v>6.6666666666666666E-2</v>
      </c>
      <c r="W13">
        <v>6.6666666666666666E-2</v>
      </c>
      <c r="X13">
        <v>6.6666666666666666E-2</v>
      </c>
      <c r="Y13">
        <v>6.6666666666666666E-2</v>
      </c>
      <c r="Z13">
        <v>6.6666666666666666E-2</v>
      </c>
      <c r="AA13">
        <v>6.6666666666666666E-2</v>
      </c>
      <c r="AB13">
        <v>6.6666666666666666E-2</v>
      </c>
      <c r="AC13">
        <v>6.6666666666666666E-2</v>
      </c>
      <c r="AD13">
        <v>6.6666666666666666E-2</v>
      </c>
      <c r="AE13">
        <v>6.6666666666666666E-2</v>
      </c>
      <c r="AF13" t="s">
        <v>911</v>
      </c>
      <c r="AG13" t="s">
        <v>911</v>
      </c>
      <c r="AH13" t="s">
        <v>911</v>
      </c>
      <c r="AI13" t="s">
        <v>911</v>
      </c>
      <c r="AJ13" t="s">
        <v>911</v>
      </c>
      <c r="AK13" t="s">
        <v>911</v>
      </c>
      <c r="AL13" t="s">
        <v>911</v>
      </c>
      <c r="AM13" t="s">
        <v>911</v>
      </c>
      <c r="AN13" t="s">
        <v>911</v>
      </c>
      <c r="AO13" t="s">
        <v>911</v>
      </c>
      <c r="AP13" t="s">
        <v>911</v>
      </c>
      <c r="AQ13" t="s">
        <v>911</v>
      </c>
      <c r="AR13" t="s">
        <v>911</v>
      </c>
      <c r="AS13" t="s">
        <v>911</v>
      </c>
      <c r="AT13" t="s">
        <v>911</v>
      </c>
      <c r="AU13" t="s">
        <v>911</v>
      </c>
      <c r="AV13" t="s">
        <v>911</v>
      </c>
      <c r="AW13" t="s">
        <v>911</v>
      </c>
      <c r="AX13" t="s">
        <v>911</v>
      </c>
      <c r="AY13" t="s">
        <v>911</v>
      </c>
      <c r="AZ13" t="s">
        <v>911</v>
      </c>
      <c r="BA13" t="s">
        <v>911</v>
      </c>
      <c r="BB13" t="s">
        <v>911</v>
      </c>
      <c r="BC13" t="s">
        <v>911</v>
      </c>
      <c r="BD13" t="s">
        <v>911</v>
      </c>
      <c r="BE13" t="s">
        <v>911</v>
      </c>
      <c r="BF13" t="s">
        <v>911</v>
      </c>
      <c r="BG13" t="s">
        <v>911</v>
      </c>
      <c r="BH13" t="s">
        <v>911</v>
      </c>
    </row>
    <row r="14" spans="1:60" x14ac:dyDescent="0.2">
      <c r="A14" t="s">
        <v>354</v>
      </c>
      <c r="B14" t="s">
        <v>910</v>
      </c>
      <c r="C14">
        <v>8.1944444444444445E-2</v>
      </c>
      <c r="D14">
        <v>8.1944444444444445E-2</v>
      </c>
      <c r="E14">
        <v>8.1944444444444445E-2</v>
      </c>
      <c r="F14">
        <v>8.1944444444444445E-2</v>
      </c>
      <c r="G14">
        <v>8.1944444444444445E-2</v>
      </c>
      <c r="H14">
        <v>8.1944444444444445E-2</v>
      </c>
      <c r="I14">
        <v>8.1944444444444445E-2</v>
      </c>
      <c r="J14">
        <v>8.1944444444444445E-2</v>
      </c>
      <c r="K14">
        <v>8.1944444444444445E-2</v>
      </c>
      <c r="L14">
        <v>8.1944444444444445E-2</v>
      </c>
      <c r="M14">
        <v>8.1944444444444445E-2</v>
      </c>
      <c r="N14">
        <v>8.1944444444444445E-2</v>
      </c>
      <c r="O14">
        <v>8.1944444444444445E-2</v>
      </c>
      <c r="P14">
        <v>8.1944444444444445E-2</v>
      </c>
      <c r="Q14">
        <v>8.1944444444444445E-2</v>
      </c>
      <c r="R14">
        <v>8.1944444444444445E-2</v>
      </c>
      <c r="S14">
        <v>8.1944444444444445E-2</v>
      </c>
      <c r="T14">
        <v>8.1944444444444445E-2</v>
      </c>
      <c r="U14">
        <v>8.1944444444444445E-2</v>
      </c>
      <c r="V14">
        <v>8.1944444444444445E-2</v>
      </c>
      <c r="W14">
        <v>8.1944444444444445E-2</v>
      </c>
      <c r="X14">
        <v>8.1944444444444445E-2</v>
      </c>
      <c r="Y14">
        <v>8.1944444444444445E-2</v>
      </c>
      <c r="Z14">
        <v>8.1944444444444445E-2</v>
      </c>
      <c r="AA14">
        <v>8.1944444444444445E-2</v>
      </c>
      <c r="AB14">
        <v>8.1944444444444445E-2</v>
      </c>
      <c r="AC14">
        <v>8.1944444444444445E-2</v>
      </c>
      <c r="AD14">
        <v>8.1944444444444445E-2</v>
      </c>
      <c r="AE14">
        <v>8.1944444444444445E-2</v>
      </c>
      <c r="AF14" t="s">
        <v>911</v>
      </c>
      <c r="AG14" t="s">
        <v>911</v>
      </c>
      <c r="AH14" t="s">
        <v>911</v>
      </c>
      <c r="AI14" t="s">
        <v>911</v>
      </c>
      <c r="AJ14" t="s">
        <v>911</v>
      </c>
      <c r="AK14" t="s">
        <v>911</v>
      </c>
      <c r="AL14" t="s">
        <v>911</v>
      </c>
      <c r="AM14" t="s">
        <v>911</v>
      </c>
      <c r="AN14" t="s">
        <v>911</v>
      </c>
      <c r="AO14" t="s">
        <v>911</v>
      </c>
      <c r="AP14" t="s">
        <v>911</v>
      </c>
      <c r="AQ14" t="s">
        <v>911</v>
      </c>
      <c r="AR14" t="s">
        <v>911</v>
      </c>
      <c r="AS14" t="s">
        <v>911</v>
      </c>
      <c r="AT14" t="s">
        <v>911</v>
      </c>
      <c r="AU14" t="s">
        <v>911</v>
      </c>
      <c r="AV14" t="s">
        <v>911</v>
      </c>
      <c r="AW14" t="s">
        <v>911</v>
      </c>
      <c r="AX14" t="s">
        <v>911</v>
      </c>
      <c r="AY14" t="s">
        <v>911</v>
      </c>
      <c r="AZ14" t="s">
        <v>911</v>
      </c>
      <c r="BA14" t="s">
        <v>911</v>
      </c>
      <c r="BB14" t="s">
        <v>911</v>
      </c>
      <c r="BC14" t="s">
        <v>911</v>
      </c>
      <c r="BD14" t="s">
        <v>911</v>
      </c>
      <c r="BE14" t="s">
        <v>911</v>
      </c>
      <c r="BF14" t="s">
        <v>911</v>
      </c>
      <c r="BG14" t="s">
        <v>911</v>
      </c>
      <c r="BH14" t="s">
        <v>911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A12B4-A176-3644-AB31-751A39DF0B51}">
  <sheetPr>
    <tabColor theme="7"/>
  </sheetPr>
  <dimension ref="A1:BH14"/>
  <sheetViews>
    <sheetView workbookViewId="0">
      <selection activeCell="X16" sqref="X16"/>
    </sheetView>
  </sheetViews>
  <sheetFormatPr baseColWidth="10" defaultRowHeight="16" x14ac:dyDescent="0.2"/>
  <cols>
    <col min="1" max="1" width="109.33203125" customWidth="1"/>
    <col min="2" max="2" width="55.5" customWidth="1"/>
    <col min="3" max="29" width="10.83203125" customWidth="1"/>
  </cols>
  <sheetData>
    <row r="1" spans="1:60" s="58" customFormat="1" x14ac:dyDescent="0.2">
      <c r="A1" s="58" t="s">
        <v>0</v>
      </c>
      <c r="B1" s="58" t="s">
        <v>976</v>
      </c>
      <c r="C1" s="58" t="s">
        <v>509</v>
      </c>
      <c r="D1" s="58" t="s">
        <v>101</v>
      </c>
      <c r="E1" s="58" t="s">
        <v>511</v>
      </c>
      <c r="F1" s="58" t="s">
        <v>513</v>
      </c>
      <c r="G1" s="58" t="s">
        <v>514</v>
      </c>
      <c r="H1" s="58" t="s">
        <v>102</v>
      </c>
      <c r="I1" s="58" t="s">
        <v>515</v>
      </c>
      <c r="J1" s="58" t="s">
        <v>516</v>
      </c>
      <c r="K1" s="58" t="s">
        <v>549</v>
      </c>
      <c r="L1" s="58" t="s">
        <v>517</v>
      </c>
      <c r="M1" s="58" t="s">
        <v>518</v>
      </c>
      <c r="N1" s="58" t="s">
        <v>686</v>
      </c>
      <c r="O1" s="58" t="s">
        <v>687</v>
      </c>
      <c r="P1" s="58" t="s">
        <v>512</v>
      </c>
      <c r="Q1" s="58" t="s">
        <v>519</v>
      </c>
      <c r="R1" s="58" t="s">
        <v>530</v>
      </c>
      <c r="S1" s="58" t="s">
        <v>531</v>
      </c>
      <c r="T1" s="58" t="s">
        <v>533</v>
      </c>
      <c r="U1" s="58" t="s">
        <v>534</v>
      </c>
      <c r="V1" s="58" t="s">
        <v>532</v>
      </c>
      <c r="W1" s="58" t="s">
        <v>505</v>
      </c>
      <c r="X1" s="58" t="s">
        <v>541</v>
      </c>
      <c r="Y1" s="58" t="s">
        <v>542</v>
      </c>
      <c r="Z1" s="58" t="s">
        <v>543</v>
      </c>
      <c r="AA1" s="58" t="s">
        <v>550</v>
      </c>
      <c r="AB1" s="58" t="s">
        <v>548</v>
      </c>
      <c r="AC1" s="58" t="s">
        <v>547</v>
      </c>
      <c r="AD1" s="58" t="s">
        <v>986</v>
      </c>
      <c r="AE1" s="53" t="s">
        <v>1010</v>
      </c>
      <c r="AF1" s="10" t="s">
        <v>839</v>
      </c>
      <c r="AG1" s="10" t="s">
        <v>840</v>
      </c>
      <c r="AH1" s="10" t="s">
        <v>841</v>
      </c>
      <c r="AI1" s="10" t="s">
        <v>842</v>
      </c>
      <c r="AJ1" s="10" t="s">
        <v>843</v>
      </c>
      <c r="AK1" s="10" t="s">
        <v>844</v>
      </c>
      <c r="AL1" s="10" t="s">
        <v>845</v>
      </c>
      <c r="AM1" s="10" t="s">
        <v>846</v>
      </c>
      <c r="AN1" s="10" t="s">
        <v>847</v>
      </c>
      <c r="AO1" s="10" t="s">
        <v>848</v>
      </c>
      <c r="AP1" s="10" t="s">
        <v>849</v>
      </c>
      <c r="AQ1" s="10" t="s">
        <v>850</v>
      </c>
      <c r="AR1" s="10" t="s">
        <v>851</v>
      </c>
      <c r="AS1" s="10" t="s">
        <v>852</v>
      </c>
      <c r="AT1" s="10" t="s">
        <v>853</v>
      </c>
      <c r="AU1" s="10" t="s">
        <v>854</v>
      </c>
      <c r="AV1" s="10" t="s">
        <v>855</v>
      </c>
      <c r="AW1" s="10" t="s">
        <v>856</v>
      </c>
      <c r="AX1" s="10" t="s">
        <v>857</v>
      </c>
      <c r="AY1" s="10" t="s">
        <v>858</v>
      </c>
      <c r="AZ1" s="10" t="s">
        <v>859</v>
      </c>
      <c r="BA1" s="10" t="s">
        <v>860</v>
      </c>
      <c r="BB1" s="10" t="s">
        <v>861</v>
      </c>
      <c r="BC1" s="10" t="s">
        <v>862</v>
      </c>
      <c r="BD1" s="10" t="s">
        <v>863</v>
      </c>
      <c r="BE1" s="10" t="s">
        <v>864</v>
      </c>
      <c r="BF1" s="10" t="s">
        <v>865</v>
      </c>
      <c r="BG1" s="58" t="s">
        <v>988</v>
      </c>
      <c r="BH1" s="58" t="s">
        <v>1011</v>
      </c>
    </row>
    <row r="2" spans="1:60" x14ac:dyDescent="0.2">
      <c r="A2" t="s">
        <v>972</v>
      </c>
      <c r="B2" t="s">
        <v>984</v>
      </c>
      <c r="C2">
        <v>1</v>
      </c>
      <c r="D2">
        <v>1</v>
      </c>
      <c r="E2">
        <v>0</v>
      </c>
      <c r="F2">
        <v>1</v>
      </c>
      <c r="G2">
        <v>1</v>
      </c>
      <c r="H2">
        <v>1</v>
      </c>
      <c r="I2">
        <v>1</v>
      </c>
      <c r="J2">
        <v>1</v>
      </c>
      <c r="K2">
        <v>1</v>
      </c>
      <c r="L2">
        <v>1</v>
      </c>
      <c r="M2">
        <v>1</v>
      </c>
      <c r="N2">
        <v>1</v>
      </c>
      <c r="O2">
        <v>0</v>
      </c>
      <c r="P2">
        <v>0</v>
      </c>
      <c r="Q2">
        <v>1</v>
      </c>
      <c r="R2">
        <v>1</v>
      </c>
      <c r="S2">
        <v>1</v>
      </c>
      <c r="T2">
        <v>1</v>
      </c>
      <c r="U2">
        <v>0</v>
      </c>
      <c r="V2">
        <v>1</v>
      </c>
      <c r="W2">
        <v>1</v>
      </c>
      <c r="X2">
        <v>1</v>
      </c>
      <c r="Y2">
        <v>0</v>
      </c>
      <c r="Z2">
        <v>1</v>
      </c>
      <c r="AA2">
        <v>1</v>
      </c>
      <c r="AB2">
        <v>0</v>
      </c>
      <c r="AC2">
        <v>1</v>
      </c>
      <c r="AD2">
        <v>1</v>
      </c>
      <c r="AE2">
        <v>1</v>
      </c>
      <c r="AF2" t="s">
        <v>985</v>
      </c>
      <c r="AG2" t="s">
        <v>985</v>
      </c>
      <c r="AH2" t="s">
        <v>985</v>
      </c>
      <c r="AI2" t="s">
        <v>985</v>
      </c>
      <c r="AJ2" t="s">
        <v>985</v>
      </c>
      <c r="AK2" t="s">
        <v>985</v>
      </c>
      <c r="AL2" t="s">
        <v>985</v>
      </c>
      <c r="AM2" t="s">
        <v>985</v>
      </c>
      <c r="AN2" t="s">
        <v>985</v>
      </c>
      <c r="AO2" t="s">
        <v>985</v>
      </c>
      <c r="AP2" t="s">
        <v>985</v>
      </c>
      <c r="AQ2" t="s">
        <v>985</v>
      </c>
      <c r="AR2" t="s">
        <v>985</v>
      </c>
      <c r="AS2" t="s">
        <v>985</v>
      </c>
      <c r="AT2" t="s">
        <v>985</v>
      </c>
      <c r="AU2" t="s">
        <v>985</v>
      </c>
      <c r="AV2" t="s">
        <v>985</v>
      </c>
      <c r="AW2" t="s">
        <v>985</v>
      </c>
      <c r="AX2" t="s">
        <v>985</v>
      </c>
      <c r="AY2" t="s">
        <v>985</v>
      </c>
      <c r="AZ2" t="s">
        <v>985</v>
      </c>
      <c r="BA2" t="s">
        <v>985</v>
      </c>
      <c r="BB2" t="s">
        <v>985</v>
      </c>
      <c r="BC2" t="s">
        <v>985</v>
      </c>
      <c r="BD2" t="s">
        <v>985</v>
      </c>
      <c r="BE2" t="s">
        <v>985</v>
      </c>
      <c r="BF2" t="s">
        <v>985</v>
      </c>
      <c r="BG2" t="s">
        <v>985</v>
      </c>
      <c r="BH2" t="s">
        <v>985</v>
      </c>
    </row>
    <row r="3" spans="1:60" x14ac:dyDescent="0.2">
      <c r="A3" t="s">
        <v>973</v>
      </c>
      <c r="B3" t="s">
        <v>977</v>
      </c>
      <c r="C3">
        <v>1</v>
      </c>
      <c r="D3">
        <v>1</v>
      </c>
      <c r="E3">
        <v>0</v>
      </c>
      <c r="F3">
        <v>1</v>
      </c>
      <c r="G3">
        <v>1</v>
      </c>
      <c r="H3">
        <v>1</v>
      </c>
      <c r="I3">
        <v>1</v>
      </c>
      <c r="J3">
        <v>1</v>
      </c>
      <c r="K3">
        <v>1</v>
      </c>
      <c r="L3">
        <v>1</v>
      </c>
      <c r="M3">
        <v>1</v>
      </c>
      <c r="N3">
        <v>1</v>
      </c>
      <c r="O3">
        <v>0</v>
      </c>
      <c r="P3">
        <v>0</v>
      </c>
      <c r="Q3">
        <v>1</v>
      </c>
      <c r="R3">
        <v>1</v>
      </c>
      <c r="S3">
        <v>1</v>
      </c>
      <c r="T3">
        <v>1</v>
      </c>
      <c r="U3">
        <v>0</v>
      </c>
      <c r="V3">
        <v>1</v>
      </c>
      <c r="W3">
        <v>1</v>
      </c>
      <c r="X3">
        <v>1</v>
      </c>
      <c r="Y3">
        <v>0</v>
      </c>
      <c r="Z3">
        <v>1</v>
      </c>
      <c r="AA3">
        <v>1</v>
      </c>
      <c r="AB3">
        <v>0</v>
      </c>
      <c r="AC3">
        <v>1</v>
      </c>
      <c r="AD3">
        <v>1</v>
      </c>
      <c r="AE3">
        <v>1</v>
      </c>
      <c r="AF3" t="s">
        <v>985</v>
      </c>
      <c r="AG3" t="s">
        <v>985</v>
      </c>
      <c r="AH3" t="s">
        <v>985</v>
      </c>
      <c r="AI3" t="s">
        <v>985</v>
      </c>
      <c r="AJ3" t="s">
        <v>985</v>
      </c>
      <c r="AK3" t="s">
        <v>985</v>
      </c>
      <c r="AL3" t="s">
        <v>985</v>
      </c>
      <c r="AM3" t="s">
        <v>985</v>
      </c>
      <c r="AN3" t="s">
        <v>985</v>
      </c>
      <c r="AO3" t="s">
        <v>985</v>
      </c>
      <c r="AP3" t="s">
        <v>985</v>
      </c>
      <c r="AQ3" t="s">
        <v>985</v>
      </c>
      <c r="AR3" t="s">
        <v>985</v>
      </c>
      <c r="AS3" t="s">
        <v>985</v>
      </c>
      <c r="AT3" t="s">
        <v>985</v>
      </c>
      <c r="AU3" t="s">
        <v>985</v>
      </c>
      <c r="AV3" t="s">
        <v>985</v>
      </c>
      <c r="AW3" t="s">
        <v>985</v>
      </c>
      <c r="AX3" t="s">
        <v>985</v>
      </c>
      <c r="AY3" t="s">
        <v>985</v>
      </c>
      <c r="AZ3" t="s">
        <v>985</v>
      </c>
      <c r="BA3" t="s">
        <v>985</v>
      </c>
      <c r="BB3" t="s">
        <v>985</v>
      </c>
      <c r="BC3" t="s">
        <v>985</v>
      </c>
      <c r="BD3" t="s">
        <v>985</v>
      </c>
      <c r="BE3" t="s">
        <v>985</v>
      </c>
      <c r="BF3" t="s">
        <v>985</v>
      </c>
      <c r="BG3" t="s">
        <v>985</v>
      </c>
      <c r="BH3" t="s">
        <v>985</v>
      </c>
    </row>
    <row r="4" spans="1:60" x14ac:dyDescent="0.2">
      <c r="A4" t="s">
        <v>974</v>
      </c>
      <c r="B4" t="s">
        <v>978</v>
      </c>
      <c r="C4">
        <v>1</v>
      </c>
      <c r="D4">
        <v>1</v>
      </c>
      <c r="E4">
        <v>0</v>
      </c>
      <c r="F4">
        <v>1</v>
      </c>
      <c r="G4">
        <v>1</v>
      </c>
      <c r="H4">
        <v>1</v>
      </c>
      <c r="I4">
        <v>1</v>
      </c>
      <c r="J4">
        <v>1</v>
      </c>
      <c r="K4">
        <v>1</v>
      </c>
      <c r="L4">
        <v>1</v>
      </c>
      <c r="M4">
        <v>1</v>
      </c>
      <c r="N4">
        <v>1</v>
      </c>
      <c r="O4">
        <v>0</v>
      </c>
      <c r="P4">
        <v>0</v>
      </c>
      <c r="Q4">
        <v>1</v>
      </c>
      <c r="R4">
        <v>1</v>
      </c>
      <c r="S4">
        <v>1</v>
      </c>
      <c r="T4">
        <v>1</v>
      </c>
      <c r="U4">
        <v>0</v>
      </c>
      <c r="V4">
        <v>1</v>
      </c>
      <c r="W4">
        <v>1</v>
      </c>
      <c r="X4">
        <v>1</v>
      </c>
      <c r="Y4">
        <v>0</v>
      </c>
      <c r="Z4">
        <v>1</v>
      </c>
      <c r="AA4">
        <v>1</v>
      </c>
      <c r="AB4">
        <v>0</v>
      </c>
      <c r="AC4">
        <v>1</v>
      </c>
      <c r="AD4">
        <v>1</v>
      </c>
      <c r="AE4">
        <v>1</v>
      </c>
      <c r="AF4" t="s">
        <v>985</v>
      </c>
      <c r="AG4" t="s">
        <v>985</v>
      </c>
      <c r="AH4" t="s">
        <v>985</v>
      </c>
      <c r="AI4" t="s">
        <v>985</v>
      </c>
      <c r="AJ4" t="s">
        <v>985</v>
      </c>
      <c r="AK4" t="s">
        <v>985</v>
      </c>
      <c r="AL4" t="s">
        <v>985</v>
      </c>
      <c r="AM4" t="s">
        <v>985</v>
      </c>
      <c r="AN4" t="s">
        <v>985</v>
      </c>
      <c r="AO4" t="s">
        <v>985</v>
      </c>
      <c r="AP4" t="s">
        <v>985</v>
      </c>
      <c r="AQ4" t="s">
        <v>985</v>
      </c>
      <c r="AR4" t="s">
        <v>985</v>
      </c>
      <c r="AS4" t="s">
        <v>985</v>
      </c>
      <c r="AT4" t="s">
        <v>985</v>
      </c>
      <c r="AU4" t="s">
        <v>985</v>
      </c>
      <c r="AV4" t="s">
        <v>985</v>
      </c>
      <c r="AW4" t="s">
        <v>985</v>
      </c>
      <c r="AX4" t="s">
        <v>985</v>
      </c>
      <c r="AY4" t="s">
        <v>985</v>
      </c>
      <c r="AZ4" t="s">
        <v>985</v>
      </c>
      <c r="BA4" t="s">
        <v>985</v>
      </c>
      <c r="BB4" t="s">
        <v>985</v>
      </c>
      <c r="BC4" t="s">
        <v>985</v>
      </c>
      <c r="BD4" t="s">
        <v>985</v>
      </c>
      <c r="BE4" t="s">
        <v>985</v>
      </c>
      <c r="BF4" t="s">
        <v>985</v>
      </c>
      <c r="BG4" t="s">
        <v>985</v>
      </c>
      <c r="BH4" t="s">
        <v>985</v>
      </c>
    </row>
    <row r="5" spans="1:60" x14ac:dyDescent="0.2">
      <c r="A5" t="s">
        <v>975</v>
      </c>
      <c r="B5" t="s">
        <v>979</v>
      </c>
      <c r="C5">
        <v>1</v>
      </c>
      <c r="D5">
        <v>1</v>
      </c>
      <c r="E5">
        <v>0</v>
      </c>
      <c r="F5">
        <v>1</v>
      </c>
      <c r="G5">
        <v>1</v>
      </c>
      <c r="H5">
        <v>1</v>
      </c>
      <c r="I5">
        <v>1</v>
      </c>
      <c r="J5">
        <v>1</v>
      </c>
      <c r="K5">
        <v>1</v>
      </c>
      <c r="L5">
        <v>1</v>
      </c>
      <c r="M5">
        <v>1</v>
      </c>
      <c r="N5">
        <v>1</v>
      </c>
      <c r="O5">
        <v>0</v>
      </c>
      <c r="P5">
        <v>0</v>
      </c>
      <c r="Q5">
        <v>1</v>
      </c>
      <c r="R5">
        <v>1</v>
      </c>
      <c r="S5">
        <v>1</v>
      </c>
      <c r="T5">
        <v>1</v>
      </c>
      <c r="U5">
        <v>0</v>
      </c>
      <c r="V5">
        <v>1</v>
      </c>
      <c r="W5">
        <v>1</v>
      </c>
      <c r="X5">
        <v>1</v>
      </c>
      <c r="Y5">
        <v>0</v>
      </c>
      <c r="Z5">
        <v>1</v>
      </c>
      <c r="AA5">
        <v>1</v>
      </c>
      <c r="AB5">
        <v>0</v>
      </c>
      <c r="AC5">
        <v>1</v>
      </c>
      <c r="AD5">
        <v>1</v>
      </c>
      <c r="AE5">
        <v>1</v>
      </c>
      <c r="AF5" t="s">
        <v>985</v>
      </c>
      <c r="AG5" t="s">
        <v>985</v>
      </c>
      <c r="AH5" t="s">
        <v>985</v>
      </c>
      <c r="AI5" t="s">
        <v>985</v>
      </c>
      <c r="AJ5" t="s">
        <v>985</v>
      </c>
      <c r="AK5" t="s">
        <v>985</v>
      </c>
      <c r="AL5" t="s">
        <v>985</v>
      </c>
      <c r="AM5" t="s">
        <v>985</v>
      </c>
      <c r="AN5" t="s">
        <v>985</v>
      </c>
      <c r="AO5" t="s">
        <v>985</v>
      </c>
      <c r="AP5" t="s">
        <v>985</v>
      </c>
      <c r="AQ5" t="s">
        <v>985</v>
      </c>
      <c r="AR5" t="s">
        <v>985</v>
      </c>
      <c r="AS5" t="s">
        <v>985</v>
      </c>
      <c r="AT5" t="s">
        <v>985</v>
      </c>
      <c r="AU5" t="s">
        <v>985</v>
      </c>
      <c r="AV5" t="s">
        <v>985</v>
      </c>
      <c r="AW5" t="s">
        <v>985</v>
      </c>
      <c r="AX5" t="s">
        <v>985</v>
      </c>
      <c r="AY5" t="s">
        <v>985</v>
      </c>
      <c r="AZ5" t="s">
        <v>985</v>
      </c>
      <c r="BA5" t="s">
        <v>985</v>
      </c>
      <c r="BB5" t="s">
        <v>985</v>
      </c>
      <c r="BC5" t="s">
        <v>985</v>
      </c>
      <c r="BD5" t="s">
        <v>985</v>
      </c>
      <c r="BE5" t="s">
        <v>985</v>
      </c>
      <c r="BF5" t="s">
        <v>985</v>
      </c>
      <c r="BG5" t="s">
        <v>985</v>
      </c>
      <c r="BH5" t="s">
        <v>985</v>
      </c>
    </row>
    <row r="6" spans="1:60" x14ac:dyDescent="0.2">
      <c r="A6" t="s">
        <v>918</v>
      </c>
      <c r="B6" t="s">
        <v>913</v>
      </c>
      <c r="C6">
        <v>0</v>
      </c>
      <c r="D6">
        <v>0.54</v>
      </c>
      <c r="E6">
        <v>0</v>
      </c>
      <c r="F6">
        <v>0</v>
      </c>
      <c r="G6">
        <v>0</v>
      </c>
      <c r="H6">
        <v>0</v>
      </c>
      <c r="I6">
        <v>0</v>
      </c>
      <c r="J6">
        <v>0</v>
      </c>
      <c r="K6">
        <v>0.22</v>
      </c>
      <c r="L6">
        <v>0</v>
      </c>
      <c r="M6">
        <v>0.43</v>
      </c>
      <c r="N6">
        <v>3.9E-2</v>
      </c>
      <c r="O6">
        <v>0.182</v>
      </c>
      <c r="P6">
        <v>0</v>
      </c>
      <c r="Q6">
        <v>0</v>
      </c>
      <c r="R6">
        <v>0</v>
      </c>
      <c r="S6">
        <v>0</v>
      </c>
      <c r="T6">
        <v>0</v>
      </c>
      <c r="U6">
        <v>0</v>
      </c>
      <c r="V6">
        <v>0</v>
      </c>
      <c r="W6">
        <v>0.1</v>
      </c>
      <c r="X6">
        <v>0</v>
      </c>
      <c r="Y6">
        <v>0</v>
      </c>
      <c r="Z6">
        <v>0.28000000000000003</v>
      </c>
      <c r="AA6">
        <v>0.12</v>
      </c>
      <c r="AB6">
        <v>6.8000000000000005E-2</v>
      </c>
      <c r="AC6">
        <v>0.17499999999999999</v>
      </c>
      <c r="AD6">
        <v>0</v>
      </c>
      <c r="AE6">
        <v>2.1150000000000002</v>
      </c>
      <c r="AF6" t="s">
        <v>925</v>
      </c>
      <c r="AG6" t="s">
        <v>925</v>
      </c>
      <c r="AH6" t="s">
        <v>925</v>
      </c>
      <c r="AI6" t="s">
        <v>925</v>
      </c>
      <c r="AJ6" t="s">
        <v>925</v>
      </c>
      <c r="AK6" t="s">
        <v>925</v>
      </c>
      <c r="AL6" t="s">
        <v>925</v>
      </c>
      <c r="AM6" t="s">
        <v>925</v>
      </c>
      <c r="AN6" t="s">
        <v>925</v>
      </c>
      <c r="AO6" t="s">
        <v>925</v>
      </c>
      <c r="AP6" t="s">
        <v>925</v>
      </c>
      <c r="AQ6" t="s">
        <v>925</v>
      </c>
      <c r="AR6" t="s">
        <v>925</v>
      </c>
      <c r="AS6" t="s">
        <v>925</v>
      </c>
      <c r="AT6" t="s">
        <v>925</v>
      </c>
      <c r="AU6" t="s">
        <v>925</v>
      </c>
      <c r="AV6" t="s">
        <v>925</v>
      </c>
      <c r="AW6" t="s">
        <v>925</v>
      </c>
      <c r="AX6" t="s">
        <v>925</v>
      </c>
      <c r="AY6" t="s">
        <v>925</v>
      </c>
      <c r="AZ6" t="s">
        <v>925</v>
      </c>
      <c r="BA6" t="s">
        <v>925</v>
      </c>
      <c r="BB6" t="s">
        <v>925</v>
      </c>
      <c r="BC6" t="s">
        <v>925</v>
      </c>
      <c r="BD6" t="s">
        <v>925</v>
      </c>
      <c r="BE6" t="s">
        <v>925</v>
      </c>
      <c r="BF6" t="s">
        <v>925</v>
      </c>
      <c r="BG6" t="s">
        <v>925</v>
      </c>
      <c r="BH6" t="s">
        <v>925</v>
      </c>
    </row>
    <row r="7" spans="1:60" x14ac:dyDescent="0.2">
      <c r="A7" t="s">
        <v>917</v>
      </c>
      <c r="B7" t="s">
        <v>914</v>
      </c>
      <c r="C7">
        <v>7.4240000000000004</v>
      </c>
      <c r="D7">
        <v>7.76</v>
      </c>
      <c r="E7">
        <v>0.56599999999999995</v>
      </c>
      <c r="F7">
        <v>0</v>
      </c>
      <c r="G7">
        <v>4.4370000000000003</v>
      </c>
      <c r="H7">
        <v>39.627000000000002</v>
      </c>
      <c r="I7">
        <v>0</v>
      </c>
      <c r="J7">
        <v>0</v>
      </c>
      <c r="K7">
        <v>13.587999999999999</v>
      </c>
      <c r="L7">
        <v>3.4729999999999999</v>
      </c>
      <c r="M7">
        <v>14.45</v>
      </c>
      <c r="N7">
        <v>7.218</v>
      </c>
      <c r="O7">
        <v>1.35</v>
      </c>
      <c r="P7">
        <v>6.9000000000000006E-2</v>
      </c>
      <c r="Q7">
        <v>1.7689999999999999</v>
      </c>
      <c r="R7">
        <v>0</v>
      </c>
      <c r="S7">
        <v>23.19</v>
      </c>
      <c r="T7">
        <v>0</v>
      </c>
      <c r="U7">
        <v>2.1190000000000002</v>
      </c>
      <c r="V7">
        <v>0</v>
      </c>
      <c r="W7">
        <v>6.657</v>
      </c>
      <c r="X7">
        <v>8.9559999999999995</v>
      </c>
      <c r="Y7">
        <v>2.0329999999999999</v>
      </c>
      <c r="Z7">
        <v>3.448</v>
      </c>
      <c r="AA7">
        <v>4.7210000000000001</v>
      </c>
      <c r="AB7">
        <v>0.623</v>
      </c>
      <c r="AC7">
        <v>3.6</v>
      </c>
      <c r="AD7">
        <v>0</v>
      </c>
      <c r="AE7">
        <v>149.86000000000001</v>
      </c>
      <c r="AF7" t="s">
        <v>922</v>
      </c>
      <c r="AG7" t="s">
        <v>922</v>
      </c>
      <c r="AH7" t="s">
        <v>922</v>
      </c>
      <c r="AI7" t="s">
        <v>922</v>
      </c>
      <c r="AJ7" t="s">
        <v>922</v>
      </c>
      <c r="AK7" t="s">
        <v>922</v>
      </c>
      <c r="AL7" t="s">
        <v>922</v>
      </c>
      <c r="AM7" t="s">
        <v>922</v>
      </c>
      <c r="AN7" t="s">
        <v>922</v>
      </c>
      <c r="AO7" t="s">
        <v>922</v>
      </c>
      <c r="AP7" t="s">
        <v>922</v>
      </c>
      <c r="AQ7" t="s">
        <v>922</v>
      </c>
      <c r="AR7" t="s">
        <v>922</v>
      </c>
      <c r="AS7" t="s">
        <v>922</v>
      </c>
      <c r="AT7" t="s">
        <v>922</v>
      </c>
      <c r="AU7" t="s">
        <v>922</v>
      </c>
      <c r="AV7" t="s">
        <v>922</v>
      </c>
      <c r="AW7" t="s">
        <v>922</v>
      </c>
      <c r="AX7" t="s">
        <v>922</v>
      </c>
      <c r="AY7" t="s">
        <v>922</v>
      </c>
      <c r="AZ7" t="s">
        <v>922</v>
      </c>
      <c r="BA7" t="s">
        <v>922</v>
      </c>
      <c r="BB7" t="s">
        <v>922</v>
      </c>
      <c r="BC7" t="s">
        <v>922</v>
      </c>
      <c r="BD7" t="s">
        <v>922</v>
      </c>
      <c r="BE7" t="s">
        <v>922</v>
      </c>
      <c r="BF7" t="s">
        <v>922</v>
      </c>
      <c r="BG7" t="s">
        <v>922</v>
      </c>
      <c r="BH7" t="s">
        <v>922</v>
      </c>
    </row>
    <row r="8" spans="1:60" s="52" customFormat="1" x14ac:dyDescent="0.2">
      <c r="A8" s="52" t="s">
        <v>916</v>
      </c>
      <c r="B8" s="52" t="s">
        <v>915</v>
      </c>
      <c r="C8" s="52">
        <v>0.90400000000000003</v>
      </c>
      <c r="D8" s="52">
        <v>0.67500000000000004</v>
      </c>
      <c r="E8" s="52">
        <v>0</v>
      </c>
      <c r="F8" s="52">
        <v>0</v>
      </c>
      <c r="G8" s="52">
        <v>0.94699999999999995</v>
      </c>
      <c r="H8" s="52">
        <v>0.7</v>
      </c>
      <c r="I8" s="52">
        <v>0</v>
      </c>
      <c r="J8" s="52">
        <v>0</v>
      </c>
      <c r="K8" s="52">
        <v>0.312</v>
      </c>
      <c r="L8" s="52">
        <v>0.66799999999999904</v>
      </c>
      <c r="M8" s="52">
        <v>0.69599999999999995</v>
      </c>
      <c r="N8" s="52">
        <v>0.78799999999999903</v>
      </c>
      <c r="O8" s="52">
        <v>0</v>
      </c>
      <c r="P8" s="52">
        <v>0</v>
      </c>
      <c r="Q8" s="52">
        <v>0.80099999999999905</v>
      </c>
      <c r="R8" s="52">
        <v>0</v>
      </c>
      <c r="S8" s="52">
        <v>0.18099999999999999</v>
      </c>
      <c r="T8" s="52">
        <v>0</v>
      </c>
      <c r="U8" s="52">
        <v>0</v>
      </c>
      <c r="V8" s="52">
        <v>0</v>
      </c>
      <c r="W8" s="52">
        <v>1</v>
      </c>
      <c r="X8" s="52">
        <v>0.54899999999999904</v>
      </c>
      <c r="Y8" s="52">
        <v>0</v>
      </c>
      <c r="Z8" s="52">
        <v>0.67599999999999905</v>
      </c>
      <c r="AA8" s="52">
        <v>0.66200000000000003</v>
      </c>
      <c r="AB8" s="52">
        <v>0</v>
      </c>
      <c r="AC8" s="52">
        <v>0.93100000000000005</v>
      </c>
      <c r="AD8" s="52">
        <v>0</v>
      </c>
      <c r="AE8" s="52">
        <v>0.57599999999999996</v>
      </c>
      <c r="AF8" s="52" t="s">
        <v>923</v>
      </c>
      <c r="AG8" s="52" t="s">
        <v>923</v>
      </c>
      <c r="AH8" s="52" t="s">
        <v>923</v>
      </c>
      <c r="AI8" s="52" t="s">
        <v>923</v>
      </c>
      <c r="AJ8" s="52" t="s">
        <v>923</v>
      </c>
      <c r="AK8" s="52" t="s">
        <v>923</v>
      </c>
      <c r="AL8" s="52" t="s">
        <v>923</v>
      </c>
      <c r="AM8" s="52" t="s">
        <v>923</v>
      </c>
      <c r="AN8" s="52" t="s">
        <v>923</v>
      </c>
      <c r="AO8" s="52" t="s">
        <v>923</v>
      </c>
      <c r="AP8" s="52" t="s">
        <v>923</v>
      </c>
      <c r="AQ8" s="52" t="s">
        <v>923</v>
      </c>
      <c r="AR8" s="52" t="s">
        <v>923</v>
      </c>
      <c r="AS8" s="52" t="s">
        <v>923</v>
      </c>
      <c r="AT8" s="52" t="s">
        <v>923</v>
      </c>
      <c r="AU8" s="52" t="s">
        <v>923</v>
      </c>
      <c r="AV8" s="52" t="s">
        <v>923</v>
      </c>
      <c r="AW8" s="52" t="s">
        <v>923</v>
      </c>
      <c r="AX8" s="52" t="s">
        <v>923</v>
      </c>
      <c r="AY8" s="52" t="s">
        <v>923</v>
      </c>
      <c r="AZ8" s="52" t="s">
        <v>923</v>
      </c>
      <c r="BA8" s="52" t="s">
        <v>923</v>
      </c>
      <c r="BB8" s="52" t="s">
        <v>923</v>
      </c>
      <c r="BC8" s="52" t="s">
        <v>923</v>
      </c>
      <c r="BD8" s="52" t="s">
        <v>923</v>
      </c>
      <c r="BE8" s="52" t="s">
        <v>923</v>
      </c>
      <c r="BF8" s="52" t="s">
        <v>923</v>
      </c>
      <c r="BG8" s="52" t="s">
        <v>923</v>
      </c>
      <c r="BH8" s="52" t="s">
        <v>923</v>
      </c>
    </row>
    <row r="9" spans="1:60" x14ac:dyDescent="0.2">
      <c r="A9" t="s">
        <v>935</v>
      </c>
      <c r="B9" t="s">
        <v>919</v>
      </c>
      <c r="C9">
        <v>0.75538896795125698</v>
      </c>
      <c r="D9">
        <v>0.405155235790918</v>
      </c>
      <c r="E9">
        <v>0</v>
      </c>
      <c r="F9">
        <v>1</v>
      </c>
      <c r="G9">
        <v>0.85421991981515799</v>
      </c>
      <c r="H9">
        <v>0.43349151702514399</v>
      </c>
      <c r="I9">
        <v>1</v>
      </c>
      <c r="J9">
        <v>1</v>
      </c>
      <c r="K9">
        <v>0.12946432975987299</v>
      </c>
      <c r="L9">
        <v>0.39753071505738802</v>
      </c>
      <c r="M9">
        <v>0.428837492554838</v>
      </c>
      <c r="N9">
        <v>0.54933746116892501</v>
      </c>
      <c r="O9">
        <v>0</v>
      </c>
      <c r="P9">
        <v>0</v>
      </c>
      <c r="Q9">
        <v>0.56896715990838798</v>
      </c>
      <c r="R9">
        <v>1</v>
      </c>
      <c r="S9">
        <v>6.7577891329849094E-2</v>
      </c>
      <c r="T9">
        <v>1</v>
      </c>
      <c r="U9">
        <v>0</v>
      </c>
      <c r="V9">
        <v>1</v>
      </c>
      <c r="W9">
        <v>1</v>
      </c>
      <c r="X9">
        <v>0.28530714288313502</v>
      </c>
      <c r="Y9">
        <v>0</v>
      </c>
      <c r="Z9">
        <v>0.40625518467364902</v>
      </c>
      <c r="AA9">
        <v>0.39109827149543303</v>
      </c>
      <c r="AB9">
        <v>0</v>
      </c>
      <c r="AC9">
        <v>0.81566291124878698</v>
      </c>
      <c r="AD9">
        <v>1</v>
      </c>
      <c r="AE9">
        <v>0.30820095763264599</v>
      </c>
      <c r="AF9" t="s">
        <v>924</v>
      </c>
      <c r="AG9" t="s">
        <v>924</v>
      </c>
      <c r="AH9" t="s">
        <v>924</v>
      </c>
      <c r="AI9" t="s">
        <v>924</v>
      </c>
      <c r="AJ9" t="s">
        <v>924</v>
      </c>
      <c r="AK9" t="s">
        <v>924</v>
      </c>
      <c r="AL9" t="s">
        <v>924</v>
      </c>
      <c r="AM9" t="s">
        <v>924</v>
      </c>
      <c r="AN9" t="s">
        <v>924</v>
      </c>
      <c r="AO9" t="s">
        <v>924</v>
      </c>
      <c r="AP9" t="s">
        <v>924</v>
      </c>
      <c r="AQ9" t="s">
        <v>924</v>
      </c>
      <c r="AR9" t="s">
        <v>924</v>
      </c>
      <c r="AS9" t="s">
        <v>924</v>
      </c>
      <c r="AT9" t="s">
        <v>924</v>
      </c>
      <c r="AU9" t="s">
        <v>924</v>
      </c>
      <c r="AV9" t="s">
        <v>924</v>
      </c>
      <c r="AW9" t="s">
        <v>924</v>
      </c>
      <c r="AX9" t="s">
        <v>924</v>
      </c>
      <c r="AY9" t="s">
        <v>924</v>
      </c>
      <c r="AZ9" t="s">
        <v>924</v>
      </c>
      <c r="BA9" t="s">
        <v>924</v>
      </c>
      <c r="BB9" t="s">
        <v>924</v>
      </c>
      <c r="BC9" t="s">
        <v>924</v>
      </c>
      <c r="BD9" t="s">
        <v>924</v>
      </c>
      <c r="BE9" t="s">
        <v>924</v>
      </c>
      <c r="BF9" t="s">
        <v>924</v>
      </c>
      <c r="BG9" t="s">
        <v>924</v>
      </c>
      <c r="BH9" t="s">
        <v>924</v>
      </c>
    </row>
    <row r="10" spans="1:60" x14ac:dyDescent="0.2">
      <c r="A10" t="s">
        <v>934</v>
      </c>
      <c r="B10" t="s">
        <v>920</v>
      </c>
      <c r="C10">
        <v>0.58332084307024401</v>
      </c>
      <c r="D10">
        <v>0.235921247263669</v>
      </c>
      <c r="E10">
        <v>0</v>
      </c>
      <c r="F10">
        <v>1</v>
      </c>
      <c r="G10">
        <v>0.72650198655406395</v>
      </c>
      <c r="H10">
        <v>0.257546021179617</v>
      </c>
      <c r="I10">
        <v>1</v>
      </c>
      <c r="J10">
        <v>1</v>
      </c>
      <c r="K10">
        <v>6.3159724845315304E-2</v>
      </c>
      <c r="L10">
        <v>0.23024875859483601</v>
      </c>
      <c r="M10">
        <v>0.25393424926910702</v>
      </c>
      <c r="N10">
        <v>0.35591276750044498</v>
      </c>
      <c r="O10">
        <v>0</v>
      </c>
      <c r="P10">
        <v>0</v>
      </c>
      <c r="Q10">
        <v>0.37437241960809398</v>
      </c>
      <c r="R10">
        <v>1</v>
      </c>
      <c r="S10">
        <v>3.1810008317507299E-2</v>
      </c>
      <c r="T10">
        <v>1</v>
      </c>
      <c r="U10">
        <v>0</v>
      </c>
      <c r="V10">
        <v>1</v>
      </c>
      <c r="W10">
        <v>1</v>
      </c>
      <c r="X10">
        <v>0.15323776339234499</v>
      </c>
      <c r="Y10">
        <v>0</v>
      </c>
      <c r="Z10">
        <v>0.23674460421362201</v>
      </c>
      <c r="AA10">
        <v>0.22550992738188</v>
      </c>
      <c r="AB10">
        <v>0</v>
      </c>
      <c r="AC10">
        <v>0.66732084985275797</v>
      </c>
      <c r="AD10">
        <v>1</v>
      </c>
      <c r="AE10">
        <v>0.16802548917774299</v>
      </c>
      <c r="AF10" t="s">
        <v>924</v>
      </c>
      <c r="AG10" t="s">
        <v>924</v>
      </c>
      <c r="AH10" t="s">
        <v>924</v>
      </c>
      <c r="AI10" t="s">
        <v>924</v>
      </c>
      <c r="AJ10" t="s">
        <v>924</v>
      </c>
      <c r="AK10" t="s">
        <v>924</v>
      </c>
      <c r="AL10" t="s">
        <v>924</v>
      </c>
      <c r="AM10" t="s">
        <v>924</v>
      </c>
      <c r="AN10" t="s">
        <v>924</v>
      </c>
      <c r="AO10" t="s">
        <v>924</v>
      </c>
      <c r="AP10" t="s">
        <v>924</v>
      </c>
      <c r="AQ10" t="s">
        <v>924</v>
      </c>
      <c r="AR10" t="s">
        <v>924</v>
      </c>
      <c r="AS10" t="s">
        <v>924</v>
      </c>
      <c r="AT10" t="s">
        <v>924</v>
      </c>
      <c r="AU10" t="s">
        <v>924</v>
      </c>
      <c r="AV10" t="s">
        <v>924</v>
      </c>
      <c r="AW10" t="s">
        <v>924</v>
      </c>
      <c r="AX10" t="s">
        <v>924</v>
      </c>
      <c r="AY10" t="s">
        <v>924</v>
      </c>
      <c r="AZ10" t="s">
        <v>924</v>
      </c>
      <c r="BA10" t="s">
        <v>924</v>
      </c>
      <c r="BB10" t="s">
        <v>924</v>
      </c>
      <c r="BC10" t="s">
        <v>924</v>
      </c>
      <c r="BD10" t="s">
        <v>924</v>
      </c>
      <c r="BE10" t="s">
        <v>924</v>
      </c>
      <c r="BF10" t="s">
        <v>924</v>
      </c>
      <c r="BG10" t="s">
        <v>924</v>
      </c>
      <c r="BH10" t="s">
        <v>924</v>
      </c>
    </row>
    <row r="11" spans="1:60" x14ac:dyDescent="0.2">
      <c r="A11" t="s">
        <v>933</v>
      </c>
      <c r="B11" t="s">
        <v>921</v>
      </c>
      <c r="C11">
        <v>0.98392098049184595</v>
      </c>
      <c r="D11">
        <v>0.93101823331695999</v>
      </c>
      <c r="E11">
        <v>0</v>
      </c>
      <c r="F11">
        <v>1</v>
      </c>
      <c r="G11">
        <v>0.99146117445216497</v>
      </c>
      <c r="H11">
        <v>0.93812964433276302</v>
      </c>
      <c r="I11">
        <v>1</v>
      </c>
      <c r="J11">
        <v>1</v>
      </c>
      <c r="K11">
        <v>0.74663843847410405</v>
      </c>
      <c r="L11">
        <v>0.92895206435362199</v>
      </c>
      <c r="M11">
        <v>0.937019037032224</v>
      </c>
      <c r="N11">
        <v>0.96024530954850496</v>
      </c>
      <c r="O11">
        <v>0</v>
      </c>
      <c r="P11">
        <v>0</v>
      </c>
      <c r="Q11">
        <v>0.96317667055387401</v>
      </c>
      <c r="R11">
        <v>1</v>
      </c>
      <c r="S11">
        <v>0.58951531564351101</v>
      </c>
      <c r="T11">
        <v>1</v>
      </c>
      <c r="U11">
        <v>0</v>
      </c>
      <c r="V11">
        <v>1</v>
      </c>
      <c r="W11">
        <v>1</v>
      </c>
      <c r="X11">
        <v>0.88777178076323804</v>
      </c>
      <c r="Y11">
        <v>0</v>
      </c>
      <c r="Z11">
        <v>0.93131064776308403</v>
      </c>
      <c r="AA11">
        <v>0.92715377979929203</v>
      </c>
      <c r="AB11">
        <v>0</v>
      </c>
      <c r="AC11">
        <v>0.98872359035615798</v>
      </c>
      <c r="AD11">
        <v>1</v>
      </c>
      <c r="AE11">
        <v>0.89824942769722804</v>
      </c>
      <c r="AF11" t="s">
        <v>924</v>
      </c>
      <c r="AG11" t="s">
        <v>924</v>
      </c>
      <c r="AH11" t="s">
        <v>924</v>
      </c>
      <c r="AI11" t="s">
        <v>924</v>
      </c>
      <c r="AJ11" t="s">
        <v>924</v>
      </c>
      <c r="AK11" t="s">
        <v>924</v>
      </c>
      <c r="AL11" t="s">
        <v>924</v>
      </c>
      <c r="AM11" t="s">
        <v>924</v>
      </c>
      <c r="AN11" t="s">
        <v>924</v>
      </c>
      <c r="AO11" t="s">
        <v>924</v>
      </c>
      <c r="AP11" t="s">
        <v>924</v>
      </c>
      <c r="AQ11" t="s">
        <v>924</v>
      </c>
      <c r="AR11" t="s">
        <v>924</v>
      </c>
      <c r="AS11" t="s">
        <v>924</v>
      </c>
      <c r="AT11" t="s">
        <v>924</v>
      </c>
      <c r="AU11" t="s">
        <v>924</v>
      </c>
      <c r="AV11" t="s">
        <v>924</v>
      </c>
      <c r="AW11" t="s">
        <v>924</v>
      </c>
      <c r="AX11" t="s">
        <v>924</v>
      </c>
      <c r="AY11" t="s">
        <v>924</v>
      </c>
      <c r="AZ11" t="s">
        <v>924</v>
      </c>
      <c r="BA11" t="s">
        <v>924</v>
      </c>
      <c r="BB11" t="s">
        <v>924</v>
      </c>
      <c r="BC11" t="s">
        <v>924</v>
      </c>
      <c r="BD11" t="s">
        <v>924</v>
      </c>
      <c r="BE11" t="s">
        <v>924</v>
      </c>
      <c r="BF11" t="s">
        <v>924</v>
      </c>
      <c r="BG11" t="s">
        <v>924</v>
      </c>
      <c r="BH11" t="s">
        <v>924</v>
      </c>
    </row>
    <row r="12" spans="1:60" x14ac:dyDescent="0.2">
      <c r="A12" t="s">
        <v>936</v>
      </c>
      <c r="C12">
        <v>1</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t="s">
        <v>939</v>
      </c>
      <c r="AG12" t="s">
        <v>939</v>
      </c>
      <c r="AH12" t="s">
        <v>939</v>
      </c>
      <c r="AI12" t="s">
        <v>939</v>
      </c>
      <c r="AJ12" t="s">
        <v>939</v>
      </c>
      <c r="AK12" t="s">
        <v>939</v>
      </c>
      <c r="AL12" t="s">
        <v>939</v>
      </c>
      <c r="AM12" t="s">
        <v>939</v>
      </c>
      <c r="AN12" t="s">
        <v>939</v>
      </c>
      <c r="AO12" t="s">
        <v>939</v>
      </c>
      <c r="AP12" t="s">
        <v>939</v>
      </c>
      <c r="AQ12" t="s">
        <v>939</v>
      </c>
      <c r="AR12" t="s">
        <v>939</v>
      </c>
      <c r="AS12" t="s">
        <v>939</v>
      </c>
      <c r="AT12" t="s">
        <v>939</v>
      </c>
      <c r="AU12" t="s">
        <v>939</v>
      </c>
      <c r="AV12" t="s">
        <v>939</v>
      </c>
      <c r="AW12" t="s">
        <v>939</v>
      </c>
      <c r="AX12" t="s">
        <v>939</v>
      </c>
      <c r="AY12" t="s">
        <v>939</v>
      </c>
      <c r="AZ12" t="s">
        <v>939</v>
      </c>
      <c r="BA12" t="s">
        <v>939</v>
      </c>
      <c r="BB12" t="s">
        <v>939</v>
      </c>
      <c r="BC12" t="s">
        <v>939</v>
      </c>
      <c r="BD12" t="s">
        <v>939</v>
      </c>
      <c r="BE12" t="s">
        <v>939</v>
      </c>
      <c r="BF12" t="s">
        <v>939</v>
      </c>
      <c r="BG12" t="s">
        <v>939</v>
      </c>
      <c r="BH12" t="s">
        <v>939</v>
      </c>
    </row>
    <row r="13" spans="1:60" x14ac:dyDescent="0.2">
      <c r="A13" t="s">
        <v>937</v>
      </c>
      <c r="C13">
        <v>1</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t="s">
        <v>939</v>
      </c>
      <c r="AG13" t="s">
        <v>939</v>
      </c>
      <c r="AH13" t="s">
        <v>939</v>
      </c>
      <c r="AI13" t="s">
        <v>939</v>
      </c>
      <c r="AJ13" t="s">
        <v>939</v>
      </c>
      <c r="AK13" t="s">
        <v>939</v>
      </c>
      <c r="AL13" t="s">
        <v>939</v>
      </c>
      <c r="AM13" t="s">
        <v>939</v>
      </c>
      <c r="AN13" t="s">
        <v>939</v>
      </c>
      <c r="AO13" t="s">
        <v>939</v>
      </c>
      <c r="AP13" t="s">
        <v>939</v>
      </c>
      <c r="AQ13" t="s">
        <v>939</v>
      </c>
      <c r="AR13" t="s">
        <v>939</v>
      </c>
      <c r="AS13" t="s">
        <v>939</v>
      </c>
      <c r="AT13" t="s">
        <v>939</v>
      </c>
      <c r="AU13" t="s">
        <v>939</v>
      </c>
      <c r="AV13" t="s">
        <v>939</v>
      </c>
      <c r="AW13" t="s">
        <v>939</v>
      </c>
      <c r="AX13" t="s">
        <v>939</v>
      </c>
      <c r="AY13" t="s">
        <v>939</v>
      </c>
      <c r="AZ13" t="s">
        <v>939</v>
      </c>
      <c r="BA13" t="s">
        <v>939</v>
      </c>
      <c r="BB13" t="s">
        <v>939</v>
      </c>
      <c r="BC13" t="s">
        <v>939</v>
      </c>
      <c r="BD13" t="s">
        <v>939</v>
      </c>
      <c r="BE13" t="s">
        <v>939</v>
      </c>
      <c r="BF13" t="s">
        <v>939</v>
      </c>
      <c r="BG13" t="s">
        <v>939</v>
      </c>
      <c r="BH13" t="s">
        <v>939</v>
      </c>
    </row>
    <row r="14" spans="1:60" x14ac:dyDescent="0.2">
      <c r="A14" t="s">
        <v>938</v>
      </c>
      <c r="C14">
        <v>1</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t="s">
        <v>939</v>
      </c>
      <c r="AG14" t="s">
        <v>939</v>
      </c>
      <c r="AH14" t="s">
        <v>939</v>
      </c>
      <c r="AI14" t="s">
        <v>939</v>
      </c>
      <c r="AJ14" t="s">
        <v>939</v>
      </c>
      <c r="AK14" t="s">
        <v>939</v>
      </c>
      <c r="AL14" t="s">
        <v>939</v>
      </c>
      <c r="AM14" t="s">
        <v>939</v>
      </c>
      <c r="AN14" t="s">
        <v>939</v>
      </c>
      <c r="AO14" t="s">
        <v>939</v>
      </c>
      <c r="AP14" t="s">
        <v>939</v>
      </c>
      <c r="AQ14" t="s">
        <v>939</v>
      </c>
      <c r="AR14" t="s">
        <v>939</v>
      </c>
      <c r="AS14" t="s">
        <v>939</v>
      </c>
      <c r="AT14" t="s">
        <v>939</v>
      </c>
      <c r="AU14" t="s">
        <v>939</v>
      </c>
      <c r="AV14" t="s">
        <v>939</v>
      </c>
      <c r="AW14" t="s">
        <v>939</v>
      </c>
      <c r="AX14" t="s">
        <v>939</v>
      </c>
      <c r="AY14" t="s">
        <v>939</v>
      </c>
      <c r="AZ14" t="s">
        <v>939</v>
      </c>
      <c r="BA14" t="s">
        <v>939</v>
      </c>
      <c r="BB14" t="s">
        <v>939</v>
      </c>
      <c r="BC14" t="s">
        <v>939</v>
      </c>
      <c r="BD14" t="s">
        <v>939</v>
      </c>
      <c r="BE14" t="s">
        <v>939</v>
      </c>
      <c r="BF14" t="s">
        <v>939</v>
      </c>
      <c r="BG14" t="s">
        <v>939</v>
      </c>
      <c r="BH14" t="s">
        <v>939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3607B-C415-2745-9DB1-9D16B82A1D4A}">
  <sheetPr>
    <tabColor theme="7"/>
  </sheetPr>
  <dimension ref="A1:BG5"/>
  <sheetViews>
    <sheetView workbookViewId="0">
      <selection activeCell="G17" sqref="G17"/>
    </sheetView>
  </sheetViews>
  <sheetFormatPr baseColWidth="10" defaultRowHeight="16" x14ac:dyDescent="0.2"/>
  <cols>
    <col min="1" max="1" width="48" customWidth="1"/>
  </cols>
  <sheetData>
    <row r="1" spans="1:59" s="59" customFormat="1" x14ac:dyDescent="0.2">
      <c r="A1" s="59" t="s">
        <v>0</v>
      </c>
      <c r="B1" s="59" t="s">
        <v>509</v>
      </c>
      <c r="C1" s="59" t="s">
        <v>101</v>
      </c>
      <c r="D1" s="59" t="s">
        <v>511</v>
      </c>
      <c r="E1" s="59" t="s">
        <v>513</v>
      </c>
      <c r="F1" s="59" t="s">
        <v>514</v>
      </c>
      <c r="G1" s="59" t="s">
        <v>102</v>
      </c>
      <c r="H1" s="59" t="s">
        <v>515</v>
      </c>
      <c r="I1" s="59" t="s">
        <v>516</v>
      </c>
      <c r="J1" s="59" t="s">
        <v>549</v>
      </c>
      <c r="K1" s="59" t="s">
        <v>517</v>
      </c>
      <c r="L1" s="59" t="s">
        <v>518</v>
      </c>
      <c r="M1" s="59" t="s">
        <v>686</v>
      </c>
      <c r="N1" s="59" t="s">
        <v>687</v>
      </c>
      <c r="O1" s="59" t="s">
        <v>512</v>
      </c>
      <c r="P1" s="59" t="s">
        <v>519</v>
      </c>
      <c r="Q1" s="59" t="s">
        <v>530</v>
      </c>
      <c r="R1" s="59" t="s">
        <v>531</v>
      </c>
      <c r="S1" s="59" t="s">
        <v>533</v>
      </c>
      <c r="T1" s="59" t="s">
        <v>534</v>
      </c>
      <c r="U1" s="59" t="s">
        <v>532</v>
      </c>
      <c r="V1" s="59" t="s">
        <v>505</v>
      </c>
      <c r="W1" s="59" t="s">
        <v>541</v>
      </c>
      <c r="X1" s="59" t="s">
        <v>542</v>
      </c>
      <c r="Y1" s="59" t="s">
        <v>543</v>
      </c>
      <c r="Z1" s="59" t="s">
        <v>550</v>
      </c>
      <c r="AA1" s="59" t="s">
        <v>548</v>
      </c>
      <c r="AB1" s="59" t="s">
        <v>547</v>
      </c>
      <c r="AC1" s="59" t="s">
        <v>986</v>
      </c>
      <c r="AD1" s="59" t="s">
        <v>1010</v>
      </c>
      <c r="AE1" s="59" t="s">
        <v>839</v>
      </c>
      <c r="AF1" s="59" t="s">
        <v>840</v>
      </c>
      <c r="AG1" s="59" t="s">
        <v>841</v>
      </c>
      <c r="AH1" s="59" t="s">
        <v>842</v>
      </c>
      <c r="AI1" s="59" t="s">
        <v>843</v>
      </c>
      <c r="AJ1" s="59" t="s">
        <v>844</v>
      </c>
      <c r="AK1" s="59" t="s">
        <v>845</v>
      </c>
      <c r="AL1" s="59" t="s">
        <v>846</v>
      </c>
      <c r="AM1" s="59" t="s">
        <v>847</v>
      </c>
      <c r="AN1" s="59" t="s">
        <v>848</v>
      </c>
      <c r="AO1" s="59" t="s">
        <v>849</v>
      </c>
      <c r="AP1" s="59" t="s">
        <v>850</v>
      </c>
      <c r="AQ1" s="59" t="s">
        <v>851</v>
      </c>
      <c r="AR1" s="59" t="s">
        <v>852</v>
      </c>
      <c r="AS1" s="59" t="s">
        <v>853</v>
      </c>
      <c r="AT1" s="59" t="s">
        <v>854</v>
      </c>
      <c r="AU1" s="59" t="s">
        <v>855</v>
      </c>
      <c r="AV1" s="59" t="s">
        <v>856</v>
      </c>
      <c r="AW1" s="59" t="s">
        <v>857</v>
      </c>
      <c r="AX1" s="59" t="s">
        <v>858</v>
      </c>
      <c r="AY1" s="59" t="s">
        <v>859</v>
      </c>
      <c r="AZ1" s="59" t="s">
        <v>860</v>
      </c>
      <c r="BA1" s="59" t="s">
        <v>861</v>
      </c>
      <c r="BB1" s="59" t="s">
        <v>862</v>
      </c>
      <c r="BC1" s="59" t="s">
        <v>863</v>
      </c>
      <c r="BD1" s="59" t="s">
        <v>864</v>
      </c>
      <c r="BE1" s="59" t="s">
        <v>865</v>
      </c>
      <c r="BF1" s="59" t="s">
        <v>988</v>
      </c>
      <c r="BG1" s="59" t="s">
        <v>1011</v>
      </c>
    </row>
    <row r="2" spans="1:59" x14ac:dyDescent="0.2">
      <c r="A2" t="s">
        <v>184</v>
      </c>
      <c r="B2">
        <v>51030</v>
      </c>
      <c r="C2">
        <v>12010.003199999999</v>
      </c>
      <c r="D2">
        <v>13559.997599999999</v>
      </c>
      <c r="E2">
        <v>0</v>
      </c>
      <c r="F2">
        <v>12980.001599999998</v>
      </c>
      <c r="G2">
        <v>128320.00199999996</v>
      </c>
      <c r="H2">
        <v>7290</v>
      </c>
      <c r="I2">
        <v>20199.999599999999</v>
      </c>
      <c r="J2">
        <v>31430.005200000003</v>
      </c>
      <c r="K2">
        <v>41879.998800000001</v>
      </c>
      <c r="L2">
        <v>208280.00879999998</v>
      </c>
      <c r="M2">
        <v>13100.000399999999</v>
      </c>
      <c r="N2">
        <v>5930.0064000000002</v>
      </c>
      <c r="O2">
        <v>12150</v>
      </c>
      <c r="P2">
        <v>20000.0016</v>
      </c>
      <c r="Q2">
        <v>1650.0024000000001</v>
      </c>
      <c r="R2">
        <v>66340.008000000002</v>
      </c>
      <c r="S2">
        <v>16790.000400000001</v>
      </c>
      <c r="T2">
        <v>1010.0016000000001</v>
      </c>
      <c r="U2">
        <v>36240.001200000006</v>
      </c>
      <c r="V2">
        <v>4539.999600000001</v>
      </c>
      <c r="W2">
        <v>34630.002</v>
      </c>
      <c r="X2">
        <v>24349.996799999997</v>
      </c>
      <c r="Y2">
        <v>43569.997199999998</v>
      </c>
      <c r="Z2">
        <v>77949.997199999998</v>
      </c>
      <c r="AA2">
        <v>14159.998799999999</v>
      </c>
      <c r="AB2">
        <v>4959.9971999999998</v>
      </c>
      <c r="AC2">
        <v>0</v>
      </c>
      <c r="AD2">
        <v>891250.02720000013</v>
      </c>
      <c r="AE2" t="s">
        <v>1016</v>
      </c>
      <c r="AF2" t="s">
        <v>1016</v>
      </c>
      <c r="AG2" t="s">
        <v>1016</v>
      </c>
      <c r="AH2" t="s">
        <v>1016</v>
      </c>
      <c r="AI2" t="s">
        <v>1016</v>
      </c>
      <c r="AJ2" t="s">
        <v>1016</v>
      </c>
      <c r="AK2" t="s">
        <v>1016</v>
      </c>
      <c r="AL2" t="s">
        <v>1016</v>
      </c>
      <c r="AM2" t="s">
        <v>1016</v>
      </c>
      <c r="AN2" t="s">
        <v>1016</v>
      </c>
      <c r="AO2" t="s">
        <v>1016</v>
      </c>
      <c r="AP2" t="s">
        <v>1016</v>
      </c>
      <c r="AQ2" t="s">
        <v>1016</v>
      </c>
      <c r="AR2" t="s">
        <v>1016</v>
      </c>
      <c r="AS2" t="s">
        <v>1016</v>
      </c>
      <c r="AT2" t="s">
        <v>1016</v>
      </c>
      <c r="AU2" t="s">
        <v>1016</v>
      </c>
      <c r="AV2" t="s">
        <v>1016</v>
      </c>
      <c r="AW2" t="s">
        <v>1016</v>
      </c>
      <c r="AX2" t="s">
        <v>1016</v>
      </c>
      <c r="AY2" t="s">
        <v>1016</v>
      </c>
      <c r="AZ2" t="s">
        <v>1016</v>
      </c>
      <c r="BA2" t="s">
        <v>1016</v>
      </c>
      <c r="BB2" t="s">
        <v>1016</v>
      </c>
      <c r="BC2" t="s">
        <v>1016</v>
      </c>
      <c r="BD2" t="s">
        <v>1016</v>
      </c>
      <c r="BE2" t="s">
        <v>1016</v>
      </c>
      <c r="BF2" t="s">
        <v>1016</v>
      </c>
      <c r="BG2" t="s">
        <v>1017</v>
      </c>
    </row>
    <row r="3" spans="1:59" x14ac:dyDescent="0.2">
      <c r="A3" t="s">
        <v>186</v>
      </c>
      <c r="B3">
        <v>38047.060800000007</v>
      </c>
      <c r="C3">
        <v>62304.868799999997</v>
      </c>
      <c r="D3">
        <v>82453.05</v>
      </c>
      <c r="E3">
        <v>1000.0008000000001</v>
      </c>
      <c r="F3">
        <v>69226.225200000001</v>
      </c>
      <c r="G3">
        <v>269377.77959999995</v>
      </c>
      <c r="H3">
        <v>5373.4319999999998</v>
      </c>
      <c r="I3">
        <v>14132.620799999999</v>
      </c>
      <c r="J3">
        <v>461101.89959999995</v>
      </c>
      <c r="K3">
        <v>17961.789600000004</v>
      </c>
      <c r="L3">
        <v>656928.54720000003</v>
      </c>
      <c r="M3">
        <v>249188.72759999993</v>
      </c>
      <c r="N3">
        <v>43529.702399999995</v>
      </c>
      <c r="O3">
        <v>40340.401199999993</v>
      </c>
      <c r="P3">
        <v>150164.478</v>
      </c>
      <c r="Q3">
        <v>18769.5612</v>
      </c>
      <c r="R3">
        <v>295139.07360000006</v>
      </c>
      <c r="S3">
        <v>98674.459199999998</v>
      </c>
      <c r="T3">
        <v>476.02080000000007</v>
      </c>
      <c r="U3">
        <v>15902.218800000001</v>
      </c>
      <c r="V3">
        <v>46384.102800000001</v>
      </c>
      <c r="W3">
        <v>350004.44880000001</v>
      </c>
      <c r="X3">
        <v>22971.898800000003</v>
      </c>
      <c r="Y3">
        <v>387964.31760000007</v>
      </c>
      <c r="Z3">
        <v>23771.689199999997</v>
      </c>
      <c r="AA3">
        <v>3126.15</v>
      </c>
      <c r="AB3">
        <v>28697.209199999998</v>
      </c>
      <c r="AC3">
        <v>0</v>
      </c>
      <c r="AD3">
        <v>3203823.0060000005</v>
      </c>
      <c r="AE3" t="s">
        <v>1016</v>
      </c>
      <c r="AF3" t="s">
        <v>1016</v>
      </c>
      <c r="AG3" t="s">
        <v>1016</v>
      </c>
      <c r="AH3" t="s">
        <v>1016</v>
      </c>
      <c r="AI3" t="s">
        <v>1016</v>
      </c>
      <c r="AJ3" t="s">
        <v>1016</v>
      </c>
      <c r="AK3" t="s">
        <v>1016</v>
      </c>
      <c r="AL3" t="s">
        <v>1016</v>
      </c>
      <c r="AM3" t="s">
        <v>1016</v>
      </c>
      <c r="AN3" t="s">
        <v>1016</v>
      </c>
      <c r="AO3" t="s">
        <v>1016</v>
      </c>
      <c r="AP3" t="s">
        <v>1016</v>
      </c>
      <c r="AQ3" t="s">
        <v>1016</v>
      </c>
      <c r="AR3" t="s">
        <v>1016</v>
      </c>
      <c r="AS3" t="s">
        <v>1016</v>
      </c>
      <c r="AT3" t="s">
        <v>1016</v>
      </c>
      <c r="AU3" t="s">
        <v>1016</v>
      </c>
      <c r="AV3" t="s">
        <v>1016</v>
      </c>
      <c r="AW3" t="s">
        <v>1016</v>
      </c>
      <c r="AX3" t="s">
        <v>1016</v>
      </c>
      <c r="AY3" t="s">
        <v>1016</v>
      </c>
      <c r="AZ3" t="s">
        <v>1016</v>
      </c>
      <c r="BA3" t="s">
        <v>1016</v>
      </c>
      <c r="BB3" t="s">
        <v>1016</v>
      </c>
      <c r="BC3" t="s">
        <v>1016</v>
      </c>
      <c r="BD3" t="s">
        <v>1016</v>
      </c>
      <c r="BE3" t="s">
        <v>1016</v>
      </c>
      <c r="BF3" t="s">
        <v>1016</v>
      </c>
      <c r="BG3" t="s">
        <v>1017</v>
      </c>
    </row>
    <row r="4" spans="1:59" x14ac:dyDescent="0.2">
      <c r="A4" t="s">
        <v>185</v>
      </c>
      <c r="B4">
        <v>31662.1692</v>
      </c>
      <c r="C4">
        <v>51654.034800000001</v>
      </c>
      <c r="D4">
        <v>41098.748399999997</v>
      </c>
      <c r="E4">
        <v>4562.7695999999996</v>
      </c>
      <c r="F4">
        <v>93018.891600000003</v>
      </c>
      <c r="G4">
        <v>329017.25519999996</v>
      </c>
      <c r="H4">
        <v>72264.999599999996</v>
      </c>
      <c r="I4">
        <v>14868.0504</v>
      </c>
      <c r="J4">
        <v>220672.25280000005</v>
      </c>
      <c r="K4">
        <v>30247.977599999998</v>
      </c>
      <c r="L4">
        <v>525029.80319999997</v>
      </c>
      <c r="M4">
        <v>242582.37120000002</v>
      </c>
      <c r="N4">
        <v>33713.9424</v>
      </c>
      <c r="O4">
        <v>15255.572399999999</v>
      </c>
      <c r="P4">
        <v>114707.4984</v>
      </c>
      <c r="Q4">
        <v>22930.599600000001</v>
      </c>
      <c r="R4">
        <v>194575.33080000003</v>
      </c>
      <c r="S4">
        <v>31480.678800000002</v>
      </c>
      <c r="T4">
        <v>2071.4328</v>
      </c>
      <c r="U4">
        <v>19178.600399999999</v>
      </c>
      <c r="V4">
        <v>56361.232799999991</v>
      </c>
      <c r="W4">
        <v>185899.48920000001</v>
      </c>
      <c r="X4">
        <v>35846.859599999996</v>
      </c>
      <c r="Y4">
        <v>102275.19720000001</v>
      </c>
      <c r="Z4">
        <v>61922.285999999993</v>
      </c>
      <c r="AA4">
        <v>2911.4387999999999</v>
      </c>
      <c r="AB4">
        <v>29977.941600000002</v>
      </c>
      <c r="AC4">
        <v>445.28039999999999</v>
      </c>
      <c r="AD4">
        <v>2323650.3336</v>
      </c>
      <c r="AE4" t="s">
        <v>1016</v>
      </c>
      <c r="AF4" t="s">
        <v>1016</v>
      </c>
      <c r="AG4" t="s">
        <v>1016</v>
      </c>
      <c r="AH4" t="s">
        <v>1016</v>
      </c>
      <c r="AI4" t="s">
        <v>1016</v>
      </c>
      <c r="AJ4" t="s">
        <v>1016</v>
      </c>
      <c r="AK4" t="s">
        <v>1016</v>
      </c>
      <c r="AL4" t="s">
        <v>1016</v>
      </c>
      <c r="AM4" t="s">
        <v>1016</v>
      </c>
      <c r="AN4" t="s">
        <v>1016</v>
      </c>
      <c r="AO4" t="s">
        <v>1016</v>
      </c>
      <c r="AP4" t="s">
        <v>1016</v>
      </c>
      <c r="AQ4" t="s">
        <v>1016</v>
      </c>
      <c r="AR4" t="s">
        <v>1016</v>
      </c>
      <c r="AS4" t="s">
        <v>1016</v>
      </c>
      <c r="AT4" t="s">
        <v>1016</v>
      </c>
      <c r="AU4" t="s">
        <v>1016</v>
      </c>
      <c r="AV4" t="s">
        <v>1016</v>
      </c>
      <c r="AW4" t="s">
        <v>1016</v>
      </c>
      <c r="AX4" t="s">
        <v>1016</v>
      </c>
      <c r="AY4" t="s">
        <v>1016</v>
      </c>
      <c r="AZ4" t="s">
        <v>1016</v>
      </c>
      <c r="BA4" t="s">
        <v>1016</v>
      </c>
      <c r="BB4" t="s">
        <v>1016</v>
      </c>
      <c r="BC4" t="s">
        <v>1016</v>
      </c>
      <c r="BD4" t="s">
        <v>1016</v>
      </c>
      <c r="BE4" t="s">
        <v>1016</v>
      </c>
      <c r="BF4" t="s">
        <v>1016</v>
      </c>
      <c r="BG4" t="s">
        <v>1017</v>
      </c>
    </row>
    <row r="5" spans="1:59" x14ac:dyDescent="0.2">
      <c r="A5" t="s">
        <v>108</v>
      </c>
      <c r="B5">
        <v>0</v>
      </c>
      <c r="C5">
        <v>2000</v>
      </c>
      <c r="D5">
        <v>3000</v>
      </c>
      <c r="E5">
        <v>2000</v>
      </c>
      <c r="F5">
        <v>0</v>
      </c>
      <c r="G5">
        <v>48000</v>
      </c>
      <c r="H5">
        <v>65000</v>
      </c>
      <c r="I5">
        <v>22000</v>
      </c>
      <c r="J5">
        <v>25000</v>
      </c>
      <c r="K5">
        <v>50000</v>
      </c>
      <c r="L5">
        <v>45000</v>
      </c>
      <c r="M5">
        <v>117000</v>
      </c>
      <c r="N5">
        <v>52000</v>
      </c>
      <c r="O5">
        <v>26000</v>
      </c>
      <c r="P5">
        <v>0</v>
      </c>
      <c r="Q5">
        <v>28000</v>
      </c>
      <c r="R5">
        <v>38000</v>
      </c>
      <c r="S5">
        <v>5000</v>
      </c>
      <c r="T5">
        <v>0</v>
      </c>
      <c r="U5">
        <v>17000</v>
      </c>
      <c r="V5">
        <v>60000</v>
      </c>
      <c r="W5">
        <v>16000</v>
      </c>
      <c r="X5">
        <v>9000</v>
      </c>
      <c r="Y5">
        <v>8000</v>
      </c>
      <c r="Z5">
        <v>60000</v>
      </c>
      <c r="AA5">
        <v>500</v>
      </c>
      <c r="AB5">
        <v>0</v>
      </c>
      <c r="AC5">
        <v>1000</v>
      </c>
      <c r="AD5">
        <v>699500</v>
      </c>
      <c r="AE5" t="s">
        <v>929</v>
      </c>
      <c r="AF5" t="s">
        <v>929</v>
      </c>
      <c r="AG5" t="s">
        <v>929</v>
      </c>
      <c r="AH5" t="s">
        <v>929</v>
      </c>
      <c r="AI5" t="s">
        <v>929</v>
      </c>
      <c r="AJ5" t="s">
        <v>929</v>
      </c>
      <c r="AK5" t="s">
        <v>929</v>
      </c>
      <c r="AL5" t="s">
        <v>929</v>
      </c>
      <c r="AM5" t="s">
        <v>929</v>
      </c>
      <c r="AN5" t="s">
        <v>929</v>
      </c>
      <c r="AO5" t="s">
        <v>929</v>
      </c>
      <c r="AP5" t="s">
        <v>929</v>
      </c>
      <c r="AQ5" t="s">
        <v>929</v>
      </c>
      <c r="AR5" t="s">
        <v>930</v>
      </c>
      <c r="AS5" t="s">
        <v>929</v>
      </c>
      <c r="AT5" t="s">
        <v>929</v>
      </c>
      <c r="AU5" t="s">
        <v>929</v>
      </c>
      <c r="AV5" t="s">
        <v>929</v>
      </c>
      <c r="AW5" t="s">
        <v>929</v>
      </c>
      <c r="AX5" t="s">
        <v>929</v>
      </c>
      <c r="AY5" t="s">
        <v>929</v>
      </c>
      <c r="AZ5" t="s">
        <v>929</v>
      </c>
      <c r="BA5" t="s">
        <v>929</v>
      </c>
      <c r="BB5" t="s">
        <v>929</v>
      </c>
      <c r="BC5" t="s">
        <v>929</v>
      </c>
      <c r="BD5" t="s">
        <v>929</v>
      </c>
      <c r="BE5" t="s">
        <v>929</v>
      </c>
      <c r="BF5" t="s">
        <v>929</v>
      </c>
      <c r="BG5" t="s">
        <v>1018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BDBAD-4937-2F44-99A9-4CA6BDC016F6}">
  <sheetPr>
    <tabColor theme="7"/>
  </sheetPr>
  <dimension ref="A1:BG6"/>
  <sheetViews>
    <sheetView workbookViewId="0">
      <selection activeCell="AC12" sqref="AC12"/>
    </sheetView>
  </sheetViews>
  <sheetFormatPr baseColWidth="10" defaultRowHeight="16" x14ac:dyDescent="0.2"/>
  <cols>
    <col min="1" max="1" width="50.5" customWidth="1"/>
  </cols>
  <sheetData>
    <row r="1" spans="1:59" s="59" customFormat="1" x14ac:dyDescent="0.2">
      <c r="A1" s="59" t="s">
        <v>0</v>
      </c>
      <c r="B1" s="59" t="s">
        <v>509</v>
      </c>
      <c r="C1" s="59" t="s">
        <v>101</v>
      </c>
      <c r="D1" s="59" t="s">
        <v>511</v>
      </c>
      <c r="E1" s="59" t="s">
        <v>512</v>
      </c>
      <c r="F1" s="59" t="s">
        <v>513</v>
      </c>
      <c r="G1" s="59" t="s">
        <v>514</v>
      </c>
      <c r="H1" s="59" t="s">
        <v>515</v>
      </c>
      <c r="I1" s="59" t="s">
        <v>516</v>
      </c>
      <c r="J1" s="59" t="s">
        <v>517</v>
      </c>
      <c r="K1" s="59" t="s">
        <v>518</v>
      </c>
      <c r="L1" s="59" t="s">
        <v>102</v>
      </c>
      <c r="M1" s="59" t="s">
        <v>687</v>
      </c>
      <c r="N1" s="59" t="s">
        <v>519</v>
      </c>
      <c r="O1" s="59" t="s">
        <v>530</v>
      </c>
      <c r="P1" s="59" t="s">
        <v>531</v>
      </c>
      <c r="Q1" s="59" t="s">
        <v>532</v>
      </c>
      <c r="R1" s="59" t="s">
        <v>533</v>
      </c>
      <c r="S1" s="59" t="s">
        <v>534</v>
      </c>
      <c r="T1" s="59" t="s">
        <v>505</v>
      </c>
      <c r="U1" s="59" t="s">
        <v>541</v>
      </c>
      <c r="V1" s="59" t="s">
        <v>542</v>
      </c>
      <c r="W1" s="59" t="s">
        <v>543</v>
      </c>
      <c r="X1" s="59" t="s">
        <v>547</v>
      </c>
      <c r="Y1" s="59" t="s">
        <v>548</v>
      </c>
      <c r="Z1" s="59" t="s">
        <v>549</v>
      </c>
      <c r="AA1" s="59" t="s">
        <v>550</v>
      </c>
      <c r="AB1" s="59" t="s">
        <v>686</v>
      </c>
      <c r="AC1" s="59" t="s">
        <v>986</v>
      </c>
      <c r="AD1" s="59" t="s">
        <v>1010</v>
      </c>
      <c r="AE1" s="59" t="s">
        <v>839</v>
      </c>
      <c r="AF1" s="59" t="s">
        <v>840</v>
      </c>
      <c r="AG1" s="59" t="s">
        <v>841</v>
      </c>
      <c r="AH1" s="59" t="s">
        <v>852</v>
      </c>
      <c r="AI1" s="59" t="s">
        <v>842</v>
      </c>
      <c r="AJ1" s="59" t="s">
        <v>843</v>
      </c>
      <c r="AK1" s="59" t="s">
        <v>845</v>
      </c>
      <c r="AL1" s="59" t="s">
        <v>846</v>
      </c>
      <c r="AM1" s="59" t="s">
        <v>848</v>
      </c>
      <c r="AN1" s="59" t="s">
        <v>849</v>
      </c>
      <c r="AO1" s="59" t="s">
        <v>844</v>
      </c>
      <c r="AP1" s="59" t="s">
        <v>851</v>
      </c>
      <c r="AQ1" s="59" t="s">
        <v>853</v>
      </c>
      <c r="AR1" s="59" t="s">
        <v>854</v>
      </c>
      <c r="AS1" s="59" t="s">
        <v>855</v>
      </c>
      <c r="AT1" s="59" t="s">
        <v>858</v>
      </c>
      <c r="AU1" s="59" t="s">
        <v>856</v>
      </c>
      <c r="AV1" s="59" t="s">
        <v>857</v>
      </c>
      <c r="AW1" s="59" t="s">
        <v>859</v>
      </c>
      <c r="AX1" s="59" t="s">
        <v>860</v>
      </c>
      <c r="AY1" s="59" t="s">
        <v>861</v>
      </c>
      <c r="AZ1" s="59" t="s">
        <v>862</v>
      </c>
      <c r="BA1" s="59" t="s">
        <v>865</v>
      </c>
      <c r="BB1" s="59" t="s">
        <v>864</v>
      </c>
      <c r="BC1" s="59" t="s">
        <v>847</v>
      </c>
      <c r="BD1" s="59" t="s">
        <v>863</v>
      </c>
      <c r="BE1" s="59" t="s">
        <v>850</v>
      </c>
      <c r="BF1" s="59" t="s">
        <v>988</v>
      </c>
      <c r="BG1" s="59" t="s">
        <v>1011</v>
      </c>
    </row>
    <row r="2" spans="1:59" x14ac:dyDescent="0.2">
      <c r="A2" t="s">
        <v>155</v>
      </c>
      <c r="B2">
        <v>948.77754416993014</v>
      </c>
      <c r="C2">
        <v>869.45262222302438</v>
      </c>
      <c r="D2">
        <v>1063.4851599862843</v>
      </c>
      <c r="E2">
        <v>985.77576113046143</v>
      </c>
      <c r="F2">
        <v>1199.9111954305024</v>
      </c>
      <c r="G2">
        <v>927.56294869249791</v>
      </c>
      <c r="H2">
        <v>777.99445687679349</v>
      </c>
      <c r="I2">
        <v>751.96380321596803</v>
      </c>
      <c r="J2">
        <v>669.31943115987804</v>
      </c>
      <c r="K2">
        <v>974.81523885149159</v>
      </c>
      <c r="L2">
        <v>867.97087852592449</v>
      </c>
      <c r="M2">
        <v>1113.7736947537494</v>
      </c>
      <c r="N2">
        <v>951.412450596452</v>
      </c>
      <c r="O2">
        <v>746.29656385916155</v>
      </c>
      <c r="P2">
        <v>1066.8601559257188</v>
      </c>
      <c r="Q2">
        <v>751.10479868618154</v>
      </c>
      <c r="R2">
        <v>794.34057768312368</v>
      </c>
      <c r="S2">
        <v>901.21231975600517</v>
      </c>
      <c r="T2">
        <v>867</v>
      </c>
      <c r="U2">
        <v>850.73211275739504</v>
      </c>
      <c r="V2">
        <v>1176.1086336647959</v>
      </c>
      <c r="W2">
        <v>980.29158831278983</v>
      </c>
      <c r="X2">
        <v>931.8024255111801</v>
      </c>
      <c r="Y2">
        <v>959.36332767861188</v>
      </c>
      <c r="Z2">
        <v>1185.6852042013318</v>
      </c>
      <c r="AA2">
        <v>685.20006226200576</v>
      </c>
      <c r="AB2">
        <v>754.51108805110903</v>
      </c>
      <c r="AC2">
        <v>1556.836</v>
      </c>
      <c r="AD2">
        <v>951.41289350581599</v>
      </c>
      <c r="AE2" t="s">
        <v>940</v>
      </c>
      <c r="AF2" t="s">
        <v>940</v>
      </c>
      <c r="AG2" t="s">
        <v>940</v>
      </c>
      <c r="AH2" t="s">
        <v>940</v>
      </c>
      <c r="AI2" t="s">
        <v>940</v>
      </c>
      <c r="AJ2" t="s">
        <v>940</v>
      </c>
      <c r="AK2" t="s">
        <v>940</v>
      </c>
      <c r="AL2" t="s">
        <v>940</v>
      </c>
      <c r="AM2" t="s">
        <v>940</v>
      </c>
      <c r="AN2" t="s">
        <v>940</v>
      </c>
      <c r="AO2" t="s">
        <v>940</v>
      </c>
      <c r="AP2" t="s">
        <v>940</v>
      </c>
      <c r="AQ2" t="s">
        <v>940</v>
      </c>
      <c r="AR2" t="s">
        <v>940</v>
      </c>
      <c r="AS2" t="s">
        <v>940</v>
      </c>
      <c r="AT2" t="s">
        <v>940</v>
      </c>
      <c r="AU2" t="s">
        <v>940</v>
      </c>
      <c r="AV2" t="s">
        <v>940</v>
      </c>
      <c r="AW2" t="s">
        <v>940</v>
      </c>
      <c r="AX2" t="s">
        <v>940</v>
      </c>
      <c r="AY2" t="s">
        <v>940</v>
      </c>
      <c r="AZ2" t="s">
        <v>940</v>
      </c>
      <c r="BA2" t="s">
        <v>940</v>
      </c>
      <c r="BB2" t="s">
        <v>940</v>
      </c>
      <c r="BC2" t="s">
        <v>940</v>
      </c>
      <c r="BD2" t="s">
        <v>940</v>
      </c>
      <c r="BE2" t="s">
        <v>940</v>
      </c>
      <c r="BF2" t="s">
        <v>940</v>
      </c>
      <c r="BG2" t="s">
        <v>1047</v>
      </c>
    </row>
    <row r="3" spans="1:59" x14ac:dyDescent="0.2">
      <c r="A3" t="s">
        <v>877</v>
      </c>
      <c r="B3">
        <v>1012.3</v>
      </c>
      <c r="C3">
        <v>938.8</v>
      </c>
      <c r="D3">
        <v>1309</v>
      </c>
      <c r="E3">
        <v>1137.2</v>
      </c>
      <c r="F3">
        <v>1475.9</v>
      </c>
      <c r="G3">
        <v>980</v>
      </c>
      <c r="H3">
        <v>787.1</v>
      </c>
      <c r="I3">
        <v>728.1</v>
      </c>
      <c r="J3">
        <v>504</v>
      </c>
      <c r="K3">
        <v>1109.5</v>
      </c>
      <c r="L3">
        <v>913.2</v>
      </c>
      <c r="M3">
        <v>1475.9</v>
      </c>
      <c r="N3">
        <v>1050.7</v>
      </c>
      <c r="O3">
        <v>719.3</v>
      </c>
      <c r="P3">
        <v>1282.5</v>
      </c>
      <c r="Q3">
        <v>740.5</v>
      </c>
      <c r="R3">
        <v>791.7</v>
      </c>
      <c r="S3">
        <v>983.8</v>
      </c>
      <c r="T3">
        <v>899.2</v>
      </c>
      <c r="U3">
        <v>881.7</v>
      </c>
      <c r="V3">
        <v>1547</v>
      </c>
      <c r="W3">
        <v>1120.0999999999999</v>
      </c>
      <c r="X3">
        <v>987.4</v>
      </c>
      <c r="Y3">
        <v>1061</v>
      </c>
      <c r="Z3">
        <v>1550.6</v>
      </c>
      <c r="AA3">
        <v>543.4</v>
      </c>
      <c r="AB3">
        <v>722.7</v>
      </c>
      <c r="AC3">
        <v>1282.5</v>
      </c>
      <c r="AD3">
        <v>795.04853161586595</v>
      </c>
      <c r="AE3" t="s">
        <v>941</v>
      </c>
      <c r="AF3" t="s">
        <v>941</v>
      </c>
      <c r="AG3" t="s">
        <v>941</v>
      </c>
      <c r="AH3" t="s">
        <v>941</v>
      </c>
      <c r="AI3" t="s">
        <v>942</v>
      </c>
      <c r="AJ3" t="s">
        <v>941</v>
      </c>
      <c r="AK3" t="s">
        <v>941</v>
      </c>
      <c r="AL3" t="s">
        <v>941</v>
      </c>
      <c r="AM3" t="s">
        <v>941</v>
      </c>
      <c r="AN3" t="s">
        <v>941</v>
      </c>
      <c r="AO3" t="s">
        <v>941</v>
      </c>
      <c r="AP3" t="s">
        <v>941</v>
      </c>
      <c r="AQ3" t="s">
        <v>941</v>
      </c>
      <c r="AR3" t="s">
        <v>941</v>
      </c>
      <c r="AS3" t="s">
        <v>941</v>
      </c>
      <c r="AT3" t="s">
        <v>941</v>
      </c>
      <c r="AU3" t="s">
        <v>941</v>
      </c>
      <c r="AV3" t="s">
        <v>941</v>
      </c>
      <c r="AW3" t="s">
        <v>941</v>
      </c>
      <c r="AX3" t="s">
        <v>941</v>
      </c>
      <c r="AY3" t="s">
        <v>941</v>
      </c>
      <c r="AZ3" t="s">
        <v>941</v>
      </c>
      <c r="BA3" t="s">
        <v>941</v>
      </c>
      <c r="BB3" t="s">
        <v>941</v>
      </c>
      <c r="BC3" t="s">
        <v>941</v>
      </c>
      <c r="BD3" t="s">
        <v>941</v>
      </c>
      <c r="BE3" t="s">
        <v>941</v>
      </c>
      <c r="BF3" t="s">
        <v>941</v>
      </c>
      <c r="BG3" t="s">
        <v>1047</v>
      </c>
    </row>
    <row r="4" spans="1:59" x14ac:dyDescent="0.2">
      <c r="A4" t="s">
        <v>152</v>
      </c>
      <c r="B4">
        <v>2413.5576000000001</v>
      </c>
      <c r="C4">
        <v>2205.431</v>
      </c>
      <c r="D4">
        <v>1869.5268000000001</v>
      </c>
      <c r="E4">
        <v>1332.5664999999999</v>
      </c>
      <c r="F4">
        <v>1037.8416999999999</v>
      </c>
      <c r="G4">
        <v>2004.8079</v>
      </c>
      <c r="H4">
        <v>2249.3514</v>
      </c>
      <c r="I4">
        <v>2169.0110999999902</v>
      </c>
      <c r="J4">
        <v>2766.0187000000001</v>
      </c>
      <c r="K4">
        <v>2246.0983000000001</v>
      </c>
      <c r="L4">
        <v>1712.2049</v>
      </c>
      <c r="M4">
        <v>2333.8092999999999</v>
      </c>
      <c r="N4">
        <v>2260.9465</v>
      </c>
      <c r="O4">
        <v>2511.0936999999999</v>
      </c>
      <c r="P4">
        <v>1787.8462999999999</v>
      </c>
      <c r="Q4">
        <v>2261.1981999999998</v>
      </c>
      <c r="R4">
        <v>2447.5884999999998</v>
      </c>
      <c r="S4">
        <v>2245.5084999999999</v>
      </c>
      <c r="T4">
        <v>2112.5765999999999</v>
      </c>
      <c r="U4">
        <v>2231.6913</v>
      </c>
      <c r="V4">
        <v>2434.5079999999998</v>
      </c>
      <c r="W4">
        <v>1994.40569999999</v>
      </c>
      <c r="X4">
        <v>1429.65569999999</v>
      </c>
      <c r="Y4">
        <v>733.35249999999996</v>
      </c>
      <c r="Z4">
        <v>2429.7543999999998</v>
      </c>
      <c r="AA4">
        <v>4189.6760999999997</v>
      </c>
      <c r="AB4">
        <v>2223.3584000000001</v>
      </c>
      <c r="AC4">
        <v>1787.8462999999999</v>
      </c>
      <c r="AD4">
        <v>2101.2654696567802</v>
      </c>
      <c r="AE4" t="s">
        <v>1048</v>
      </c>
      <c r="AF4" t="s">
        <v>1048</v>
      </c>
      <c r="AG4" t="s">
        <v>1048</v>
      </c>
      <c r="AH4" t="s">
        <v>1048</v>
      </c>
      <c r="AI4" t="s">
        <v>1048</v>
      </c>
      <c r="AJ4" t="s">
        <v>1048</v>
      </c>
      <c r="AK4" t="s">
        <v>1048</v>
      </c>
      <c r="AL4" t="s">
        <v>1048</v>
      </c>
      <c r="AM4" t="s">
        <v>1048</v>
      </c>
      <c r="AN4" t="s">
        <v>1048</v>
      </c>
      <c r="AO4" t="s">
        <v>1048</v>
      </c>
      <c r="AP4" t="s">
        <v>1048</v>
      </c>
      <c r="AQ4" t="s">
        <v>1048</v>
      </c>
      <c r="AR4" t="s">
        <v>1048</v>
      </c>
      <c r="AS4" t="s">
        <v>1048</v>
      </c>
      <c r="AT4" t="s">
        <v>1048</v>
      </c>
      <c r="AU4" t="s">
        <v>1048</v>
      </c>
      <c r="AV4" t="s">
        <v>1048</v>
      </c>
      <c r="AW4" t="s">
        <v>1048</v>
      </c>
      <c r="AX4" t="s">
        <v>1048</v>
      </c>
      <c r="AY4" t="s">
        <v>1048</v>
      </c>
      <c r="AZ4" t="s">
        <v>1048</v>
      </c>
      <c r="BA4" t="s">
        <v>1048</v>
      </c>
      <c r="BB4" t="s">
        <v>1048</v>
      </c>
      <c r="BC4" t="s">
        <v>1048</v>
      </c>
      <c r="BD4" t="s">
        <v>1048</v>
      </c>
      <c r="BE4" t="s">
        <v>1048</v>
      </c>
      <c r="BF4" t="s">
        <v>1048</v>
      </c>
      <c r="BG4" t="s">
        <v>1047</v>
      </c>
    </row>
    <row r="5" spans="1:59" x14ac:dyDescent="0.2">
      <c r="A5" t="s">
        <v>153</v>
      </c>
      <c r="B5">
        <v>2413.5576000000001</v>
      </c>
      <c r="C5">
        <v>2714.7833999999998</v>
      </c>
      <c r="D5">
        <v>1869.5268000000001</v>
      </c>
      <c r="E5">
        <v>1332.5664999999999</v>
      </c>
      <c r="F5">
        <v>1037.8416999999999</v>
      </c>
      <c r="G5">
        <v>2004.8079</v>
      </c>
      <c r="H5">
        <v>3148.1839</v>
      </c>
      <c r="I5">
        <v>2169.0110999999902</v>
      </c>
      <c r="J5">
        <v>3074.6145999999999</v>
      </c>
      <c r="K5">
        <v>4042.6550999999999</v>
      </c>
      <c r="L5">
        <v>2951.7815000000001</v>
      </c>
      <c r="M5">
        <v>2333.8092999999999</v>
      </c>
      <c r="N5">
        <v>2260.9465</v>
      </c>
      <c r="O5">
        <v>2600.4234999999999</v>
      </c>
      <c r="P5">
        <v>1787.8462999999999</v>
      </c>
      <c r="Q5">
        <v>2261.1981999999998</v>
      </c>
      <c r="R5">
        <v>2447.5884999999998</v>
      </c>
      <c r="S5">
        <v>2245.5084999999999</v>
      </c>
      <c r="T5">
        <v>2840.0839000000001</v>
      </c>
      <c r="U5">
        <v>2231.6913</v>
      </c>
      <c r="V5">
        <v>2434.5079999999998</v>
      </c>
      <c r="W5">
        <v>1994.40569999999</v>
      </c>
      <c r="X5">
        <v>1429.65569999999</v>
      </c>
      <c r="Y5">
        <v>733.35249999999996</v>
      </c>
      <c r="Z5">
        <v>2429.7543999999998</v>
      </c>
      <c r="AA5">
        <v>4189.6760999999997</v>
      </c>
      <c r="AB5">
        <v>2223.3584000000001</v>
      </c>
      <c r="AC5">
        <v>1787.8462999999999</v>
      </c>
      <c r="AD5">
        <v>2951.1932144574498</v>
      </c>
      <c r="AE5" t="s">
        <v>1048</v>
      </c>
      <c r="AF5" t="s">
        <v>1048</v>
      </c>
      <c r="AG5" t="s">
        <v>1048</v>
      </c>
      <c r="AH5" t="s">
        <v>1048</v>
      </c>
      <c r="AI5" t="s">
        <v>1048</v>
      </c>
      <c r="AJ5" t="s">
        <v>1048</v>
      </c>
      <c r="AK5" t="s">
        <v>1048</v>
      </c>
      <c r="AL5" t="s">
        <v>1048</v>
      </c>
      <c r="AM5" t="s">
        <v>1048</v>
      </c>
      <c r="AN5" t="s">
        <v>1048</v>
      </c>
      <c r="AO5" t="s">
        <v>1048</v>
      </c>
      <c r="AP5" t="s">
        <v>1048</v>
      </c>
      <c r="AQ5" t="s">
        <v>1048</v>
      </c>
      <c r="AR5" t="s">
        <v>1048</v>
      </c>
      <c r="AS5" t="s">
        <v>1048</v>
      </c>
      <c r="AT5" t="s">
        <v>1048</v>
      </c>
      <c r="AU5" t="s">
        <v>1048</v>
      </c>
      <c r="AV5" t="s">
        <v>1048</v>
      </c>
      <c r="AW5" t="s">
        <v>1048</v>
      </c>
      <c r="AX5" t="s">
        <v>1048</v>
      </c>
      <c r="AY5" t="s">
        <v>1048</v>
      </c>
      <c r="AZ5" t="s">
        <v>1048</v>
      </c>
      <c r="BA5" t="s">
        <v>1048</v>
      </c>
      <c r="BB5" t="s">
        <v>1048</v>
      </c>
      <c r="BC5" t="s">
        <v>1048</v>
      </c>
      <c r="BD5" t="s">
        <v>1048</v>
      </c>
      <c r="BE5" t="s">
        <v>1048</v>
      </c>
      <c r="BF5" t="s">
        <v>1048</v>
      </c>
      <c r="BG5" t="s">
        <v>1047</v>
      </c>
    </row>
    <row r="6" spans="1:59" x14ac:dyDescent="0.2">
      <c r="A6" t="s">
        <v>154</v>
      </c>
      <c r="B6">
        <v>2413.5576000000001</v>
      </c>
      <c r="C6">
        <v>2714.7833999999998</v>
      </c>
      <c r="D6">
        <v>1869.5268000000001</v>
      </c>
      <c r="E6">
        <v>1332.5664999999999</v>
      </c>
      <c r="F6">
        <v>1037.8416999999999</v>
      </c>
      <c r="G6">
        <v>2004.8079</v>
      </c>
      <c r="H6">
        <v>3148.1839</v>
      </c>
      <c r="I6">
        <v>2169.0110999999902</v>
      </c>
      <c r="J6">
        <v>3074.6145999999999</v>
      </c>
      <c r="K6">
        <v>4042.6550999999999</v>
      </c>
      <c r="L6">
        <v>2951.7815000000001</v>
      </c>
      <c r="M6">
        <v>2333.8092999999999</v>
      </c>
      <c r="N6">
        <v>2260.9465</v>
      </c>
      <c r="O6">
        <v>2600.4234999999999</v>
      </c>
      <c r="P6">
        <v>1787.8462999999999</v>
      </c>
      <c r="Q6">
        <v>2261.1981999999998</v>
      </c>
      <c r="R6">
        <v>2447.5884999999998</v>
      </c>
      <c r="S6">
        <v>2245.5084999999999</v>
      </c>
      <c r="T6">
        <v>2840.0839000000001</v>
      </c>
      <c r="U6">
        <v>2231.6913</v>
      </c>
      <c r="V6">
        <v>2434.5079999999998</v>
      </c>
      <c r="W6">
        <v>1994.40569999999</v>
      </c>
      <c r="X6">
        <v>1429.65569999999</v>
      </c>
      <c r="Y6">
        <v>733.35249999999996</v>
      </c>
      <c r="Z6">
        <v>2429.7543999999998</v>
      </c>
      <c r="AA6">
        <v>4189.6760999999997</v>
      </c>
      <c r="AB6">
        <v>2223.3584000000001</v>
      </c>
      <c r="AC6">
        <v>1787.8462999999999</v>
      </c>
      <c r="AD6">
        <v>2951.1932144574498</v>
      </c>
      <c r="AE6" t="s">
        <v>1048</v>
      </c>
      <c r="AF6" t="s">
        <v>1048</v>
      </c>
      <c r="AG6" t="s">
        <v>1048</v>
      </c>
      <c r="AH6" t="s">
        <v>1048</v>
      </c>
      <c r="AI6" t="s">
        <v>1048</v>
      </c>
      <c r="AJ6" t="s">
        <v>1048</v>
      </c>
      <c r="AK6" t="s">
        <v>1048</v>
      </c>
      <c r="AL6" t="s">
        <v>1048</v>
      </c>
      <c r="AM6" t="s">
        <v>1048</v>
      </c>
      <c r="AN6" t="s">
        <v>1048</v>
      </c>
      <c r="AO6" t="s">
        <v>1048</v>
      </c>
      <c r="AP6" t="s">
        <v>1048</v>
      </c>
      <c r="AQ6" t="s">
        <v>1048</v>
      </c>
      <c r="AR6" t="s">
        <v>1048</v>
      </c>
      <c r="AS6" t="s">
        <v>1048</v>
      </c>
      <c r="AT6" t="s">
        <v>1048</v>
      </c>
      <c r="AU6" t="s">
        <v>1048</v>
      </c>
      <c r="AV6" t="s">
        <v>1048</v>
      </c>
      <c r="AW6" t="s">
        <v>1048</v>
      </c>
      <c r="AX6" t="s">
        <v>1048</v>
      </c>
      <c r="AY6" t="s">
        <v>1048</v>
      </c>
      <c r="AZ6" t="s">
        <v>1048</v>
      </c>
      <c r="BA6" t="s">
        <v>1048</v>
      </c>
      <c r="BB6" t="s">
        <v>1048</v>
      </c>
      <c r="BC6" t="s">
        <v>1048</v>
      </c>
      <c r="BD6" t="s">
        <v>1048</v>
      </c>
      <c r="BE6" t="s">
        <v>1048</v>
      </c>
      <c r="BF6" t="s">
        <v>1048</v>
      </c>
      <c r="BG6" t="s">
        <v>1047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4DA90-A83C-9F4C-BB5A-66CF06A03E9D}">
  <sheetPr>
    <tabColor theme="7"/>
  </sheetPr>
  <dimension ref="A1:BH4"/>
  <sheetViews>
    <sheetView workbookViewId="0">
      <selection activeCell="C14" sqref="C14"/>
    </sheetView>
  </sheetViews>
  <sheetFormatPr baseColWidth="10" defaultRowHeight="16" x14ac:dyDescent="0.2"/>
  <cols>
    <col min="1" max="1" width="45.6640625" customWidth="1"/>
  </cols>
  <sheetData>
    <row r="1" spans="1:60" s="53" customFormat="1" x14ac:dyDescent="0.2">
      <c r="A1" s="53" t="s">
        <v>0</v>
      </c>
      <c r="B1" s="53" t="s">
        <v>679</v>
      </c>
      <c r="C1" s="53" t="s">
        <v>509</v>
      </c>
      <c r="D1" s="53" t="s">
        <v>101</v>
      </c>
      <c r="E1" s="53" t="s">
        <v>511</v>
      </c>
      <c r="F1" s="53" t="s">
        <v>513</v>
      </c>
      <c r="G1" s="53" t="s">
        <v>514</v>
      </c>
      <c r="H1" s="53" t="s">
        <v>102</v>
      </c>
      <c r="I1" s="53" t="s">
        <v>515</v>
      </c>
      <c r="J1" s="53" t="s">
        <v>516</v>
      </c>
      <c r="K1" s="53" t="s">
        <v>549</v>
      </c>
      <c r="L1" s="53" t="s">
        <v>517</v>
      </c>
      <c r="M1" s="53" t="s">
        <v>518</v>
      </c>
      <c r="N1" s="53" t="s">
        <v>686</v>
      </c>
      <c r="O1" s="53" t="s">
        <v>687</v>
      </c>
      <c r="P1" s="53" t="s">
        <v>512</v>
      </c>
      <c r="Q1" s="53" t="s">
        <v>519</v>
      </c>
      <c r="R1" s="53" t="s">
        <v>530</v>
      </c>
      <c r="S1" s="53" t="s">
        <v>531</v>
      </c>
      <c r="T1" s="53" t="s">
        <v>533</v>
      </c>
      <c r="U1" s="53" t="s">
        <v>534</v>
      </c>
      <c r="V1" s="53" t="s">
        <v>532</v>
      </c>
      <c r="W1" s="53" t="s">
        <v>505</v>
      </c>
      <c r="X1" s="53" t="s">
        <v>541</v>
      </c>
      <c r="Y1" s="53" t="s">
        <v>542</v>
      </c>
      <c r="Z1" s="53" t="s">
        <v>543</v>
      </c>
      <c r="AA1" s="53" t="s">
        <v>550</v>
      </c>
      <c r="AB1" s="53" t="s">
        <v>548</v>
      </c>
      <c r="AC1" s="53" t="s">
        <v>547</v>
      </c>
      <c r="AD1" s="53" t="s">
        <v>986</v>
      </c>
      <c r="AE1" s="53" t="s">
        <v>1010</v>
      </c>
      <c r="AF1" s="53" t="s">
        <v>839</v>
      </c>
      <c r="AG1" s="53" t="s">
        <v>840</v>
      </c>
      <c r="AH1" s="53" t="s">
        <v>841</v>
      </c>
      <c r="AI1" s="53" t="s">
        <v>842</v>
      </c>
      <c r="AJ1" s="53" t="s">
        <v>843</v>
      </c>
      <c r="AK1" s="53" t="s">
        <v>844</v>
      </c>
      <c r="AL1" s="53" t="s">
        <v>845</v>
      </c>
      <c r="AM1" s="53" t="s">
        <v>846</v>
      </c>
      <c r="AN1" s="53" t="s">
        <v>847</v>
      </c>
      <c r="AO1" s="53" t="s">
        <v>848</v>
      </c>
      <c r="AP1" s="53" t="s">
        <v>849</v>
      </c>
      <c r="AQ1" s="53" t="s">
        <v>850</v>
      </c>
      <c r="AR1" s="53" t="s">
        <v>851</v>
      </c>
      <c r="AS1" s="53" t="s">
        <v>852</v>
      </c>
      <c r="AT1" s="53" t="s">
        <v>853</v>
      </c>
      <c r="AU1" s="53" t="s">
        <v>854</v>
      </c>
      <c r="AV1" s="53" t="s">
        <v>855</v>
      </c>
      <c r="AW1" s="53" t="s">
        <v>856</v>
      </c>
      <c r="AX1" s="53" t="s">
        <v>857</v>
      </c>
      <c r="AY1" s="53" t="s">
        <v>858</v>
      </c>
      <c r="AZ1" s="53" t="s">
        <v>859</v>
      </c>
      <c r="BA1" s="53" t="s">
        <v>860</v>
      </c>
      <c r="BB1" s="53" t="s">
        <v>861</v>
      </c>
      <c r="BC1" s="53" t="s">
        <v>862</v>
      </c>
      <c r="BD1" s="53" t="s">
        <v>863</v>
      </c>
      <c r="BE1" s="53" t="s">
        <v>864</v>
      </c>
      <c r="BF1" s="53" t="s">
        <v>865</v>
      </c>
      <c r="BG1" s="53" t="s">
        <v>988</v>
      </c>
      <c r="BH1" s="53" t="s">
        <v>1011</v>
      </c>
    </row>
    <row r="2" spans="1:60" x14ac:dyDescent="0.2">
      <c r="A2" t="s">
        <v>498</v>
      </c>
      <c r="B2" t="s">
        <v>498</v>
      </c>
      <c r="C2" t="s">
        <v>510</v>
      </c>
      <c r="D2" t="s">
        <v>438</v>
      </c>
      <c r="E2" t="s">
        <v>520</v>
      </c>
      <c r="F2" t="s">
        <v>522</v>
      </c>
      <c r="G2" t="s">
        <v>523</v>
      </c>
      <c r="H2" t="s">
        <v>500</v>
      </c>
      <c r="I2" t="s">
        <v>524</v>
      </c>
      <c r="J2" t="s">
        <v>525</v>
      </c>
      <c r="K2" t="s">
        <v>553</v>
      </c>
      <c r="L2" t="s">
        <v>526</v>
      </c>
      <c r="M2" t="s">
        <v>527</v>
      </c>
      <c r="N2" t="s">
        <v>556</v>
      </c>
      <c r="O2" t="s">
        <v>528</v>
      </c>
      <c r="P2" t="s">
        <v>521</v>
      </c>
      <c r="Q2" t="s">
        <v>529</v>
      </c>
      <c r="R2" t="s">
        <v>535</v>
      </c>
      <c r="S2" t="s">
        <v>536</v>
      </c>
      <c r="T2" t="s">
        <v>538</v>
      </c>
      <c r="U2" t="s">
        <v>539</v>
      </c>
      <c r="V2" t="s">
        <v>537</v>
      </c>
      <c r="W2" t="s">
        <v>540</v>
      </c>
      <c r="X2" t="s">
        <v>544</v>
      </c>
      <c r="Y2" t="s">
        <v>545</v>
      </c>
      <c r="Z2" t="s">
        <v>546</v>
      </c>
      <c r="AA2" t="s">
        <v>554</v>
      </c>
      <c r="AB2" t="s">
        <v>552</v>
      </c>
      <c r="AC2" t="s">
        <v>551</v>
      </c>
      <c r="AD2" t="s">
        <v>987</v>
      </c>
      <c r="AE2" t="s">
        <v>1043</v>
      </c>
    </row>
    <row r="3" spans="1:60" x14ac:dyDescent="0.2">
      <c r="A3" t="s">
        <v>3</v>
      </c>
      <c r="B3" t="s">
        <v>4</v>
      </c>
      <c r="C3">
        <v>37.800674251851241</v>
      </c>
      <c r="D3">
        <v>50.856186328151452</v>
      </c>
      <c r="E3">
        <v>34.984033611552931</v>
      </c>
      <c r="F3">
        <v>4.339834204031777</v>
      </c>
      <c r="G3">
        <v>47.718985754281164</v>
      </c>
      <c r="H3">
        <v>343.93770947813658</v>
      </c>
      <c r="I3">
        <v>26.584824409721339</v>
      </c>
      <c r="J3">
        <v>6.2682774972970732</v>
      </c>
      <c r="K3">
        <v>178.36945247650337</v>
      </c>
      <c r="L3">
        <v>27.151781623040073</v>
      </c>
      <c r="M3">
        <v>284.72936813417266</v>
      </c>
      <c r="N3">
        <v>261.34924649429053</v>
      </c>
      <c r="O3">
        <v>43.876151513851063</v>
      </c>
      <c r="P3">
        <v>18.281204616636852</v>
      </c>
      <c r="Q3">
        <v>46.301413382957563</v>
      </c>
      <c r="R3">
        <v>19.871552009840777</v>
      </c>
      <c r="S3">
        <v>245.0631573730542</v>
      </c>
      <c r="T3">
        <v>14.971735736067467</v>
      </c>
      <c r="U3">
        <v>2.3365830168567534</v>
      </c>
      <c r="V3">
        <v>9.1743713847936732</v>
      </c>
      <c r="W3">
        <v>68.85406402765112</v>
      </c>
      <c r="X3">
        <v>158.52340445807124</v>
      </c>
      <c r="Y3">
        <v>41.991539654579462</v>
      </c>
      <c r="Z3">
        <v>93.57213972511164</v>
      </c>
      <c r="AA3">
        <v>46.113596010007008</v>
      </c>
      <c r="AB3">
        <v>8.3598658968658075</v>
      </c>
      <c r="AC3">
        <v>24.334561672675736</v>
      </c>
      <c r="AD3">
        <v>1.709019248982</v>
      </c>
      <c r="AE3">
        <v>1886.075487496742</v>
      </c>
      <c r="AF3" t="s">
        <v>944</v>
      </c>
      <c r="AG3" t="s">
        <v>944</v>
      </c>
      <c r="AH3" t="s">
        <v>944</v>
      </c>
      <c r="AI3" t="s">
        <v>944</v>
      </c>
      <c r="AJ3" t="s">
        <v>944</v>
      </c>
      <c r="AK3" t="s">
        <v>944</v>
      </c>
      <c r="AL3" t="s">
        <v>944</v>
      </c>
      <c r="AM3" t="s">
        <v>944</v>
      </c>
      <c r="AN3" t="s">
        <v>944</v>
      </c>
      <c r="AO3" t="s">
        <v>944</v>
      </c>
      <c r="AP3" t="s">
        <v>944</v>
      </c>
      <c r="AQ3" t="s">
        <v>944</v>
      </c>
      <c r="AR3" t="s">
        <v>944</v>
      </c>
      <c r="AS3" t="s">
        <v>944</v>
      </c>
      <c r="AT3" t="s">
        <v>944</v>
      </c>
      <c r="AU3" t="s">
        <v>944</v>
      </c>
      <c r="AV3" t="s">
        <v>944</v>
      </c>
      <c r="AW3" t="s">
        <v>944</v>
      </c>
      <c r="AX3" t="s">
        <v>944</v>
      </c>
      <c r="AY3" t="s">
        <v>944</v>
      </c>
      <c r="AZ3" t="s">
        <v>944</v>
      </c>
      <c r="BA3" t="s">
        <v>944</v>
      </c>
      <c r="BB3" t="s">
        <v>944</v>
      </c>
      <c r="BC3" t="s">
        <v>944</v>
      </c>
      <c r="BD3" t="s">
        <v>944</v>
      </c>
      <c r="BE3" t="s">
        <v>944</v>
      </c>
      <c r="BF3" t="s">
        <v>944</v>
      </c>
      <c r="BG3" t="s">
        <v>944</v>
      </c>
      <c r="BH3" t="s">
        <v>1044</v>
      </c>
    </row>
    <row r="4" spans="1:60" x14ac:dyDescent="0.2">
      <c r="A4" t="s">
        <v>69</v>
      </c>
      <c r="B4" t="s">
        <v>4</v>
      </c>
      <c r="C4">
        <v>41.901987366460091</v>
      </c>
      <c r="D4">
        <v>56.034389832391085</v>
      </c>
      <c r="E4">
        <v>37.73413486624839</v>
      </c>
      <c r="F4">
        <v>4.1837493087496842</v>
      </c>
      <c r="G4">
        <v>52.097167517331499</v>
      </c>
      <c r="H4">
        <v>399.84072438363353</v>
      </c>
      <c r="I4">
        <v>28.507653184331812</v>
      </c>
      <c r="J4">
        <v>6.4916363026205763</v>
      </c>
      <c r="K4">
        <v>185.04970963659363</v>
      </c>
      <c r="L4">
        <v>27.868576044043252</v>
      </c>
      <c r="M4">
        <v>315.81856960543865</v>
      </c>
      <c r="N4">
        <v>311.7179645163032</v>
      </c>
      <c r="O4">
        <v>45.915191343398575</v>
      </c>
      <c r="P4">
        <v>22.912766905904316</v>
      </c>
      <c r="Q4">
        <v>49.784913812794414</v>
      </c>
      <c r="R4">
        <v>24.879695291049931</v>
      </c>
      <c r="S4">
        <v>258.50802679683522</v>
      </c>
      <c r="T4">
        <v>14.375292651606696</v>
      </c>
      <c r="U4">
        <v>3.00597444480174</v>
      </c>
      <c r="V4">
        <v>10.172736663135014</v>
      </c>
      <c r="W4">
        <v>80.186751481572614</v>
      </c>
      <c r="X4">
        <v>202.24272402498457</v>
      </c>
      <c r="Y4">
        <v>45.940937334559024</v>
      </c>
      <c r="Z4">
        <v>96.909278026465117</v>
      </c>
      <c r="AA4">
        <v>48.962136831012607</v>
      </c>
      <c r="AB4">
        <v>10.806597446144972</v>
      </c>
      <c r="AC4">
        <v>28.110848263287991</v>
      </c>
      <c r="AD4">
        <v>1.7118400766320012</v>
      </c>
      <c r="AE4">
        <v>2099.9540094420277</v>
      </c>
      <c r="AF4" t="s">
        <v>944</v>
      </c>
      <c r="AG4" t="s">
        <v>944</v>
      </c>
      <c r="AH4" t="s">
        <v>944</v>
      </c>
      <c r="AI4" t="s">
        <v>944</v>
      </c>
      <c r="AJ4" t="s">
        <v>944</v>
      </c>
      <c r="AK4" t="s">
        <v>944</v>
      </c>
      <c r="AL4" t="s">
        <v>944</v>
      </c>
      <c r="AM4" t="s">
        <v>944</v>
      </c>
      <c r="AN4" t="s">
        <v>944</v>
      </c>
      <c r="AO4" t="s">
        <v>944</v>
      </c>
      <c r="AP4" t="s">
        <v>944</v>
      </c>
      <c r="AQ4" t="s">
        <v>944</v>
      </c>
      <c r="AR4" t="s">
        <v>944</v>
      </c>
      <c r="AS4" t="s">
        <v>944</v>
      </c>
      <c r="AT4" t="s">
        <v>944</v>
      </c>
      <c r="AU4" t="s">
        <v>944</v>
      </c>
      <c r="AV4" t="s">
        <v>944</v>
      </c>
      <c r="AW4" t="s">
        <v>944</v>
      </c>
      <c r="AX4" t="s">
        <v>944</v>
      </c>
      <c r="AY4" t="s">
        <v>944</v>
      </c>
      <c r="AZ4" t="s">
        <v>944</v>
      </c>
      <c r="BA4" t="s">
        <v>944</v>
      </c>
      <c r="BB4" t="s">
        <v>944</v>
      </c>
      <c r="BC4" t="s">
        <v>944</v>
      </c>
      <c r="BD4" t="s">
        <v>944</v>
      </c>
      <c r="BE4" t="s">
        <v>944</v>
      </c>
      <c r="BF4" t="s">
        <v>944</v>
      </c>
      <c r="BG4" t="s">
        <v>944</v>
      </c>
      <c r="BH4" t="s">
        <v>1044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ED0B9-4766-AF49-A412-996A566662E8}">
  <sheetPr>
    <tabColor theme="7"/>
  </sheetPr>
  <dimension ref="A1:BH4"/>
  <sheetViews>
    <sheetView topLeftCell="X1" workbookViewId="0">
      <selection activeCell="BH3" sqref="BH3"/>
    </sheetView>
  </sheetViews>
  <sheetFormatPr baseColWidth="10" defaultRowHeight="16" x14ac:dyDescent="0.2"/>
  <sheetData>
    <row r="1" spans="1:60" s="60" customFormat="1" x14ac:dyDescent="0.2">
      <c r="A1" s="60" t="s">
        <v>0</v>
      </c>
      <c r="B1" s="60" t="s">
        <v>440</v>
      </c>
      <c r="C1" s="60" t="s">
        <v>509</v>
      </c>
      <c r="D1" s="60" t="s">
        <v>101</v>
      </c>
      <c r="E1" s="60" t="s">
        <v>511</v>
      </c>
      <c r="F1" s="60" t="s">
        <v>513</v>
      </c>
      <c r="G1" s="60" t="s">
        <v>514</v>
      </c>
      <c r="H1" s="60" t="s">
        <v>102</v>
      </c>
      <c r="I1" s="60" t="s">
        <v>515</v>
      </c>
      <c r="J1" s="60" t="s">
        <v>516</v>
      </c>
      <c r="K1" s="60" t="s">
        <v>549</v>
      </c>
      <c r="L1" s="60" t="s">
        <v>517</v>
      </c>
      <c r="M1" s="60" t="s">
        <v>518</v>
      </c>
      <c r="N1" s="60" t="s">
        <v>686</v>
      </c>
      <c r="O1" s="60" t="s">
        <v>687</v>
      </c>
      <c r="P1" s="60" t="s">
        <v>512</v>
      </c>
      <c r="Q1" s="60" t="s">
        <v>519</v>
      </c>
      <c r="R1" s="60" t="s">
        <v>530</v>
      </c>
      <c r="S1" s="60" t="s">
        <v>531</v>
      </c>
      <c r="T1" s="60" t="s">
        <v>533</v>
      </c>
      <c r="U1" s="60" t="s">
        <v>534</v>
      </c>
      <c r="V1" s="60" t="s">
        <v>532</v>
      </c>
      <c r="W1" s="60" t="s">
        <v>505</v>
      </c>
      <c r="X1" s="60" t="s">
        <v>541</v>
      </c>
      <c r="Y1" s="60" t="s">
        <v>542</v>
      </c>
      <c r="Z1" s="60" t="s">
        <v>543</v>
      </c>
      <c r="AA1" s="60" t="s">
        <v>550</v>
      </c>
      <c r="AB1" s="60" t="s">
        <v>548</v>
      </c>
      <c r="AC1" s="60" t="s">
        <v>547</v>
      </c>
      <c r="AD1" s="60" t="s">
        <v>986</v>
      </c>
      <c r="AE1" s="60" t="s">
        <v>1010</v>
      </c>
      <c r="AF1" s="60" t="s">
        <v>839</v>
      </c>
      <c r="AG1" s="60" t="s">
        <v>840</v>
      </c>
      <c r="AH1" s="60" t="s">
        <v>841</v>
      </c>
      <c r="AI1" s="60" t="s">
        <v>842</v>
      </c>
      <c r="AJ1" s="60" t="s">
        <v>843</v>
      </c>
      <c r="AK1" s="60" t="s">
        <v>844</v>
      </c>
      <c r="AL1" s="60" t="s">
        <v>845</v>
      </c>
      <c r="AM1" s="60" t="s">
        <v>846</v>
      </c>
      <c r="AN1" s="60" t="s">
        <v>847</v>
      </c>
      <c r="AO1" s="60" t="s">
        <v>848</v>
      </c>
      <c r="AP1" s="60" t="s">
        <v>849</v>
      </c>
      <c r="AQ1" s="60" t="s">
        <v>850</v>
      </c>
      <c r="AR1" s="60" t="s">
        <v>851</v>
      </c>
      <c r="AS1" s="60" t="s">
        <v>852</v>
      </c>
      <c r="AT1" s="60" t="s">
        <v>853</v>
      </c>
      <c r="AU1" s="60" t="s">
        <v>854</v>
      </c>
      <c r="AV1" s="60" t="s">
        <v>855</v>
      </c>
      <c r="AW1" s="60" t="s">
        <v>856</v>
      </c>
      <c r="AX1" s="60" t="s">
        <v>857</v>
      </c>
      <c r="AY1" s="60" t="s">
        <v>858</v>
      </c>
      <c r="AZ1" s="60" t="s">
        <v>859</v>
      </c>
      <c r="BA1" s="60" t="s">
        <v>860</v>
      </c>
      <c r="BB1" s="60" t="s">
        <v>861</v>
      </c>
      <c r="BC1" s="60" t="s">
        <v>862</v>
      </c>
      <c r="BD1" s="60" t="s">
        <v>863</v>
      </c>
      <c r="BE1" s="60" t="s">
        <v>864</v>
      </c>
      <c r="BF1" s="60" t="s">
        <v>865</v>
      </c>
      <c r="BG1" s="60" t="s">
        <v>988</v>
      </c>
      <c r="BH1" s="60" t="s">
        <v>1011</v>
      </c>
    </row>
    <row r="2" spans="1:60" x14ac:dyDescent="0.2">
      <c r="A2" t="s">
        <v>498</v>
      </c>
      <c r="B2" t="s">
        <v>498</v>
      </c>
      <c r="C2" t="s">
        <v>510</v>
      </c>
      <c r="D2" t="s">
        <v>438</v>
      </c>
      <c r="E2" t="s">
        <v>520</v>
      </c>
      <c r="F2" t="s">
        <v>522</v>
      </c>
      <c r="G2" t="s">
        <v>523</v>
      </c>
      <c r="H2" t="s">
        <v>500</v>
      </c>
      <c r="I2" t="s">
        <v>524</v>
      </c>
      <c r="J2" t="s">
        <v>525</v>
      </c>
      <c r="K2" t="s">
        <v>553</v>
      </c>
      <c r="L2" t="s">
        <v>526</v>
      </c>
      <c r="M2" t="s">
        <v>527</v>
      </c>
      <c r="N2" t="s">
        <v>556</v>
      </c>
      <c r="O2" t="s">
        <v>528</v>
      </c>
      <c r="P2" t="s">
        <v>521</v>
      </c>
      <c r="Q2" t="s">
        <v>529</v>
      </c>
      <c r="R2" t="s">
        <v>535</v>
      </c>
      <c r="S2" t="s">
        <v>536</v>
      </c>
      <c r="T2" t="s">
        <v>538</v>
      </c>
      <c r="U2" t="s">
        <v>539</v>
      </c>
      <c r="V2" t="s">
        <v>537</v>
      </c>
      <c r="W2" t="s">
        <v>540</v>
      </c>
      <c r="X2" t="s">
        <v>544</v>
      </c>
      <c r="Y2" t="s">
        <v>545</v>
      </c>
      <c r="Z2" t="s">
        <v>546</v>
      </c>
      <c r="AA2" t="s">
        <v>554</v>
      </c>
      <c r="AB2" t="s">
        <v>552</v>
      </c>
      <c r="AC2" t="s">
        <v>551</v>
      </c>
      <c r="AD2" t="s">
        <v>987</v>
      </c>
      <c r="AE2" t="s">
        <v>1043</v>
      </c>
    </row>
    <row r="3" spans="1:60" x14ac:dyDescent="0.2">
      <c r="A3" t="s">
        <v>105</v>
      </c>
      <c r="B3" t="s">
        <v>4</v>
      </c>
      <c r="C3">
        <v>27458</v>
      </c>
      <c r="D3">
        <v>15620</v>
      </c>
      <c r="E3">
        <v>47471</v>
      </c>
      <c r="F3">
        <v>3363</v>
      </c>
      <c r="G3">
        <v>38739</v>
      </c>
      <c r="H3">
        <v>179636</v>
      </c>
      <c r="I3">
        <v>27363</v>
      </c>
      <c r="J3">
        <v>11096</v>
      </c>
      <c r="K3">
        <v>210030</v>
      </c>
      <c r="L3">
        <v>25462</v>
      </c>
      <c r="M3">
        <v>286979</v>
      </c>
      <c r="N3">
        <v>132904</v>
      </c>
      <c r="O3">
        <v>48529</v>
      </c>
      <c r="P3">
        <v>15574</v>
      </c>
      <c r="Q3">
        <v>56588</v>
      </c>
      <c r="R3">
        <v>43562</v>
      </c>
      <c r="S3">
        <v>128507</v>
      </c>
      <c r="T3">
        <v>32772</v>
      </c>
      <c r="U3">
        <v>1341</v>
      </c>
      <c r="V3">
        <v>19451</v>
      </c>
      <c r="W3">
        <v>20377</v>
      </c>
      <c r="X3">
        <v>157253</v>
      </c>
      <c r="Y3">
        <v>27921</v>
      </c>
      <c r="Z3">
        <v>131081</v>
      </c>
      <c r="AA3">
        <v>33143</v>
      </c>
      <c r="AB3">
        <v>5549</v>
      </c>
      <c r="AC3">
        <v>19946</v>
      </c>
      <c r="AD3">
        <v>133</v>
      </c>
      <c r="AE3">
        <v>1614944</v>
      </c>
      <c r="AF3" t="s">
        <v>947</v>
      </c>
      <c r="AG3" t="s">
        <v>947</v>
      </c>
      <c r="AH3" t="s">
        <v>947</v>
      </c>
      <c r="AI3" t="s">
        <v>947</v>
      </c>
      <c r="AJ3" t="s">
        <v>947</v>
      </c>
      <c r="AK3" t="s">
        <v>947</v>
      </c>
      <c r="AL3" t="s">
        <v>947</v>
      </c>
      <c r="AM3" t="s">
        <v>947</v>
      </c>
      <c r="AN3" t="s">
        <v>947</v>
      </c>
      <c r="AO3" t="s">
        <v>947</v>
      </c>
      <c r="AP3" t="s">
        <v>947</v>
      </c>
      <c r="AQ3" t="s">
        <v>947</v>
      </c>
      <c r="AR3" t="s">
        <v>947</v>
      </c>
      <c r="AS3" t="s">
        <v>947</v>
      </c>
      <c r="AT3" t="s">
        <v>947</v>
      </c>
      <c r="AU3" t="s">
        <v>947</v>
      </c>
      <c r="AV3" t="s">
        <v>947</v>
      </c>
      <c r="AW3" t="s">
        <v>947</v>
      </c>
      <c r="AX3" t="s">
        <v>947</v>
      </c>
      <c r="AY3" t="s">
        <v>947</v>
      </c>
      <c r="AZ3" t="s">
        <v>947</v>
      </c>
      <c r="BA3" t="s">
        <v>947</v>
      </c>
      <c r="BB3" t="s">
        <v>947</v>
      </c>
      <c r="BC3" t="s">
        <v>947</v>
      </c>
      <c r="BD3" t="s">
        <v>947</v>
      </c>
      <c r="BE3" t="s">
        <v>947</v>
      </c>
      <c r="BF3" t="s">
        <v>947</v>
      </c>
      <c r="BG3" t="s">
        <v>947</v>
      </c>
      <c r="BH3" t="s">
        <v>1045</v>
      </c>
    </row>
    <row r="4" spans="1:60" x14ac:dyDescent="0.2">
      <c r="A4" t="s">
        <v>107</v>
      </c>
      <c r="B4" t="s">
        <v>983</v>
      </c>
      <c r="C4">
        <v>83878</v>
      </c>
      <c r="D4">
        <v>30666</v>
      </c>
      <c r="E4">
        <v>110996</v>
      </c>
      <c r="F4">
        <v>9253</v>
      </c>
      <c r="G4">
        <v>78871</v>
      </c>
      <c r="H4">
        <v>357569</v>
      </c>
      <c r="I4">
        <v>42925</v>
      </c>
      <c r="J4">
        <v>45336</v>
      </c>
      <c r="K4">
        <v>498502</v>
      </c>
      <c r="L4">
        <v>338411</v>
      </c>
      <c r="M4">
        <v>549060</v>
      </c>
      <c r="N4">
        <v>244381</v>
      </c>
      <c r="O4">
        <v>131694</v>
      </c>
      <c r="P4">
        <v>56594</v>
      </c>
      <c r="Q4">
        <v>93012</v>
      </c>
      <c r="R4">
        <v>69947</v>
      </c>
      <c r="S4">
        <v>302073</v>
      </c>
      <c r="T4">
        <v>65284</v>
      </c>
      <c r="U4">
        <v>2595</v>
      </c>
      <c r="V4">
        <v>64586</v>
      </c>
      <c r="W4">
        <v>37378</v>
      </c>
      <c r="X4">
        <v>311928</v>
      </c>
      <c r="Y4">
        <v>89103</v>
      </c>
      <c r="Z4">
        <v>238398</v>
      </c>
      <c r="AA4">
        <v>447424</v>
      </c>
      <c r="AB4">
        <v>20273</v>
      </c>
      <c r="AC4">
        <v>49035</v>
      </c>
      <c r="AD4">
        <v>316</v>
      </c>
      <c r="AE4">
        <v>4125107</v>
      </c>
      <c r="AF4" t="s">
        <v>945</v>
      </c>
      <c r="AG4" t="s">
        <v>945</v>
      </c>
      <c r="AH4" t="s">
        <v>945</v>
      </c>
      <c r="AI4" t="s">
        <v>945</v>
      </c>
      <c r="AJ4" t="s">
        <v>945</v>
      </c>
      <c r="AK4" t="s">
        <v>945</v>
      </c>
      <c r="AL4" t="s">
        <v>945</v>
      </c>
      <c r="AM4" t="s">
        <v>945</v>
      </c>
      <c r="AN4" t="s">
        <v>945</v>
      </c>
      <c r="AO4" t="s">
        <v>945</v>
      </c>
      <c r="AP4" t="s">
        <v>945</v>
      </c>
      <c r="AQ4" t="s">
        <v>945</v>
      </c>
      <c r="AR4" t="s">
        <v>945</v>
      </c>
      <c r="AS4" t="s">
        <v>945</v>
      </c>
      <c r="AT4" t="s">
        <v>945</v>
      </c>
      <c r="AU4" t="s">
        <v>945</v>
      </c>
      <c r="AV4" t="s">
        <v>945</v>
      </c>
      <c r="AW4" t="s">
        <v>945</v>
      </c>
      <c r="AX4" t="s">
        <v>945</v>
      </c>
      <c r="AY4" t="s">
        <v>945</v>
      </c>
      <c r="AZ4" t="s">
        <v>945</v>
      </c>
      <c r="BA4" t="s">
        <v>945</v>
      </c>
      <c r="BB4" t="s">
        <v>945</v>
      </c>
      <c r="BC4" t="s">
        <v>945</v>
      </c>
      <c r="BD4" t="s">
        <v>945</v>
      </c>
      <c r="BE4" t="s">
        <v>945</v>
      </c>
      <c r="BF4" t="s">
        <v>945</v>
      </c>
      <c r="BG4" t="s">
        <v>945</v>
      </c>
      <c r="BH4" t="s">
        <v>1045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5700A-A523-3E47-AD26-1706C970E240}">
  <sheetPr>
    <tabColor theme="7"/>
  </sheetPr>
  <dimension ref="A1:BH5"/>
  <sheetViews>
    <sheetView zoomScale="101" workbookViewId="0">
      <selection activeCell="A5" sqref="A5"/>
    </sheetView>
  </sheetViews>
  <sheetFormatPr baseColWidth="10" defaultRowHeight="16" x14ac:dyDescent="0.2"/>
  <cols>
    <col min="1" max="1" width="16.83203125" bestFit="1" customWidth="1"/>
  </cols>
  <sheetData>
    <row r="1" spans="1:60" x14ac:dyDescent="0.2">
      <c r="A1" s="60" t="s">
        <v>0</v>
      </c>
      <c r="B1" s="60" t="s">
        <v>440</v>
      </c>
      <c r="C1" s="60" t="s">
        <v>509</v>
      </c>
      <c r="D1" s="60" t="s">
        <v>101</v>
      </c>
      <c r="E1" s="60" t="s">
        <v>511</v>
      </c>
      <c r="F1" s="60" t="s">
        <v>513</v>
      </c>
      <c r="G1" s="60" t="s">
        <v>514</v>
      </c>
      <c r="H1" s="60" t="s">
        <v>102</v>
      </c>
      <c r="I1" s="60" t="s">
        <v>515</v>
      </c>
      <c r="J1" s="60" t="s">
        <v>516</v>
      </c>
      <c r="K1" s="60" t="s">
        <v>549</v>
      </c>
      <c r="L1" s="60" t="s">
        <v>517</v>
      </c>
      <c r="M1" s="60" t="s">
        <v>518</v>
      </c>
      <c r="N1" s="60" t="s">
        <v>686</v>
      </c>
      <c r="O1" s="60" t="s">
        <v>687</v>
      </c>
      <c r="P1" s="60" t="s">
        <v>512</v>
      </c>
      <c r="Q1" s="60" t="s">
        <v>519</v>
      </c>
      <c r="R1" s="60" t="s">
        <v>530</v>
      </c>
      <c r="S1" s="60" t="s">
        <v>531</v>
      </c>
      <c r="T1" s="60" t="s">
        <v>533</v>
      </c>
      <c r="U1" s="60" t="s">
        <v>534</v>
      </c>
      <c r="V1" s="60" t="s">
        <v>532</v>
      </c>
      <c r="W1" s="60" t="s">
        <v>505</v>
      </c>
      <c r="X1" s="60" t="s">
        <v>541</v>
      </c>
      <c r="Y1" s="60" t="s">
        <v>542</v>
      </c>
      <c r="Z1" s="60" t="s">
        <v>543</v>
      </c>
      <c r="AA1" s="60" t="s">
        <v>550</v>
      </c>
      <c r="AB1" s="60" t="s">
        <v>548</v>
      </c>
      <c r="AC1" s="60" t="s">
        <v>547</v>
      </c>
      <c r="AD1" s="60" t="s">
        <v>986</v>
      </c>
      <c r="AE1" s="60" t="s">
        <v>1010</v>
      </c>
      <c r="AF1" s="60" t="s">
        <v>839</v>
      </c>
      <c r="AG1" s="60" t="s">
        <v>840</v>
      </c>
      <c r="AH1" s="60" t="s">
        <v>841</v>
      </c>
      <c r="AI1" s="60" t="s">
        <v>842</v>
      </c>
      <c r="AJ1" s="60" t="s">
        <v>843</v>
      </c>
      <c r="AK1" s="60" t="s">
        <v>844</v>
      </c>
      <c r="AL1" s="60" t="s">
        <v>845</v>
      </c>
      <c r="AM1" s="60" t="s">
        <v>846</v>
      </c>
      <c r="AN1" s="60" t="s">
        <v>847</v>
      </c>
      <c r="AO1" s="60" t="s">
        <v>848</v>
      </c>
      <c r="AP1" s="60" t="s">
        <v>849</v>
      </c>
      <c r="AQ1" s="60" t="s">
        <v>850</v>
      </c>
      <c r="AR1" s="60" t="s">
        <v>851</v>
      </c>
      <c r="AS1" s="60" t="s">
        <v>852</v>
      </c>
      <c r="AT1" s="60" t="s">
        <v>853</v>
      </c>
      <c r="AU1" s="60" t="s">
        <v>854</v>
      </c>
      <c r="AV1" s="60" t="s">
        <v>855</v>
      </c>
      <c r="AW1" s="60" t="s">
        <v>856</v>
      </c>
      <c r="AX1" s="60" t="s">
        <v>857</v>
      </c>
      <c r="AY1" s="60" t="s">
        <v>858</v>
      </c>
      <c r="AZ1" s="60" t="s">
        <v>859</v>
      </c>
      <c r="BA1" s="60" t="s">
        <v>860</v>
      </c>
      <c r="BB1" s="60" t="s">
        <v>861</v>
      </c>
      <c r="BC1" s="60" t="s">
        <v>862</v>
      </c>
      <c r="BD1" s="60" t="s">
        <v>863</v>
      </c>
      <c r="BE1" s="60" t="s">
        <v>864</v>
      </c>
      <c r="BF1" s="60" t="s">
        <v>865</v>
      </c>
      <c r="BG1" s="60" t="s">
        <v>988</v>
      </c>
      <c r="BH1" s="60" t="s">
        <v>1011</v>
      </c>
    </row>
    <row r="2" spans="1:60" x14ac:dyDescent="0.2">
      <c r="A2" t="s">
        <v>498</v>
      </c>
      <c r="B2" t="s">
        <v>498</v>
      </c>
      <c r="C2" t="s">
        <v>510</v>
      </c>
      <c r="D2" t="s">
        <v>438</v>
      </c>
      <c r="E2" t="s">
        <v>520</v>
      </c>
      <c r="F2" t="s">
        <v>522</v>
      </c>
      <c r="G2" t="s">
        <v>523</v>
      </c>
      <c r="H2" t="s">
        <v>500</v>
      </c>
      <c r="I2" t="s">
        <v>524</v>
      </c>
      <c r="J2" t="s">
        <v>525</v>
      </c>
      <c r="K2" t="s">
        <v>553</v>
      </c>
      <c r="L2" t="s">
        <v>526</v>
      </c>
      <c r="M2" t="s">
        <v>527</v>
      </c>
      <c r="N2" t="s">
        <v>556</v>
      </c>
      <c r="O2" t="s">
        <v>528</v>
      </c>
      <c r="P2" t="s">
        <v>521</v>
      </c>
      <c r="Q2" t="s">
        <v>529</v>
      </c>
      <c r="R2" t="s">
        <v>535</v>
      </c>
      <c r="S2" t="s">
        <v>536</v>
      </c>
      <c r="T2" t="s">
        <v>538</v>
      </c>
      <c r="U2" t="s">
        <v>539</v>
      </c>
      <c r="V2" t="s">
        <v>537</v>
      </c>
      <c r="W2" t="s">
        <v>540</v>
      </c>
      <c r="X2" t="s">
        <v>544</v>
      </c>
      <c r="Y2" t="s">
        <v>545</v>
      </c>
      <c r="Z2" t="s">
        <v>546</v>
      </c>
      <c r="AA2" t="s">
        <v>554</v>
      </c>
      <c r="AB2" t="s">
        <v>552</v>
      </c>
      <c r="AC2" t="s">
        <v>551</v>
      </c>
      <c r="AD2" t="s">
        <v>987</v>
      </c>
      <c r="AE2" t="s">
        <v>1043</v>
      </c>
    </row>
    <row r="3" spans="1:60" x14ac:dyDescent="0.2">
      <c r="A3" t="s">
        <v>1088</v>
      </c>
      <c r="B3" t="s">
        <v>2</v>
      </c>
      <c r="C3">
        <v>10148</v>
      </c>
      <c r="D3">
        <v>16542</v>
      </c>
      <c r="E3">
        <v>20687</v>
      </c>
      <c r="F3">
        <v>3151</v>
      </c>
      <c r="G3">
        <v>22206</v>
      </c>
      <c r="H3">
        <v>81364</v>
      </c>
      <c r="I3">
        <v>13003</v>
      </c>
      <c r="J3">
        <v>5221</v>
      </c>
      <c r="K3">
        <v>65470</v>
      </c>
      <c r="L3">
        <v>19086</v>
      </c>
      <c r="M3">
        <v>94506</v>
      </c>
      <c r="N3">
        <v>154990</v>
      </c>
      <c r="O3">
        <v>26833</v>
      </c>
      <c r="P3">
        <v>6041</v>
      </c>
      <c r="Q3">
        <v>19454</v>
      </c>
      <c r="R3">
        <v>12990</v>
      </c>
      <c r="S3">
        <v>100149</v>
      </c>
      <c r="T3">
        <v>8142</v>
      </c>
      <c r="U3">
        <v>2158</v>
      </c>
      <c r="V3">
        <v>4808</v>
      </c>
      <c r="W3">
        <v>9876</v>
      </c>
      <c r="X3">
        <v>122879</v>
      </c>
      <c r="Y3">
        <v>17819</v>
      </c>
      <c r="Z3">
        <v>53771</v>
      </c>
      <c r="AA3">
        <v>14913</v>
      </c>
      <c r="AB3">
        <v>2884</v>
      </c>
      <c r="AC3">
        <v>9262</v>
      </c>
      <c r="AD3">
        <v>2275</v>
      </c>
      <c r="AE3">
        <v>765638</v>
      </c>
      <c r="AF3" t="s">
        <v>1097</v>
      </c>
      <c r="AG3" t="s">
        <v>1097</v>
      </c>
      <c r="AH3" t="s">
        <v>1097</v>
      </c>
      <c r="AI3" t="s">
        <v>1097</v>
      </c>
      <c r="AJ3" t="s">
        <v>1097</v>
      </c>
      <c r="AK3" t="s">
        <v>1097</v>
      </c>
      <c r="AL3" t="s">
        <v>1097</v>
      </c>
      <c r="AM3" t="s">
        <v>1097</v>
      </c>
      <c r="AN3" t="s">
        <v>1097</v>
      </c>
      <c r="AO3" t="s">
        <v>1097</v>
      </c>
      <c r="AP3" t="s">
        <v>1097</v>
      </c>
      <c r="AQ3" t="s">
        <v>1099</v>
      </c>
      <c r="AR3" t="s">
        <v>1097</v>
      </c>
      <c r="AS3" t="s">
        <v>1097</v>
      </c>
      <c r="AT3" t="s">
        <v>1097</v>
      </c>
      <c r="AU3" t="s">
        <v>1097</v>
      </c>
      <c r="AV3" t="s">
        <v>1097</v>
      </c>
      <c r="AW3" t="s">
        <v>1097</v>
      </c>
      <c r="AX3" t="s">
        <v>1097</v>
      </c>
      <c r="AY3" t="s">
        <v>1097</v>
      </c>
      <c r="AZ3" t="s">
        <v>1097</v>
      </c>
      <c r="BA3" t="s">
        <v>1097</v>
      </c>
      <c r="BB3" t="s">
        <v>1097</v>
      </c>
      <c r="BC3" t="s">
        <v>1097</v>
      </c>
      <c r="BD3" t="s">
        <v>1097</v>
      </c>
      <c r="BE3" t="s">
        <v>1097</v>
      </c>
      <c r="BF3" t="s">
        <v>1097</v>
      </c>
      <c r="BG3" t="s">
        <v>1097</v>
      </c>
      <c r="BH3" t="s">
        <v>1098</v>
      </c>
    </row>
    <row r="4" spans="1:60" x14ac:dyDescent="0.2">
      <c r="A4" t="s">
        <v>1090</v>
      </c>
      <c r="B4" t="s">
        <v>2</v>
      </c>
      <c r="C4">
        <v>54003</v>
      </c>
      <c r="D4">
        <v>96474</v>
      </c>
      <c r="E4">
        <v>401823</v>
      </c>
      <c r="F4">
        <v>10940</v>
      </c>
      <c r="G4">
        <v>275484</v>
      </c>
      <c r="H4">
        <v>531309</v>
      </c>
      <c r="I4">
        <v>27919</v>
      </c>
      <c r="J4">
        <v>27366</v>
      </c>
      <c r="K4">
        <v>346624</v>
      </c>
      <c r="L4">
        <v>161239</v>
      </c>
      <c r="M4">
        <v>306569</v>
      </c>
      <c r="N4">
        <v>364877</v>
      </c>
      <c r="O4">
        <v>73087</v>
      </c>
      <c r="P4">
        <v>33173</v>
      </c>
      <c r="Q4">
        <v>50957</v>
      </c>
      <c r="R4">
        <v>24383</v>
      </c>
      <c r="S4">
        <v>565010</v>
      </c>
      <c r="T4">
        <v>27461</v>
      </c>
      <c r="U4">
        <v>5760</v>
      </c>
      <c r="V4">
        <v>17134</v>
      </c>
      <c r="W4">
        <v>63081</v>
      </c>
      <c r="X4">
        <v>703180</v>
      </c>
      <c r="Y4">
        <v>60797</v>
      </c>
      <c r="Z4">
        <v>145927</v>
      </c>
      <c r="AA4">
        <v>70634</v>
      </c>
      <c r="AB4">
        <v>28660</v>
      </c>
      <c r="AC4">
        <v>296952</v>
      </c>
      <c r="AD4">
        <v>11538</v>
      </c>
      <c r="AE4">
        <v>4782361</v>
      </c>
      <c r="AF4" t="s">
        <v>1095</v>
      </c>
      <c r="AG4" t="s">
        <v>1095</v>
      </c>
      <c r="AH4" t="s">
        <v>1095</v>
      </c>
      <c r="AI4" t="s">
        <v>1095</v>
      </c>
      <c r="AJ4" t="s">
        <v>1095</v>
      </c>
      <c r="AK4" t="s">
        <v>1095</v>
      </c>
      <c r="AL4" t="s">
        <v>1095</v>
      </c>
      <c r="AM4" t="s">
        <v>1095</v>
      </c>
      <c r="AN4" t="s">
        <v>1095</v>
      </c>
      <c r="AO4" t="s">
        <v>1095</v>
      </c>
      <c r="AP4" t="s">
        <v>1095</v>
      </c>
      <c r="AQ4" t="s">
        <v>1100</v>
      </c>
      <c r="AR4" t="s">
        <v>1095</v>
      </c>
      <c r="AS4" t="s">
        <v>1095</v>
      </c>
      <c r="AT4" t="s">
        <v>1095</v>
      </c>
      <c r="AU4" t="s">
        <v>1095</v>
      </c>
      <c r="AV4" t="s">
        <v>1095</v>
      </c>
      <c r="AW4" t="s">
        <v>1095</v>
      </c>
      <c r="AX4" t="s">
        <v>1095</v>
      </c>
      <c r="AY4" t="s">
        <v>1095</v>
      </c>
      <c r="AZ4" t="s">
        <v>1095</v>
      </c>
      <c r="BA4" t="s">
        <v>1095</v>
      </c>
      <c r="BB4" t="s">
        <v>1095</v>
      </c>
      <c r="BC4" t="s">
        <v>1095</v>
      </c>
      <c r="BD4" t="s">
        <v>1095</v>
      </c>
      <c r="BE4" t="s">
        <v>1104</v>
      </c>
      <c r="BF4" t="s">
        <v>1095</v>
      </c>
      <c r="BG4" t="s">
        <v>1095</v>
      </c>
      <c r="BH4" t="s">
        <v>1096</v>
      </c>
    </row>
    <row r="5" spans="1:60" x14ac:dyDescent="0.2">
      <c r="A5" t="s">
        <v>1092</v>
      </c>
      <c r="B5" t="s">
        <v>2</v>
      </c>
      <c r="C5">
        <v>440582</v>
      </c>
      <c r="D5">
        <v>789013</v>
      </c>
      <c r="E5">
        <v>75347</v>
      </c>
      <c r="F5">
        <v>101528</v>
      </c>
      <c r="G5">
        <v>444203</v>
      </c>
      <c r="H5">
        <v>2743525</v>
      </c>
      <c r="I5">
        <v>380175</v>
      </c>
      <c r="J5">
        <v>90759</v>
      </c>
      <c r="K5">
        <v>4669349</v>
      </c>
      <c r="L5">
        <v>481797</v>
      </c>
      <c r="M5">
        <v>4601775</v>
      </c>
      <c r="N5">
        <v>4003781</v>
      </c>
      <c r="O5">
        <v>13705</v>
      </c>
      <c r="P5">
        <v>147501</v>
      </c>
      <c r="Q5">
        <v>468274</v>
      </c>
      <c r="R5">
        <v>327878</v>
      </c>
      <c r="S5">
        <v>3613056</v>
      </c>
      <c r="T5">
        <v>68003</v>
      </c>
      <c r="U5">
        <v>36257</v>
      </c>
      <c r="V5">
        <v>59291</v>
      </c>
      <c r="W5">
        <v>939801</v>
      </c>
      <c r="X5">
        <v>2733004</v>
      </c>
      <c r="Y5">
        <v>1396653</v>
      </c>
      <c r="Z5">
        <v>797135</v>
      </c>
      <c r="AA5">
        <v>583245</v>
      </c>
      <c r="AB5">
        <v>118970</v>
      </c>
      <c r="AC5">
        <v>55682</v>
      </c>
      <c r="AD5">
        <v>37953</v>
      </c>
      <c r="AE5">
        <v>30218242</v>
      </c>
      <c r="AF5" t="s">
        <v>1093</v>
      </c>
      <c r="AG5" t="s">
        <v>1093</v>
      </c>
      <c r="AH5" t="s">
        <v>1102</v>
      </c>
      <c r="AI5" t="s">
        <v>1093</v>
      </c>
      <c r="AJ5" t="s">
        <v>1093</v>
      </c>
      <c r="AK5" t="s">
        <v>1093</v>
      </c>
      <c r="AL5" t="s">
        <v>1093</v>
      </c>
      <c r="AM5" t="s">
        <v>1093</v>
      </c>
      <c r="AN5" t="s">
        <v>1093</v>
      </c>
      <c r="AO5" t="s">
        <v>1093</v>
      </c>
      <c r="AP5" t="s">
        <v>1093</v>
      </c>
      <c r="AQ5" t="s">
        <v>1101</v>
      </c>
      <c r="AR5" t="s">
        <v>1103</v>
      </c>
      <c r="AS5" t="s">
        <v>1093</v>
      </c>
      <c r="AT5" t="s">
        <v>1093</v>
      </c>
      <c r="AU5" t="s">
        <v>1093</v>
      </c>
      <c r="AV5" t="s">
        <v>1093</v>
      </c>
      <c r="AW5" t="s">
        <v>1093</v>
      </c>
      <c r="AX5" t="s">
        <v>1093</v>
      </c>
      <c r="AY5" t="s">
        <v>1093</v>
      </c>
      <c r="AZ5" t="s">
        <v>1093</v>
      </c>
      <c r="BA5" t="s">
        <v>1093</v>
      </c>
      <c r="BB5" t="s">
        <v>1093</v>
      </c>
      <c r="BC5" t="s">
        <v>1093</v>
      </c>
      <c r="BD5" t="s">
        <v>1093</v>
      </c>
      <c r="BE5" t="s">
        <v>1105</v>
      </c>
      <c r="BF5" t="s">
        <v>1102</v>
      </c>
      <c r="BG5" t="s">
        <v>1093</v>
      </c>
      <c r="BH5" t="s">
        <v>1094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FC5B-6525-BE4E-8158-1BD236B47364}">
  <sheetPr>
    <tabColor theme="7"/>
  </sheetPr>
  <dimension ref="A1:BK8"/>
  <sheetViews>
    <sheetView topLeftCell="W1" workbookViewId="0">
      <selection activeCell="AH8" sqref="F8:AH8"/>
    </sheetView>
  </sheetViews>
  <sheetFormatPr baseColWidth="10" defaultRowHeight="16" x14ac:dyDescent="0.2"/>
  <cols>
    <col min="1" max="1" width="14.6640625" customWidth="1"/>
    <col min="2" max="2" width="12.33203125" customWidth="1"/>
    <col min="3" max="3" width="13" customWidth="1"/>
    <col min="4" max="4" width="56" customWidth="1"/>
    <col min="5" max="5" width="8.1640625" customWidth="1"/>
  </cols>
  <sheetData>
    <row r="1" spans="1:63" s="59" customFormat="1" x14ac:dyDescent="0.2">
      <c r="A1" s="59" t="s">
        <v>446</v>
      </c>
      <c r="B1" s="59" t="s">
        <v>459</v>
      </c>
      <c r="C1" s="59" t="s">
        <v>460</v>
      </c>
      <c r="D1" s="59" t="s">
        <v>0</v>
      </c>
      <c r="E1" s="59" t="s">
        <v>440</v>
      </c>
      <c r="F1" s="59" t="s">
        <v>509</v>
      </c>
      <c r="G1" s="59" t="s">
        <v>101</v>
      </c>
      <c r="H1" s="59" t="s">
        <v>511</v>
      </c>
      <c r="I1" s="59" t="s">
        <v>513</v>
      </c>
      <c r="J1" s="59" t="s">
        <v>514</v>
      </c>
      <c r="K1" s="59" t="s">
        <v>102</v>
      </c>
      <c r="L1" s="59" t="s">
        <v>515</v>
      </c>
      <c r="M1" s="59" t="s">
        <v>516</v>
      </c>
      <c r="N1" s="59" t="s">
        <v>549</v>
      </c>
      <c r="O1" s="59" t="s">
        <v>517</v>
      </c>
      <c r="P1" s="59" t="s">
        <v>518</v>
      </c>
      <c r="Q1" s="59" t="s">
        <v>686</v>
      </c>
      <c r="R1" s="59" t="s">
        <v>687</v>
      </c>
      <c r="S1" s="59" t="s">
        <v>512</v>
      </c>
      <c r="T1" s="59" t="s">
        <v>519</v>
      </c>
      <c r="U1" s="59" t="s">
        <v>530</v>
      </c>
      <c r="V1" s="59" t="s">
        <v>531</v>
      </c>
      <c r="W1" s="59" t="s">
        <v>533</v>
      </c>
      <c r="X1" s="59" t="s">
        <v>534</v>
      </c>
      <c r="Y1" s="59" t="s">
        <v>532</v>
      </c>
      <c r="Z1" s="59" t="s">
        <v>505</v>
      </c>
      <c r="AA1" s="59" t="s">
        <v>541</v>
      </c>
      <c r="AB1" s="59" t="s">
        <v>542</v>
      </c>
      <c r="AC1" s="59" t="s">
        <v>543</v>
      </c>
      <c r="AD1" s="59" t="s">
        <v>550</v>
      </c>
      <c r="AE1" s="59" t="s">
        <v>548</v>
      </c>
      <c r="AF1" s="59" t="s">
        <v>547</v>
      </c>
      <c r="AG1" s="59" t="s">
        <v>986</v>
      </c>
      <c r="AH1" s="59" t="s">
        <v>1010</v>
      </c>
      <c r="AI1" s="59" t="s">
        <v>839</v>
      </c>
      <c r="AJ1" s="59" t="s">
        <v>840</v>
      </c>
      <c r="AK1" s="59" t="s">
        <v>841</v>
      </c>
      <c r="AL1" s="59" t="s">
        <v>842</v>
      </c>
      <c r="AM1" s="59" t="s">
        <v>843</v>
      </c>
      <c r="AN1" s="59" t="s">
        <v>844</v>
      </c>
      <c r="AO1" s="59" t="s">
        <v>845</v>
      </c>
      <c r="AP1" s="59" t="s">
        <v>846</v>
      </c>
      <c r="AQ1" s="59" t="s">
        <v>847</v>
      </c>
      <c r="AR1" s="59" t="s">
        <v>848</v>
      </c>
      <c r="AS1" s="59" t="s">
        <v>849</v>
      </c>
      <c r="AT1" s="59" t="s">
        <v>850</v>
      </c>
      <c r="AU1" s="59" t="s">
        <v>851</v>
      </c>
      <c r="AV1" s="59" t="s">
        <v>852</v>
      </c>
      <c r="AW1" s="59" t="s">
        <v>853</v>
      </c>
      <c r="AX1" s="59" t="s">
        <v>854</v>
      </c>
      <c r="AY1" s="59" t="s">
        <v>855</v>
      </c>
      <c r="AZ1" s="59" t="s">
        <v>856</v>
      </c>
      <c r="BA1" s="59" t="s">
        <v>857</v>
      </c>
      <c r="BB1" s="59" t="s">
        <v>858</v>
      </c>
      <c r="BC1" s="59" t="s">
        <v>859</v>
      </c>
      <c r="BD1" s="59" t="s">
        <v>860</v>
      </c>
      <c r="BE1" s="59" t="s">
        <v>861</v>
      </c>
      <c r="BF1" s="59" t="s">
        <v>862</v>
      </c>
      <c r="BG1" s="59" t="s">
        <v>863</v>
      </c>
      <c r="BH1" s="59" t="s">
        <v>864</v>
      </c>
      <c r="BI1" s="59" t="s">
        <v>865</v>
      </c>
      <c r="BJ1" s="59" t="s">
        <v>988</v>
      </c>
      <c r="BK1" s="59" t="s">
        <v>1011</v>
      </c>
    </row>
    <row r="2" spans="1:63" x14ac:dyDescent="0.2">
      <c r="E2" t="s">
        <v>498</v>
      </c>
      <c r="F2" t="s">
        <v>510</v>
      </c>
      <c r="G2" t="s">
        <v>438</v>
      </c>
      <c r="H2" t="s">
        <v>520</v>
      </c>
      <c r="I2" t="s">
        <v>522</v>
      </c>
      <c r="J2" t="s">
        <v>523</v>
      </c>
      <c r="K2" t="s">
        <v>500</v>
      </c>
      <c r="L2" t="s">
        <v>524</v>
      </c>
      <c r="M2" t="s">
        <v>525</v>
      </c>
      <c r="N2" t="s">
        <v>553</v>
      </c>
      <c r="O2" t="s">
        <v>526</v>
      </c>
      <c r="P2" t="s">
        <v>527</v>
      </c>
      <c r="Q2" t="s">
        <v>556</v>
      </c>
      <c r="R2" t="s">
        <v>528</v>
      </c>
      <c r="S2" t="s">
        <v>521</v>
      </c>
      <c r="T2" t="s">
        <v>529</v>
      </c>
      <c r="U2" t="s">
        <v>535</v>
      </c>
      <c r="V2" t="s">
        <v>536</v>
      </c>
      <c r="W2" t="s">
        <v>538</v>
      </c>
      <c r="X2" t="s">
        <v>539</v>
      </c>
      <c r="Y2" t="s">
        <v>537</v>
      </c>
      <c r="Z2" t="s">
        <v>540</v>
      </c>
      <c r="AA2" t="s">
        <v>544</v>
      </c>
      <c r="AB2" t="s">
        <v>545</v>
      </c>
      <c r="AC2" t="s">
        <v>546</v>
      </c>
      <c r="AD2" t="s">
        <v>554</v>
      </c>
      <c r="AE2" t="s">
        <v>552</v>
      </c>
      <c r="AF2" t="s">
        <v>551</v>
      </c>
      <c r="AG2" t="s">
        <v>987</v>
      </c>
      <c r="AH2" t="s">
        <v>1043</v>
      </c>
    </row>
    <row r="3" spans="1:63" x14ac:dyDescent="0.2">
      <c r="A3" t="s">
        <v>442</v>
      </c>
      <c r="B3" t="s">
        <v>453</v>
      </c>
      <c r="C3" t="s">
        <v>452</v>
      </c>
      <c r="D3" t="s">
        <v>5</v>
      </c>
      <c r="E3" t="s">
        <v>6</v>
      </c>
      <c r="F3" s="5">
        <v>0.85483870967741937</v>
      </c>
      <c r="G3" s="5">
        <v>0.47440273037542663</v>
      </c>
      <c r="H3" s="5">
        <v>0.81208053691275173</v>
      </c>
      <c r="I3" s="5">
        <v>0.37524557956777999</v>
      </c>
      <c r="J3" s="5">
        <v>0.82608695652173914</v>
      </c>
      <c r="K3" s="5">
        <v>0.77562326869806086</v>
      </c>
      <c r="L3" s="5">
        <v>0.60533333333333328</v>
      </c>
      <c r="M3" s="5">
        <v>0.79537953795379546</v>
      </c>
      <c r="N3" s="5">
        <v>0.84677419354838712</v>
      </c>
      <c r="O3" s="5">
        <v>0.59640102827763497</v>
      </c>
      <c r="P3" s="5">
        <v>0.67130919220055718</v>
      </c>
      <c r="Q3" s="5">
        <v>0.19829059829059828</v>
      </c>
      <c r="R3" s="5">
        <v>0.88346883468834692</v>
      </c>
      <c r="S3" s="5">
        <v>0.50168350168350173</v>
      </c>
      <c r="T3" s="5">
        <v>0.59815950920245398</v>
      </c>
      <c r="U3" s="5">
        <v>0.16713091922005571</v>
      </c>
      <c r="V3" s="5">
        <v>0.7337110481586403</v>
      </c>
      <c r="W3" s="5">
        <v>0.86448598130841126</v>
      </c>
      <c r="X3" s="5">
        <v>0.68205128205128207</v>
      </c>
      <c r="Y3" s="5">
        <v>0.88127853881278528</v>
      </c>
      <c r="Z3" s="5">
        <v>0.31638418079096048</v>
      </c>
      <c r="AA3" s="5">
        <v>0.77077363896848139</v>
      </c>
      <c r="AB3" s="5">
        <v>0.65695067264573992</v>
      </c>
      <c r="AC3" s="5">
        <v>0.79166666666666674</v>
      </c>
      <c r="AD3" s="5">
        <v>0.6608478802992519</v>
      </c>
      <c r="AE3" s="5">
        <v>0.58247422680412375</v>
      </c>
      <c r="AF3" s="5">
        <v>0.85849056603773588</v>
      </c>
      <c r="AG3">
        <v>0.59238521836506164</v>
      </c>
      <c r="AH3">
        <v>0.71925133689839571</v>
      </c>
      <c r="AI3" t="s">
        <v>1082</v>
      </c>
      <c r="AJ3" t="s">
        <v>1082</v>
      </c>
      <c r="AK3" t="s">
        <v>1082</v>
      </c>
      <c r="AL3" t="s">
        <v>1082</v>
      </c>
      <c r="AM3" t="s">
        <v>1082</v>
      </c>
      <c r="AN3" t="s">
        <v>1082</v>
      </c>
      <c r="AO3" t="s">
        <v>1082</v>
      </c>
      <c r="AP3" t="s">
        <v>1082</v>
      </c>
      <c r="AQ3" t="s">
        <v>1082</v>
      </c>
      <c r="AR3" t="s">
        <v>1082</v>
      </c>
      <c r="AS3" t="s">
        <v>1082</v>
      </c>
      <c r="AT3" t="s">
        <v>1082</v>
      </c>
      <c r="AU3" t="s">
        <v>1082</v>
      </c>
      <c r="AV3" t="s">
        <v>1082</v>
      </c>
      <c r="AW3" t="s">
        <v>1082</v>
      </c>
      <c r="AX3" t="s">
        <v>1082</v>
      </c>
      <c r="AY3" t="s">
        <v>1082</v>
      </c>
      <c r="AZ3" t="s">
        <v>1082</v>
      </c>
      <c r="BA3" t="s">
        <v>1082</v>
      </c>
      <c r="BB3" t="s">
        <v>1082</v>
      </c>
      <c r="BC3" t="s">
        <v>1082</v>
      </c>
      <c r="BD3" t="s">
        <v>1082</v>
      </c>
      <c r="BE3" t="s">
        <v>1082</v>
      </c>
      <c r="BF3" t="s">
        <v>1082</v>
      </c>
      <c r="BG3" t="s">
        <v>1082</v>
      </c>
      <c r="BH3" t="s">
        <v>1082</v>
      </c>
      <c r="BI3" t="s">
        <v>1082</v>
      </c>
      <c r="BJ3" t="s">
        <v>1082</v>
      </c>
      <c r="BK3" t="s">
        <v>1082</v>
      </c>
    </row>
    <row r="4" spans="1:63" x14ac:dyDescent="0.2">
      <c r="A4" t="s">
        <v>442</v>
      </c>
      <c r="B4" t="s">
        <v>453</v>
      </c>
      <c r="C4" t="s">
        <v>452</v>
      </c>
      <c r="D4" t="s">
        <v>8</v>
      </c>
      <c r="E4" t="s">
        <v>6</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c r="AG4">
        <v>0</v>
      </c>
      <c r="AH4">
        <v>0</v>
      </c>
      <c r="AI4" t="s">
        <v>1085</v>
      </c>
      <c r="AJ4" t="s">
        <v>1085</v>
      </c>
      <c r="AK4" t="s">
        <v>1085</v>
      </c>
      <c r="AL4" t="s">
        <v>1085</v>
      </c>
      <c r="AM4" t="s">
        <v>1085</v>
      </c>
      <c r="AN4" t="s">
        <v>1085</v>
      </c>
      <c r="AO4" t="s">
        <v>1085</v>
      </c>
      <c r="AP4" t="s">
        <v>1085</v>
      </c>
      <c r="AQ4" t="s">
        <v>1085</v>
      </c>
      <c r="AR4" t="s">
        <v>1085</v>
      </c>
      <c r="AS4" t="s">
        <v>1085</v>
      </c>
      <c r="AT4" t="s">
        <v>1085</v>
      </c>
      <c r="AU4" t="s">
        <v>1085</v>
      </c>
      <c r="AV4" t="s">
        <v>1085</v>
      </c>
      <c r="AW4" t="s">
        <v>1085</v>
      </c>
      <c r="AX4" t="s">
        <v>1085</v>
      </c>
      <c r="AY4" t="s">
        <v>1085</v>
      </c>
      <c r="AZ4" t="s">
        <v>1085</v>
      </c>
      <c r="BA4" t="s">
        <v>1085</v>
      </c>
      <c r="BB4" t="s">
        <v>1085</v>
      </c>
      <c r="BC4" t="s">
        <v>1085</v>
      </c>
      <c r="BD4" t="s">
        <v>1085</v>
      </c>
      <c r="BE4" t="s">
        <v>1085</v>
      </c>
      <c r="BF4" t="s">
        <v>1085</v>
      </c>
      <c r="BG4" t="s">
        <v>1085</v>
      </c>
      <c r="BH4" t="s">
        <v>1085</v>
      </c>
      <c r="BI4" t="s">
        <v>1085</v>
      </c>
      <c r="BJ4" t="s">
        <v>1085</v>
      </c>
      <c r="BK4" t="s">
        <v>1085</v>
      </c>
    </row>
    <row r="5" spans="1:63" x14ac:dyDescent="0.2">
      <c r="A5" t="s">
        <v>442</v>
      </c>
      <c r="B5" t="s">
        <v>453</v>
      </c>
      <c r="C5" t="s">
        <v>452</v>
      </c>
      <c r="D5" t="s">
        <v>10</v>
      </c>
      <c r="E5" t="s">
        <v>6</v>
      </c>
      <c r="F5" s="5">
        <v>8.387096774193549E-2</v>
      </c>
      <c r="G5" s="5">
        <v>0.10921501706484642</v>
      </c>
      <c r="H5" s="5">
        <v>0.11185682326621925</v>
      </c>
      <c r="I5" s="5">
        <v>0.30844793713163066</v>
      </c>
      <c r="J5" s="5">
        <v>0.11705685618729098</v>
      </c>
      <c r="K5" s="5">
        <v>8.8642659279778394E-2</v>
      </c>
      <c r="L5" s="5">
        <v>0.26933333333333331</v>
      </c>
      <c r="M5" s="5">
        <v>0.15676567656765678</v>
      </c>
      <c r="N5" s="5">
        <v>5.2419354838709679E-2</v>
      </c>
      <c r="O5" s="5">
        <v>0.21336760925449874</v>
      </c>
      <c r="P5" s="5">
        <v>0.12256267409470753</v>
      </c>
      <c r="Q5" s="5">
        <v>0.14871794871794872</v>
      </c>
      <c r="R5" s="5">
        <v>6.5040650406504072E-2</v>
      </c>
      <c r="S5" s="5">
        <v>0.35690235690235689</v>
      </c>
      <c r="T5" s="5">
        <v>0.31288343558282206</v>
      </c>
      <c r="U5" s="5">
        <v>0.12813370473537605</v>
      </c>
      <c r="V5" s="5">
        <v>0.14447592067988668</v>
      </c>
      <c r="W5" s="5">
        <v>0.10046728971962617</v>
      </c>
      <c r="X5" s="5">
        <v>8.7179487179487175E-2</v>
      </c>
      <c r="Y5" s="5">
        <v>9.360730593607304E-2</v>
      </c>
      <c r="Z5" s="5">
        <v>8.6629001883239173E-2</v>
      </c>
      <c r="AA5" s="5">
        <v>0.17765042979942694</v>
      </c>
      <c r="AB5" s="5">
        <v>0.21973094170403587</v>
      </c>
      <c r="AC5" s="5">
        <v>0.19444444444444445</v>
      </c>
      <c r="AD5" s="5">
        <v>0.23690773067331669</v>
      </c>
      <c r="AE5" s="5">
        <v>0.31443298969072164</v>
      </c>
      <c r="AF5" s="5">
        <v>0.12735849056603774</v>
      </c>
      <c r="AG5">
        <v>4.2553191489361701E-2</v>
      </c>
      <c r="AH5">
        <v>0.12566844919786097</v>
      </c>
      <c r="AI5" t="s">
        <v>1084</v>
      </c>
      <c r="AJ5" t="s">
        <v>1084</v>
      </c>
      <c r="AK5" t="s">
        <v>1084</v>
      </c>
      <c r="AL5" t="s">
        <v>1084</v>
      </c>
      <c r="AM5" t="s">
        <v>1084</v>
      </c>
      <c r="AN5" t="s">
        <v>1084</v>
      </c>
      <c r="AO5" t="s">
        <v>1084</v>
      </c>
      <c r="AP5" t="s">
        <v>1084</v>
      </c>
      <c r="AQ5" t="s">
        <v>1084</v>
      </c>
      <c r="AR5" t="s">
        <v>1084</v>
      </c>
      <c r="AS5" t="s">
        <v>1084</v>
      </c>
      <c r="AT5" t="s">
        <v>1084</v>
      </c>
      <c r="AU5" t="s">
        <v>1084</v>
      </c>
      <c r="AV5" t="s">
        <v>1084</v>
      </c>
      <c r="AW5" t="s">
        <v>1084</v>
      </c>
      <c r="AX5" t="s">
        <v>1084</v>
      </c>
      <c r="AY5" t="s">
        <v>1084</v>
      </c>
      <c r="AZ5" t="s">
        <v>1084</v>
      </c>
      <c r="BA5" t="s">
        <v>1084</v>
      </c>
      <c r="BB5" t="s">
        <v>1084</v>
      </c>
      <c r="BC5" t="s">
        <v>1084</v>
      </c>
      <c r="BD5" t="s">
        <v>1084</v>
      </c>
      <c r="BE5" t="s">
        <v>1084</v>
      </c>
      <c r="BF5" t="s">
        <v>1084</v>
      </c>
      <c r="BG5" t="s">
        <v>1084</v>
      </c>
      <c r="BH5" t="s">
        <v>1084</v>
      </c>
      <c r="BI5" t="s">
        <v>1084</v>
      </c>
      <c r="BJ5" t="s">
        <v>1084</v>
      </c>
      <c r="BK5" t="s">
        <v>1084</v>
      </c>
    </row>
    <row r="6" spans="1:63" x14ac:dyDescent="0.2">
      <c r="A6" t="s">
        <v>442</v>
      </c>
      <c r="B6" t="s">
        <v>453</v>
      </c>
      <c r="C6" t="s">
        <v>452</v>
      </c>
      <c r="D6" t="s">
        <v>9</v>
      </c>
      <c r="E6" t="s">
        <v>6</v>
      </c>
      <c r="F6" s="5">
        <v>6.1290322580645158E-2</v>
      </c>
      <c r="G6" s="5">
        <v>0.41638225255972694</v>
      </c>
      <c r="H6" s="5">
        <v>7.6062639821029093E-2</v>
      </c>
      <c r="I6" s="5">
        <v>0.31630648330058941</v>
      </c>
      <c r="J6" s="5">
        <v>5.6856187290969903E-2</v>
      </c>
      <c r="K6" s="5">
        <v>0.13573407202216067</v>
      </c>
      <c r="L6" s="5">
        <v>0.12533333333333332</v>
      </c>
      <c r="M6" s="5">
        <v>4.7854785478547851E-2</v>
      </c>
      <c r="N6" s="5">
        <v>0.10080645161290322</v>
      </c>
      <c r="O6" s="5">
        <v>0.19023136246786634</v>
      </c>
      <c r="P6" s="5">
        <v>0.2061281337047354</v>
      </c>
      <c r="Q6" s="5">
        <v>0.652991452991453</v>
      </c>
      <c r="R6" s="5">
        <v>5.1490514905149054E-2</v>
      </c>
      <c r="S6" s="5">
        <v>0.14141414141414144</v>
      </c>
      <c r="T6" s="5">
        <v>8.8957055214723926E-2</v>
      </c>
      <c r="U6" s="5">
        <v>0.70473537604456826</v>
      </c>
      <c r="V6" s="5">
        <v>0.12181303116147309</v>
      </c>
      <c r="W6" s="5">
        <v>3.5046728971962621E-2</v>
      </c>
      <c r="X6" s="5">
        <v>0.23076923076923078</v>
      </c>
      <c r="Y6" s="5">
        <v>2.5114155251141551E-2</v>
      </c>
      <c r="Z6" s="5">
        <v>0.59698681732580039</v>
      </c>
      <c r="AA6" s="5">
        <v>5.1575931232091692E-2</v>
      </c>
      <c r="AB6" s="5">
        <v>0.12331838565022421</v>
      </c>
      <c r="AC6" s="5">
        <v>1.3888888888888892E-2</v>
      </c>
      <c r="AD6" s="5">
        <v>0.10224438902743141</v>
      </c>
      <c r="AE6" s="5">
        <v>0.10309278350515465</v>
      </c>
      <c r="AF6" s="5">
        <v>1.4150943396226415E-2</v>
      </c>
      <c r="AG6">
        <v>0.36506159014557671</v>
      </c>
      <c r="AH6">
        <v>0.15508021390374332</v>
      </c>
      <c r="AI6" t="s">
        <v>1083</v>
      </c>
      <c r="AJ6" t="s">
        <v>1083</v>
      </c>
      <c r="AK6" t="s">
        <v>1083</v>
      </c>
      <c r="AL6" t="s">
        <v>1083</v>
      </c>
      <c r="AM6" t="s">
        <v>1083</v>
      </c>
      <c r="AN6" t="s">
        <v>1083</v>
      </c>
      <c r="AO6" t="s">
        <v>1083</v>
      </c>
      <c r="AP6" t="s">
        <v>1083</v>
      </c>
      <c r="AQ6" t="s">
        <v>1083</v>
      </c>
      <c r="AR6" t="s">
        <v>1083</v>
      </c>
      <c r="AS6" t="s">
        <v>1083</v>
      </c>
      <c r="AT6" t="s">
        <v>1083</v>
      </c>
      <c r="AU6" t="s">
        <v>1083</v>
      </c>
      <c r="AV6" t="s">
        <v>1083</v>
      </c>
      <c r="AW6" t="s">
        <v>1083</v>
      </c>
      <c r="AX6" t="s">
        <v>1083</v>
      </c>
      <c r="AY6" t="s">
        <v>1083</v>
      </c>
      <c r="AZ6" t="s">
        <v>1083</v>
      </c>
      <c r="BA6" t="s">
        <v>1083</v>
      </c>
      <c r="BB6" t="s">
        <v>1083</v>
      </c>
      <c r="BC6" t="s">
        <v>1083</v>
      </c>
      <c r="BD6" t="s">
        <v>1083</v>
      </c>
      <c r="BE6" t="s">
        <v>1083</v>
      </c>
      <c r="BF6" t="s">
        <v>1083</v>
      </c>
      <c r="BG6" t="s">
        <v>1083</v>
      </c>
      <c r="BH6" t="s">
        <v>1083</v>
      </c>
      <c r="BI6" t="s">
        <v>1083</v>
      </c>
      <c r="BJ6" t="s">
        <v>1083</v>
      </c>
      <c r="BK6" t="s">
        <v>1083</v>
      </c>
    </row>
    <row r="7" spans="1:63" x14ac:dyDescent="0.2">
      <c r="A7" t="s">
        <v>442</v>
      </c>
      <c r="B7" t="s">
        <v>453</v>
      </c>
      <c r="C7" t="s">
        <v>452</v>
      </c>
      <c r="D7" t="s">
        <v>7</v>
      </c>
      <c r="E7" t="s">
        <v>6</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v>0</v>
      </c>
      <c r="AH7">
        <v>0</v>
      </c>
      <c r="AI7" t="s">
        <v>1086</v>
      </c>
      <c r="AJ7" t="s">
        <v>1086</v>
      </c>
      <c r="AK7" t="s">
        <v>1086</v>
      </c>
      <c r="AL7" t="s">
        <v>1086</v>
      </c>
      <c r="AM7" t="s">
        <v>1086</v>
      </c>
      <c r="AN7" t="s">
        <v>1086</v>
      </c>
      <c r="AO7" t="s">
        <v>1086</v>
      </c>
      <c r="AP7" t="s">
        <v>1086</v>
      </c>
      <c r="AQ7" t="s">
        <v>1086</v>
      </c>
      <c r="AR7" t="s">
        <v>1086</v>
      </c>
      <c r="AS7" t="s">
        <v>1086</v>
      </c>
      <c r="AT7" t="s">
        <v>1086</v>
      </c>
      <c r="AU7" t="s">
        <v>1086</v>
      </c>
      <c r="AV7" t="s">
        <v>1086</v>
      </c>
      <c r="AW7" t="s">
        <v>1086</v>
      </c>
      <c r="AX7" t="s">
        <v>1086</v>
      </c>
      <c r="AY7" t="s">
        <v>1086</v>
      </c>
      <c r="AZ7" t="s">
        <v>1086</v>
      </c>
      <c r="BA7" t="s">
        <v>1086</v>
      </c>
      <c r="BB7" t="s">
        <v>1086</v>
      </c>
      <c r="BC7" t="s">
        <v>1086</v>
      </c>
      <c r="BD7" t="s">
        <v>1086</v>
      </c>
      <c r="BE7" t="s">
        <v>1086</v>
      </c>
      <c r="BF7" t="s">
        <v>1086</v>
      </c>
      <c r="BG7" t="s">
        <v>1086</v>
      </c>
      <c r="BH7" t="s">
        <v>1086</v>
      </c>
      <c r="BI7" t="s">
        <v>1086</v>
      </c>
      <c r="BJ7" t="s">
        <v>1086</v>
      </c>
      <c r="BK7" t="s">
        <v>1086</v>
      </c>
    </row>
    <row r="8" spans="1:63" x14ac:dyDescent="0.2">
      <c r="A8" t="s">
        <v>442</v>
      </c>
      <c r="B8" t="s">
        <v>453</v>
      </c>
      <c r="C8" t="s">
        <v>450</v>
      </c>
      <c r="D8" t="s">
        <v>104</v>
      </c>
      <c r="E8" t="s">
        <v>2</v>
      </c>
      <c r="F8">
        <v>8858775</v>
      </c>
      <c r="G8">
        <v>11455519</v>
      </c>
      <c r="H8">
        <v>7000039</v>
      </c>
      <c r="I8">
        <v>875899</v>
      </c>
      <c r="J8">
        <v>10649800</v>
      </c>
      <c r="K8">
        <v>83019213</v>
      </c>
      <c r="L8">
        <v>5806081</v>
      </c>
      <c r="M8">
        <v>1324820</v>
      </c>
      <c r="N8">
        <v>46937060</v>
      </c>
      <c r="O8">
        <v>5517919</v>
      </c>
      <c r="P8">
        <v>67290471</v>
      </c>
      <c r="Q8">
        <v>66647112</v>
      </c>
      <c r="R8">
        <v>10724599</v>
      </c>
      <c r="S8">
        <v>4076246</v>
      </c>
      <c r="T8">
        <v>9772756</v>
      </c>
      <c r="U8">
        <v>4904240</v>
      </c>
      <c r="V8">
        <v>59816673</v>
      </c>
      <c r="W8">
        <v>2794184</v>
      </c>
      <c r="X8">
        <v>613894</v>
      </c>
      <c r="Y8">
        <v>1919968</v>
      </c>
      <c r="Z8">
        <v>17282163</v>
      </c>
      <c r="AA8">
        <v>37972812</v>
      </c>
      <c r="AB8">
        <v>10276617</v>
      </c>
      <c r="AC8">
        <v>19414458</v>
      </c>
      <c r="AD8">
        <v>10230185</v>
      </c>
      <c r="AE8">
        <v>2080908</v>
      </c>
      <c r="AF8">
        <v>5450421</v>
      </c>
      <c r="AG8">
        <v>493559</v>
      </c>
      <c r="AH8">
        <v>446559279</v>
      </c>
      <c r="AI8" t="s">
        <v>1081</v>
      </c>
      <c r="AJ8" t="s">
        <v>1081</v>
      </c>
      <c r="AK8" t="s">
        <v>1081</v>
      </c>
      <c r="AL8" t="s">
        <v>1081</v>
      </c>
      <c r="AM8" t="s">
        <v>1081</v>
      </c>
      <c r="AN8" t="s">
        <v>1081</v>
      </c>
      <c r="AO8" t="s">
        <v>1081</v>
      </c>
      <c r="AP8" t="s">
        <v>1081</v>
      </c>
      <c r="AQ8" t="s">
        <v>1081</v>
      </c>
      <c r="AR8" t="s">
        <v>1081</v>
      </c>
      <c r="AS8" t="s">
        <v>1081</v>
      </c>
      <c r="AT8" t="s">
        <v>1081</v>
      </c>
      <c r="AU8" t="s">
        <v>1081</v>
      </c>
      <c r="AV8" t="s">
        <v>1081</v>
      </c>
      <c r="AW8" t="s">
        <v>1081</v>
      </c>
      <c r="AX8" t="s">
        <v>1081</v>
      </c>
      <c r="AY8" t="s">
        <v>1081</v>
      </c>
      <c r="AZ8" t="s">
        <v>1081</v>
      </c>
      <c r="BA8" t="s">
        <v>1081</v>
      </c>
      <c r="BB8" t="s">
        <v>1081</v>
      </c>
      <c r="BC8" t="s">
        <v>1081</v>
      </c>
      <c r="BD8" t="s">
        <v>1081</v>
      </c>
      <c r="BE8" t="s">
        <v>1081</v>
      </c>
      <c r="BF8" t="s">
        <v>1081</v>
      </c>
      <c r="BG8" t="s">
        <v>1081</v>
      </c>
      <c r="BH8" t="s">
        <v>1081</v>
      </c>
      <c r="BI8" t="s">
        <v>1081</v>
      </c>
      <c r="BJ8" t="s">
        <v>1081</v>
      </c>
      <c r="BK8" t="s">
        <v>1081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5B21-1642-7841-A140-DA2EE6730AC1}">
  <sheetPr>
    <tabColor theme="7"/>
  </sheetPr>
  <dimension ref="A1:BH44"/>
  <sheetViews>
    <sheetView topLeftCell="AL1" workbookViewId="0">
      <selection activeCell="BA15" sqref="BA15"/>
    </sheetView>
  </sheetViews>
  <sheetFormatPr baseColWidth="10" defaultRowHeight="16" x14ac:dyDescent="0.2"/>
  <cols>
    <col min="1" max="1" width="65.6640625" customWidth="1"/>
    <col min="4" max="4" width="12.5" customWidth="1"/>
  </cols>
  <sheetData>
    <row r="1" spans="1:60" x14ac:dyDescent="0.2">
      <c r="A1" t="s">
        <v>0</v>
      </c>
      <c r="B1" t="s">
        <v>440</v>
      </c>
      <c r="C1" t="s">
        <v>509</v>
      </c>
      <c r="D1" t="s">
        <v>101</v>
      </c>
      <c r="E1" t="s">
        <v>511</v>
      </c>
      <c r="F1" t="s">
        <v>513</v>
      </c>
      <c r="G1" t="s">
        <v>514</v>
      </c>
      <c r="H1" t="s">
        <v>102</v>
      </c>
      <c r="I1" t="s">
        <v>515</v>
      </c>
      <c r="J1" t="s">
        <v>516</v>
      </c>
      <c r="K1" t="s">
        <v>549</v>
      </c>
      <c r="L1" t="s">
        <v>517</v>
      </c>
      <c r="M1" t="s">
        <v>518</v>
      </c>
      <c r="N1" t="s">
        <v>686</v>
      </c>
      <c r="O1" t="s">
        <v>687</v>
      </c>
      <c r="P1" t="s">
        <v>512</v>
      </c>
      <c r="Q1" t="s">
        <v>519</v>
      </c>
      <c r="R1" t="s">
        <v>530</v>
      </c>
      <c r="S1" t="s">
        <v>531</v>
      </c>
      <c r="T1" t="s">
        <v>533</v>
      </c>
      <c r="U1" t="s">
        <v>534</v>
      </c>
      <c r="V1" t="s">
        <v>532</v>
      </c>
      <c r="W1" t="s">
        <v>505</v>
      </c>
      <c r="X1" t="s">
        <v>541</v>
      </c>
      <c r="Y1" t="s">
        <v>542</v>
      </c>
      <c r="Z1" t="s">
        <v>543</v>
      </c>
      <c r="AA1" t="s">
        <v>550</v>
      </c>
      <c r="AB1" t="s">
        <v>548</v>
      </c>
      <c r="AC1" t="s">
        <v>547</v>
      </c>
      <c r="AD1" t="s">
        <v>986</v>
      </c>
      <c r="AE1" t="s">
        <v>1010</v>
      </c>
      <c r="AF1" t="s">
        <v>839</v>
      </c>
      <c r="AG1" t="s">
        <v>840</v>
      </c>
      <c r="AH1" t="s">
        <v>841</v>
      </c>
      <c r="AI1" t="s">
        <v>842</v>
      </c>
      <c r="AJ1" t="s">
        <v>843</v>
      </c>
      <c r="AK1" t="s">
        <v>844</v>
      </c>
      <c r="AL1" t="s">
        <v>845</v>
      </c>
      <c r="AM1" t="s">
        <v>846</v>
      </c>
      <c r="AN1" t="s">
        <v>847</v>
      </c>
      <c r="AO1" t="s">
        <v>848</v>
      </c>
      <c r="AP1" t="s">
        <v>849</v>
      </c>
      <c r="AQ1" t="s">
        <v>850</v>
      </c>
      <c r="AR1" t="s">
        <v>851</v>
      </c>
      <c r="AS1" t="s">
        <v>852</v>
      </c>
      <c r="AT1" t="s">
        <v>853</v>
      </c>
      <c r="AU1" t="s">
        <v>854</v>
      </c>
      <c r="AV1" t="s">
        <v>855</v>
      </c>
      <c r="AW1" t="s">
        <v>856</v>
      </c>
      <c r="AX1" t="s">
        <v>857</v>
      </c>
      <c r="AY1" t="s">
        <v>858</v>
      </c>
      <c r="AZ1" t="s">
        <v>859</v>
      </c>
      <c r="BA1" t="s">
        <v>860</v>
      </c>
      <c r="BB1" t="s">
        <v>861</v>
      </c>
      <c r="BC1" t="s">
        <v>862</v>
      </c>
      <c r="BD1" t="s">
        <v>863</v>
      </c>
      <c r="BE1" t="s">
        <v>864</v>
      </c>
      <c r="BF1" t="s">
        <v>865</v>
      </c>
      <c r="BG1" t="s">
        <v>988</v>
      </c>
      <c r="BH1" t="s">
        <v>1011</v>
      </c>
    </row>
    <row r="2" spans="1:60" x14ac:dyDescent="0.2">
      <c r="A2" t="s">
        <v>948</v>
      </c>
      <c r="B2" t="s">
        <v>629</v>
      </c>
      <c r="C2">
        <v>8000</v>
      </c>
      <c r="D2">
        <v>8000</v>
      </c>
      <c r="E2">
        <v>8000</v>
      </c>
      <c r="F2">
        <v>8000</v>
      </c>
      <c r="G2">
        <v>8000</v>
      </c>
      <c r="H2">
        <v>2242.5539090000002</v>
      </c>
      <c r="I2">
        <v>8000</v>
      </c>
      <c r="J2">
        <v>8000</v>
      </c>
      <c r="K2">
        <v>8000</v>
      </c>
      <c r="L2">
        <v>243.29290700000001</v>
      </c>
      <c r="M2">
        <v>1016.668602</v>
      </c>
      <c r="N2">
        <v>0</v>
      </c>
      <c r="O2">
        <v>8000</v>
      </c>
      <c r="P2">
        <v>5609.3103449999999</v>
      </c>
      <c r="Q2">
        <v>8000</v>
      </c>
      <c r="R2">
        <v>8000</v>
      </c>
      <c r="S2">
        <v>2958.6162089999998</v>
      </c>
      <c r="T2">
        <v>8000</v>
      </c>
      <c r="U2">
        <v>8000</v>
      </c>
      <c r="V2">
        <v>8000</v>
      </c>
      <c r="W2">
        <v>3182.5112330000002</v>
      </c>
      <c r="X2">
        <v>8000</v>
      </c>
      <c r="Y2">
        <v>8000</v>
      </c>
      <c r="Z2">
        <v>8000</v>
      </c>
      <c r="AA2">
        <v>8000</v>
      </c>
      <c r="AB2">
        <v>8000</v>
      </c>
      <c r="AC2">
        <v>8000</v>
      </c>
      <c r="AD2">
        <v>8000</v>
      </c>
      <c r="AE2">
        <v>1520.8376579999999</v>
      </c>
      <c r="AF2" t="s">
        <v>980</v>
      </c>
      <c r="AG2" t="s">
        <v>980</v>
      </c>
      <c r="AH2" t="s">
        <v>980</v>
      </c>
      <c r="AI2" t="s">
        <v>980</v>
      </c>
      <c r="AJ2" t="s">
        <v>980</v>
      </c>
      <c r="AK2" t="s">
        <v>980</v>
      </c>
      <c r="AL2" t="s">
        <v>980</v>
      </c>
      <c r="AM2" t="s">
        <v>980</v>
      </c>
      <c r="AN2" t="s">
        <v>980</v>
      </c>
      <c r="AO2" t="s">
        <v>980</v>
      </c>
      <c r="AP2" t="s">
        <v>980</v>
      </c>
      <c r="AQ2" t="s">
        <v>980</v>
      </c>
      <c r="AR2" t="s">
        <v>980</v>
      </c>
      <c r="AS2" t="s">
        <v>980</v>
      </c>
      <c r="AT2" t="s">
        <v>980</v>
      </c>
      <c r="AU2" t="s">
        <v>980</v>
      </c>
      <c r="AV2" t="s">
        <v>980</v>
      </c>
      <c r="AW2" t="s">
        <v>980</v>
      </c>
      <c r="AX2" t="s">
        <v>980</v>
      </c>
      <c r="AY2" t="s">
        <v>980</v>
      </c>
      <c r="AZ2" t="s">
        <v>980</v>
      </c>
      <c r="BA2" t="s">
        <v>980</v>
      </c>
      <c r="BB2" t="s">
        <v>980</v>
      </c>
      <c r="BC2" t="s">
        <v>980</v>
      </c>
      <c r="BD2" t="s">
        <v>980</v>
      </c>
      <c r="BE2" t="s">
        <v>980</v>
      </c>
      <c r="BF2" t="s">
        <v>980</v>
      </c>
      <c r="BG2" t="s">
        <v>980</v>
      </c>
      <c r="BH2" t="s">
        <v>980</v>
      </c>
    </row>
    <row r="3" spans="1:60" x14ac:dyDescent="0.2">
      <c r="A3" t="s">
        <v>166</v>
      </c>
      <c r="B3" t="s">
        <v>629</v>
      </c>
      <c r="C3">
        <v>8000</v>
      </c>
      <c r="D3">
        <v>8000</v>
      </c>
      <c r="E3">
        <v>362.24588940000001</v>
      </c>
      <c r="F3">
        <v>8000</v>
      </c>
      <c r="G3">
        <v>2334.1967920000002</v>
      </c>
      <c r="H3">
        <v>2242.5539090000002</v>
      </c>
      <c r="I3">
        <v>8000</v>
      </c>
      <c r="J3">
        <v>8000</v>
      </c>
      <c r="K3">
        <v>1370.94075</v>
      </c>
      <c r="L3">
        <v>243.29290700000001</v>
      </c>
      <c r="M3">
        <v>8000</v>
      </c>
      <c r="N3">
        <v>579.62043549999999</v>
      </c>
      <c r="O3">
        <v>8000</v>
      </c>
      <c r="P3">
        <v>8000</v>
      </c>
      <c r="Q3">
        <v>8000</v>
      </c>
      <c r="R3">
        <v>594.03736189999995</v>
      </c>
      <c r="S3">
        <v>2958.6162089999998</v>
      </c>
      <c r="T3">
        <v>8000</v>
      </c>
      <c r="U3">
        <v>8000</v>
      </c>
      <c r="V3">
        <v>8000</v>
      </c>
      <c r="W3">
        <v>3182.5112330000002</v>
      </c>
      <c r="X3">
        <v>8000</v>
      </c>
      <c r="Y3">
        <v>3150.7368390000001</v>
      </c>
      <c r="Z3">
        <v>8000</v>
      </c>
      <c r="AA3">
        <v>8000</v>
      </c>
      <c r="AB3">
        <v>8000</v>
      </c>
      <c r="AC3">
        <v>8000</v>
      </c>
      <c r="AD3">
        <v>8000</v>
      </c>
      <c r="AE3">
        <v>1520.8376579999999</v>
      </c>
      <c r="AF3" t="s">
        <v>980</v>
      </c>
      <c r="AG3" t="s">
        <v>980</v>
      </c>
      <c r="AH3" t="s">
        <v>980</v>
      </c>
      <c r="AI3" t="s">
        <v>980</v>
      </c>
      <c r="AJ3" t="s">
        <v>980</v>
      </c>
      <c r="AK3" t="s">
        <v>980</v>
      </c>
      <c r="AL3" t="s">
        <v>980</v>
      </c>
      <c r="AM3" t="s">
        <v>980</v>
      </c>
      <c r="AN3" t="s">
        <v>980</v>
      </c>
      <c r="AO3" t="s">
        <v>980</v>
      </c>
      <c r="AP3" t="s">
        <v>980</v>
      </c>
      <c r="AQ3" t="s">
        <v>980</v>
      </c>
      <c r="AR3" t="s">
        <v>980</v>
      </c>
      <c r="AS3" t="s">
        <v>980</v>
      </c>
      <c r="AT3" t="s">
        <v>980</v>
      </c>
      <c r="AU3" t="s">
        <v>980</v>
      </c>
      <c r="AV3" t="s">
        <v>980</v>
      </c>
      <c r="AW3" t="s">
        <v>980</v>
      </c>
      <c r="AX3" t="s">
        <v>980</v>
      </c>
      <c r="AY3" t="s">
        <v>980</v>
      </c>
      <c r="AZ3" t="s">
        <v>980</v>
      </c>
      <c r="BA3" t="s">
        <v>980</v>
      </c>
      <c r="BB3" t="s">
        <v>980</v>
      </c>
      <c r="BC3" t="s">
        <v>980</v>
      </c>
      <c r="BD3" t="s">
        <v>980</v>
      </c>
      <c r="BE3" t="s">
        <v>980</v>
      </c>
      <c r="BF3" t="s">
        <v>980</v>
      </c>
      <c r="BG3" t="s">
        <v>980</v>
      </c>
      <c r="BH3" t="s">
        <v>980</v>
      </c>
    </row>
    <row r="4" spans="1:60" x14ac:dyDescent="0.2">
      <c r="A4" t="s">
        <v>949</v>
      </c>
      <c r="B4" t="s">
        <v>629</v>
      </c>
      <c r="C4">
        <v>8000</v>
      </c>
      <c r="D4">
        <v>8000</v>
      </c>
      <c r="E4">
        <v>4404.5934619999998</v>
      </c>
      <c r="F4">
        <v>8000</v>
      </c>
      <c r="G4">
        <v>4527.9365850000004</v>
      </c>
      <c r="H4">
        <v>6014.7841280000002</v>
      </c>
      <c r="I4">
        <v>8000</v>
      </c>
      <c r="J4">
        <v>8000</v>
      </c>
      <c r="K4">
        <v>8000</v>
      </c>
      <c r="L4">
        <v>8000</v>
      </c>
      <c r="M4">
        <v>8000</v>
      </c>
      <c r="N4">
        <v>0</v>
      </c>
      <c r="O4">
        <v>1837.0261579999999</v>
      </c>
      <c r="P4">
        <v>8000</v>
      </c>
      <c r="Q4">
        <v>25.79132474</v>
      </c>
      <c r="R4">
        <v>4507.9526990000004</v>
      </c>
      <c r="S4">
        <v>8000</v>
      </c>
      <c r="T4">
        <v>8000</v>
      </c>
      <c r="U4">
        <v>8000</v>
      </c>
      <c r="V4">
        <v>8000</v>
      </c>
      <c r="W4">
        <v>8000</v>
      </c>
      <c r="X4">
        <v>322.39528100000001</v>
      </c>
      <c r="Y4">
        <v>8000</v>
      </c>
      <c r="Z4">
        <v>3977.3087620000001</v>
      </c>
      <c r="AA4">
        <v>8000</v>
      </c>
      <c r="AB4">
        <v>3691.5493999999999</v>
      </c>
      <c r="AC4">
        <v>8000</v>
      </c>
      <c r="AD4">
        <v>8000</v>
      </c>
      <c r="AE4">
        <v>4038.7484479999998</v>
      </c>
      <c r="AF4" t="s">
        <v>980</v>
      </c>
      <c r="AG4" t="s">
        <v>980</v>
      </c>
      <c r="AH4" t="s">
        <v>980</v>
      </c>
      <c r="AI4" t="s">
        <v>980</v>
      </c>
      <c r="AJ4" t="s">
        <v>980</v>
      </c>
      <c r="AK4" t="s">
        <v>980</v>
      </c>
      <c r="AL4" t="s">
        <v>980</v>
      </c>
      <c r="AM4" t="s">
        <v>980</v>
      </c>
      <c r="AN4" t="s">
        <v>980</v>
      </c>
      <c r="AO4" t="s">
        <v>980</v>
      </c>
      <c r="AP4" t="s">
        <v>980</v>
      </c>
      <c r="AQ4" t="s">
        <v>980</v>
      </c>
      <c r="AR4" t="s">
        <v>980</v>
      </c>
      <c r="AS4" t="s">
        <v>980</v>
      </c>
      <c r="AT4" t="s">
        <v>980</v>
      </c>
      <c r="AU4" t="s">
        <v>980</v>
      </c>
      <c r="AV4" t="s">
        <v>980</v>
      </c>
      <c r="AW4" t="s">
        <v>980</v>
      </c>
      <c r="AX4" t="s">
        <v>980</v>
      </c>
      <c r="AY4" t="s">
        <v>980</v>
      </c>
      <c r="AZ4" t="s">
        <v>980</v>
      </c>
      <c r="BA4" t="s">
        <v>980</v>
      </c>
      <c r="BB4" t="s">
        <v>980</v>
      </c>
      <c r="BC4" t="s">
        <v>980</v>
      </c>
      <c r="BD4" t="s">
        <v>980</v>
      </c>
      <c r="BE4" t="s">
        <v>980</v>
      </c>
      <c r="BF4" t="s">
        <v>980</v>
      </c>
      <c r="BG4" t="s">
        <v>980</v>
      </c>
      <c r="BH4" t="s">
        <v>980</v>
      </c>
    </row>
    <row r="5" spans="1:60" x14ac:dyDescent="0.2">
      <c r="A5" t="s">
        <v>162</v>
      </c>
      <c r="B5" t="s">
        <v>629</v>
      </c>
      <c r="C5">
        <v>1489.979284</v>
      </c>
      <c r="D5">
        <v>2373.1716839999999</v>
      </c>
      <c r="E5">
        <v>71.850082200000003</v>
      </c>
      <c r="F5">
        <v>8000</v>
      </c>
      <c r="G5">
        <v>8000</v>
      </c>
      <c r="H5">
        <v>1312.3110529999999</v>
      </c>
      <c r="I5">
        <v>0.63772816700000001</v>
      </c>
      <c r="J5">
        <v>8000</v>
      </c>
      <c r="K5">
        <v>8000</v>
      </c>
      <c r="L5">
        <v>8000</v>
      </c>
      <c r="M5">
        <v>8000</v>
      </c>
      <c r="N5">
        <v>3476.501405</v>
      </c>
      <c r="O5">
        <v>8000</v>
      </c>
      <c r="P5">
        <v>46.493506490000001</v>
      </c>
      <c r="Q5">
        <v>8000</v>
      </c>
      <c r="R5">
        <v>8000</v>
      </c>
      <c r="S5">
        <v>8000</v>
      </c>
      <c r="T5">
        <v>8000</v>
      </c>
      <c r="U5">
        <v>8000</v>
      </c>
      <c r="V5">
        <v>8000</v>
      </c>
      <c r="W5">
        <v>8000</v>
      </c>
      <c r="X5">
        <v>8000</v>
      </c>
      <c r="Y5">
        <v>8000</v>
      </c>
      <c r="Z5">
        <v>1717.769256</v>
      </c>
      <c r="AA5">
        <v>8000</v>
      </c>
      <c r="AB5">
        <v>53.286472449999998</v>
      </c>
      <c r="AC5">
        <v>1619.1825289999999</v>
      </c>
      <c r="AD5">
        <v>8000</v>
      </c>
      <c r="AE5">
        <v>1934.7707909999999</v>
      </c>
      <c r="AF5" t="s">
        <v>980</v>
      </c>
      <c r="AG5" t="s">
        <v>980</v>
      </c>
      <c r="AH5" t="s">
        <v>980</v>
      </c>
      <c r="AI5" t="s">
        <v>980</v>
      </c>
      <c r="AJ5" t="s">
        <v>980</v>
      </c>
      <c r="AK5" t="s">
        <v>980</v>
      </c>
      <c r="AL5" t="s">
        <v>980</v>
      </c>
      <c r="AM5" t="s">
        <v>980</v>
      </c>
      <c r="AN5" t="s">
        <v>980</v>
      </c>
      <c r="AO5" t="s">
        <v>980</v>
      </c>
      <c r="AP5" t="s">
        <v>980</v>
      </c>
      <c r="AQ5" t="s">
        <v>980</v>
      </c>
      <c r="AR5" t="s">
        <v>980</v>
      </c>
      <c r="AS5" t="s">
        <v>980</v>
      </c>
      <c r="AT5" t="s">
        <v>980</v>
      </c>
      <c r="AU5" t="s">
        <v>980</v>
      </c>
      <c r="AV5" t="s">
        <v>980</v>
      </c>
      <c r="AW5" t="s">
        <v>980</v>
      </c>
      <c r="AX5" t="s">
        <v>980</v>
      </c>
      <c r="AY5" t="s">
        <v>980</v>
      </c>
      <c r="AZ5" t="s">
        <v>980</v>
      </c>
      <c r="BA5" t="s">
        <v>980</v>
      </c>
      <c r="BB5" t="s">
        <v>980</v>
      </c>
      <c r="BC5" t="s">
        <v>980</v>
      </c>
      <c r="BD5" t="s">
        <v>980</v>
      </c>
      <c r="BE5" t="s">
        <v>980</v>
      </c>
      <c r="BF5" t="s">
        <v>980</v>
      </c>
      <c r="BG5" t="s">
        <v>980</v>
      </c>
      <c r="BH5" t="s">
        <v>980</v>
      </c>
    </row>
    <row r="6" spans="1:60" x14ac:dyDescent="0.2">
      <c r="A6" t="s">
        <v>163</v>
      </c>
      <c r="B6" t="s">
        <v>629</v>
      </c>
      <c r="C6">
        <v>1489.979284</v>
      </c>
      <c r="D6">
        <v>2373.1716839999999</v>
      </c>
      <c r="E6">
        <v>71.850082200000003</v>
      </c>
      <c r="F6">
        <v>8000</v>
      </c>
      <c r="G6">
        <v>8000</v>
      </c>
      <c r="H6">
        <v>1312.3110529999999</v>
      </c>
      <c r="I6">
        <v>0.63772816700000001</v>
      </c>
      <c r="J6">
        <v>8000</v>
      </c>
      <c r="K6">
        <v>8000</v>
      </c>
      <c r="L6">
        <v>219.11644810000001</v>
      </c>
      <c r="M6">
        <v>3869.7530550000001</v>
      </c>
      <c r="N6">
        <v>3476.501405</v>
      </c>
      <c r="O6">
        <v>2707.5707050000001</v>
      </c>
      <c r="P6">
        <v>8000</v>
      </c>
      <c r="Q6">
        <v>2068.7288370000001</v>
      </c>
      <c r="R6">
        <v>8000</v>
      </c>
      <c r="S6">
        <v>1668.3432150000001</v>
      </c>
      <c r="T6">
        <v>8000</v>
      </c>
      <c r="U6">
        <v>8000</v>
      </c>
      <c r="V6">
        <v>8000</v>
      </c>
      <c r="W6">
        <v>2498.0642229999999</v>
      </c>
      <c r="X6">
        <v>8000</v>
      </c>
      <c r="Y6">
        <v>8000</v>
      </c>
      <c r="Z6">
        <v>1717.769256</v>
      </c>
      <c r="AA6">
        <v>8000</v>
      </c>
      <c r="AB6">
        <v>53.286472449999998</v>
      </c>
      <c r="AC6">
        <v>8000</v>
      </c>
      <c r="AD6">
        <v>8000</v>
      </c>
      <c r="AE6">
        <v>1934.77079</v>
      </c>
      <c r="AF6" t="s">
        <v>980</v>
      </c>
      <c r="AG6" t="s">
        <v>980</v>
      </c>
      <c r="AH6" t="s">
        <v>980</v>
      </c>
      <c r="AI6" t="s">
        <v>980</v>
      </c>
      <c r="AJ6" t="s">
        <v>980</v>
      </c>
      <c r="AK6" t="s">
        <v>980</v>
      </c>
      <c r="AL6" t="s">
        <v>980</v>
      </c>
      <c r="AM6" t="s">
        <v>980</v>
      </c>
      <c r="AN6" t="s">
        <v>980</v>
      </c>
      <c r="AO6" t="s">
        <v>980</v>
      </c>
      <c r="AP6" t="s">
        <v>980</v>
      </c>
      <c r="AQ6" t="s">
        <v>980</v>
      </c>
      <c r="AR6" t="s">
        <v>980</v>
      </c>
      <c r="AS6" t="s">
        <v>980</v>
      </c>
      <c r="AT6" t="s">
        <v>980</v>
      </c>
      <c r="AU6" t="s">
        <v>980</v>
      </c>
      <c r="AV6" t="s">
        <v>980</v>
      </c>
      <c r="AW6" t="s">
        <v>980</v>
      </c>
      <c r="AX6" t="s">
        <v>980</v>
      </c>
      <c r="AY6" t="s">
        <v>980</v>
      </c>
      <c r="AZ6" t="s">
        <v>980</v>
      </c>
      <c r="BA6" t="s">
        <v>980</v>
      </c>
      <c r="BB6" t="s">
        <v>980</v>
      </c>
      <c r="BC6" t="s">
        <v>980</v>
      </c>
      <c r="BD6" t="s">
        <v>980</v>
      </c>
      <c r="BE6" t="s">
        <v>980</v>
      </c>
      <c r="BF6" t="s">
        <v>980</v>
      </c>
      <c r="BG6" t="s">
        <v>980</v>
      </c>
      <c r="BH6" t="s">
        <v>980</v>
      </c>
    </row>
    <row r="7" spans="1:60" x14ac:dyDescent="0.2">
      <c r="A7" t="s">
        <v>161</v>
      </c>
      <c r="B7" t="s">
        <v>629</v>
      </c>
      <c r="C7">
        <v>1489.979284</v>
      </c>
      <c r="D7">
        <v>2373.1716839999999</v>
      </c>
      <c r="E7">
        <v>71.850082200000003</v>
      </c>
      <c r="F7">
        <v>8000</v>
      </c>
      <c r="G7">
        <v>2764.857004</v>
      </c>
      <c r="H7">
        <v>1312.3110529999999</v>
      </c>
      <c r="I7">
        <v>0.63772816700000001</v>
      </c>
      <c r="J7">
        <v>8000</v>
      </c>
      <c r="K7">
        <v>2260.418572</v>
      </c>
      <c r="L7">
        <v>219.11644810000001</v>
      </c>
      <c r="M7">
        <v>3869.7530550000001</v>
      </c>
      <c r="N7">
        <v>3476.501405</v>
      </c>
      <c r="O7">
        <v>2707.5707050000001</v>
      </c>
      <c r="P7">
        <v>46.493506490000001</v>
      </c>
      <c r="Q7">
        <v>2068.7288370000001</v>
      </c>
      <c r="R7">
        <v>3742.0988390000002</v>
      </c>
      <c r="S7">
        <v>1668.3432150000001</v>
      </c>
      <c r="T7">
        <v>8000</v>
      </c>
      <c r="U7">
        <v>8000</v>
      </c>
      <c r="V7">
        <v>8000</v>
      </c>
      <c r="W7">
        <v>2498.0642229999999</v>
      </c>
      <c r="X7">
        <v>8000</v>
      </c>
      <c r="Y7">
        <v>3233.4687760000002</v>
      </c>
      <c r="Z7">
        <v>1717.769256</v>
      </c>
      <c r="AA7">
        <v>8000</v>
      </c>
      <c r="AB7">
        <v>8000</v>
      </c>
      <c r="AC7">
        <v>1619.1825289999999</v>
      </c>
      <c r="AD7">
        <v>5435.1356260000002</v>
      </c>
      <c r="AE7">
        <v>1934.77079</v>
      </c>
      <c r="AF7" t="s">
        <v>980</v>
      </c>
      <c r="AG7" t="s">
        <v>980</v>
      </c>
      <c r="AH7" t="s">
        <v>980</v>
      </c>
      <c r="AI7" t="s">
        <v>980</v>
      </c>
      <c r="AJ7" t="s">
        <v>980</v>
      </c>
      <c r="AK7" t="s">
        <v>980</v>
      </c>
      <c r="AL7" t="s">
        <v>980</v>
      </c>
      <c r="AM7" t="s">
        <v>980</v>
      </c>
      <c r="AN7" t="s">
        <v>980</v>
      </c>
      <c r="AO7" t="s">
        <v>980</v>
      </c>
      <c r="AP7" t="s">
        <v>980</v>
      </c>
      <c r="AQ7" t="s">
        <v>980</v>
      </c>
      <c r="AR7" t="s">
        <v>980</v>
      </c>
      <c r="AS7" t="s">
        <v>980</v>
      </c>
      <c r="AT7" t="s">
        <v>980</v>
      </c>
      <c r="AU7" t="s">
        <v>980</v>
      </c>
      <c r="AV7" t="s">
        <v>980</v>
      </c>
      <c r="AW7" t="s">
        <v>980</v>
      </c>
      <c r="AX7" t="s">
        <v>980</v>
      </c>
      <c r="AY7" t="s">
        <v>980</v>
      </c>
      <c r="AZ7" t="s">
        <v>980</v>
      </c>
      <c r="BA7" t="s">
        <v>980</v>
      </c>
      <c r="BB7" t="s">
        <v>980</v>
      </c>
      <c r="BC7" t="s">
        <v>980</v>
      </c>
      <c r="BD7" t="s">
        <v>980</v>
      </c>
      <c r="BE7" t="s">
        <v>980</v>
      </c>
      <c r="BF7" t="s">
        <v>980</v>
      </c>
      <c r="BG7" t="s">
        <v>980</v>
      </c>
      <c r="BH7" t="s">
        <v>980</v>
      </c>
    </row>
    <row r="8" spans="1:60" x14ac:dyDescent="0.2">
      <c r="A8" t="s">
        <v>950</v>
      </c>
      <c r="B8" t="s">
        <v>629</v>
      </c>
      <c r="C8">
        <v>1611.0588170000001</v>
      </c>
      <c r="D8">
        <v>53.164556959999999</v>
      </c>
      <c r="E8">
        <v>8000</v>
      </c>
      <c r="F8">
        <v>3131.0407310000001</v>
      </c>
      <c r="G8">
        <v>1836.714976</v>
      </c>
      <c r="H8">
        <v>799.1749658</v>
      </c>
      <c r="I8">
        <v>23.983414109999998</v>
      </c>
      <c r="J8">
        <v>2763.9598660000001</v>
      </c>
      <c r="K8">
        <v>8000</v>
      </c>
      <c r="L8">
        <v>8000</v>
      </c>
      <c r="M8">
        <v>3350.6800269999999</v>
      </c>
      <c r="N8">
        <v>671.84521519999998</v>
      </c>
      <c r="O8">
        <v>6775.4237290000001</v>
      </c>
      <c r="P8">
        <v>8000</v>
      </c>
      <c r="Q8">
        <v>26.829268290000002</v>
      </c>
      <c r="R8">
        <v>302.8020909</v>
      </c>
      <c r="S8">
        <v>4933.5761480000001</v>
      </c>
      <c r="T8">
        <v>8000</v>
      </c>
      <c r="U8">
        <v>8000</v>
      </c>
      <c r="V8">
        <v>8000</v>
      </c>
      <c r="W8">
        <v>8000</v>
      </c>
      <c r="X8">
        <v>8000</v>
      </c>
      <c r="Y8">
        <v>8000</v>
      </c>
      <c r="Z8">
        <v>8000</v>
      </c>
      <c r="AA8">
        <v>8.9847259659999992</v>
      </c>
      <c r="AB8">
        <v>8000</v>
      </c>
      <c r="AC8">
        <v>4.0322580649999997</v>
      </c>
      <c r="AD8">
        <v>140.22351420000001</v>
      </c>
      <c r="AE8">
        <v>2743.675377</v>
      </c>
      <c r="AF8" t="s">
        <v>980</v>
      </c>
      <c r="AG8" t="s">
        <v>980</v>
      </c>
      <c r="AH8" t="s">
        <v>980</v>
      </c>
      <c r="AI8" t="s">
        <v>980</v>
      </c>
      <c r="AJ8" t="s">
        <v>980</v>
      </c>
      <c r="AK8" t="s">
        <v>980</v>
      </c>
      <c r="AL8" t="s">
        <v>980</v>
      </c>
      <c r="AM8" t="s">
        <v>980</v>
      </c>
      <c r="AN8" t="s">
        <v>980</v>
      </c>
      <c r="AO8" t="s">
        <v>980</v>
      </c>
      <c r="AP8" t="s">
        <v>980</v>
      </c>
      <c r="AQ8" t="s">
        <v>980</v>
      </c>
      <c r="AR8" t="s">
        <v>980</v>
      </c>
      <c r="AS8" t="s">
        <v>980</v>
      </c>
      <c r="AT8" t="s">
        <v>980</v>
      </c>
      <c r="AU8" t="s">
        <v>980</v>
      </c>
      <c r="AV8" t="s">
        <v>980</v>
      </c>
      <c r="AW8" t="s">
        <v>980</v>
      </c>
      <c r="AX8" t="s">
        <v>980</v>
      </c>
      <c r="AY8" t="s">
        <v>980</v>
      </c>
      <c r="AZ8" t="s">
        <v>980</v>
      </c>
      <c r="BA8" t="s">
        <v>980</v>
      </c>
      <c r="BB8" t="s">
        <v>980</v>
      </c>
      <c r="BC8" t="s">
        <v>980</v>
      </c>
      <c r="BD8" t="s">
        <v>980</v>
      </c>
      <c r="BE8" t="s">
        <v>980</v>
      </c>
      <c r="BF8" t="s">
        <v>980</v>
      </c>
      <c r="BG8" t="s">
        <v>980</v>
      </c>
      <c r="BH8" t="s">
        <v>980</v>
      </c>
    </row>
    <row r="9" spans="1:60" x14ac:dyDescent="0.2">
      <c r="A9" t="s">
        <v>951</v>
      </c>
      <c r="B9" t="s">
        <v>629</v>
      </c>
      <c r="C9">
        <v>8000</v>
      </c>
      <c r="D9">
        <v>7323.5066459999998</v>
      </c>
      <c r="E9">
        <v>8446.5755389999995</v>
      </c>
      <c r="F9">
        <v>8000</v>
      </c>
      <c r="G9">
        <v>7458.8071540000001</v>
      </c>
      <c r="H9">
        <v>8000</v>
      </c>
      <c r="I9">
        <v>8000</v>
      </c>
      <c r="J9">
        <v>8000</v>
      </c>
      <c r="K9">
        <v>8198.1240240000006</v>
      </c>
      <c r="L9">
        <v>8543.3070869999992</v>
      </c>
      <c r="M9">
        <v>6449.401742</v>
      </c>
      <c r="N9">
        <v>6070.0015009999997</v>
      </c>
      <c r="O9">
        <v>8000</v>
      </c>
      <c r="P9">
        <v>8000</v>
      </c>
      <c r="Q9">
        <v>8572.6315790000008</v>
      </c>
      <c r="R9">
        <v>8000</v>
      </c>
      <c r="S9">
        <v>8000</v>
      </c>
      <c r="T9">
        <v>8000</v>
      </c>
      <c r="U9">
        <v>8000</v>
      </c>
      <c r="V9">
        <v>8000</v>
      </c>
      <c r="W9">
        <v>8044.7490859999998</v>
      </c>
      <c r="X9">
        <v>8000</v>
      </c>
      <c r="Y9">
        <v>8000</v>
      </c>
      <c r="Z9">
        <v>8677.051496</v>
      </c>
      <c r="AA9">
        <v>8571.6137390000004</v>
      </c>
      <c r="AB9">
        <v>8280.5930929999995</v>
      </c>
      <c r="AC9">
        <v>2393.2747810000001</v>
      </c>
      <c r="AD9">
        <v>8000</v>
      </c>
      <c r="AE9">
        <v>7133.1867300000004</v>
      </c>
      <c r="AF9" t="s">
        <v>980</v>
      </c>
      <c r="AG9" t="s">
        <v>980</v>
      </c>
      <c r="AH9" t="s">
        <v>980</v>
      </c>
      <c r="AI9" t="s">
        <v>980</v>
      </c>
      <c r="AJ9" t="s">
        <v>980</v>
      </c>
      <c r="AK9" t="s">
        <v>980</v>
      </c>
      <c r="AL9" t="s">
        <v>980</v>
      </c>
      <c r="AM9" t="s">
        <v>980</v>
      </c>
      <c r="AN9" t="s">
        <v>980</v>
      </c>
      <c r="AO9" t="s">
        <v>980</v>
      </c>
      <c r="AP9" t="s">
        <v>980</v>
      </c>
      <c r="AQ9" t="s">
        <v>980</v>
      </c>
      <c r="AR9" t="s">
        <v>980</v>
      </c>
      <c r="AS9" t="s">
        <v>980</v>
      </c>
      <c r="AT9" t="s">
        <v>980</v>
      </c>
      <c r="AU9" t="s">
        <v>980</v>
      </c>
      <c r="AV9" t="s">
        <v>980</v>
      </c>
      <c r="AW9" t="s">
        <v>980</v>
      </c>
      <c r="AX9" t="s">
        <v>980</v>
      </c>
      <c r="AY9" t="s">
        <v>980</v>
      </c>
      <c r="AZ9" t="s">
        <v>980</v>
      </c>
      <c r="BA9" t="s">
        <v>980</v>
      </c>
      <c r="BB9" t="s">
        <v>980</v>
      </c>
      <c r="BC9" t="s">
        <v>980</v>
      </c>
      <c r="BD9" t="s">
        <v>980</v>
      </c>
      <c r="BE9" t="s">
        <v>980</v>
      </c>
      <c r="BF9" t="s">
        <v>980</v>
      </c>
      <c r="BG9" t="s">
        <v>980</v>
      </c>
      <c r="BH9" t="s">
        <v>980</v>
      </c>
    </row>
    <row r="10" spans="1:60" x14ac:dyDescent="0.2">
      <c r="A10" t="s">
        <v>160</v>
      </c>
      <c r="B10" t="s">
        <v>629</v>
      </c>
      <c r="C10">
        <v>604.76874350000003</v>
      </c>
      <c r="D10">
        <v>3101.4308430000001</v>
      </c>
      <c r="E10">
        <v>8000</v>
      </c>
      <c r="F10">
        <v>8000</v>
      </c>
      <c r="G10">
        <v>8000</v>
      </c>
      <c r="H10">
        <v>2616.8831169999999</v>
      </c>
      <c r="I10">
        <v>8000</v>
      </c>
      <c r="J10">
        <v>159.08994709999999</v>
      </c>
      <c r="K10">
        <v>5366.5051789999998</v>
      </c>
      <c r="L10">
        <v>748.22463770000002</v>
      </c>
      <c r="M10">
        <v>2506.7295399999998</v>
      </c>
      <c r="N10">
        <v>5965.6298470000002</v>
      </c>
      <c r="O10">
        <v>8000</v>
      </c>
      <c r="P10">
        <v>8000</v>
      </c>
      <c r="Q10">
        <v>910.44776119999995</v>
      </c>
      <c r="R10">
        <v>7449.0386980000003</v>
      </c>
      <c r="S10">
        <v>2684.2364670000002</v>
      </c>
      <c r="T10">
        <v>8000</v>
      </c>
      <c r="U10">
        <v>7243.0756840000004</v>
      </c>
      <c r="V10">
        <v>8000</v>
      </c>
      <c r="W10">
        <v>8000</v>
      </c>
      <c r="X10">
        <v>8000</v>
      </c>
      <c r="Y10">
        <v>7192.9136580000004</v>
      </c>
      <c r="Z10">
        <v>3.8389821209999999</v>
      </c>
      <c r="AA10">
        <v>8000</v>
      </c>
      <c r="AB10">
        <v>8000</v>
      </c>
      <c r="AC10">
        <v>2090.909091</v>
      </c>
      <c r="AD10">
        <v>8000</v>
      </c>
      <c r="AE10">
        <v>1783.877919</v>
      </c>
      <c r="AF10" t="s">
        <v>980</v>
      </c>
      <c r="AG10" t="s">
        <v>980</v>
      </c>
      <c r="AH10" t="s">
        <v>980</v>
      </c>
      <c r="AI10" t="s">
        <v>980</v>
      </c>
      <c r="AJ10" t="s">
        <v>980</v>
      </c>
      <c r="AK10" t="s">
        <v>980</v>
      </c>
      <c r="AL10" t="s">
        <v>980</v>
      </c>
      <c r="AM10" t="s">
        <v>980</v>
      </c>
      <c r="AN10" t="s">
        <v>980</v>
      </c>
      <c r="AO10" t="s">
        <v>980</v>
      </c>
      <c r="AP10" t="s">
        <v>980</v>
      </c>
      <c r="AQ10" t="s">
        <v>980</v>
      </c>
      <c r="AR10" t="s">
        <v>980</v>
      </c>
      <c r="AS10" t="s">
        <v>980</v>
      </c>
      <c r="AT10" t="s">
        <v>980</v>
      </c>
      <c r="AU10" t="s">
        <v>980</v>
      </c>
      <c r="AV10" t="s">
        <v>980</v>
      </c>
      <c r="AW10" t="s">
        <v>980</v>
      </c>
      <c r="AX10" t="s">
        <v>980</v>
      </c>
      <c r="AY10" t="s">
        <v>980</v>
      </c>
      <c r="AZ10" t="s">
        <v>980</v>
      </c>
      <c r="BA10" t="s">
        <v>980</v>
      </c>
      <c r="BB10" t="s">
        <v>980</v>
      </c>
      <c r="BC10" t="s">
        <v>980</v>
      </c>
      <c r="BD10" t="s">
        <v>980</v>
      </c>
      <c r="BE10" t="s">
        <v>980</v>
      </c>
      <c r="BF10" t="s">
        <v>980</v>
      </c>
      <c r="BG10" t="s">
        <v>980</v>
      </c>
      <c r="BH10" t="s">
        <v>980</v>
      </c>
    </row>
    <row r="11" spans="1:60" x14ac:dyDescent="0.2">
      <c r="A11" t="s">
        <v>156</v>
      </c>
      <c r="B11" t="s">
        <v>629</v>
      </c>
      <c r="C11">
        <v>2204.3231259999998</v>
      </c>
      <c r="D11">
        <v>8000</v>
      </c>
      <c r="E11">
        <v>8000</v>
      </c>
      <c r="F11">
        <v>8000</v>
      </c>
      <c r="G11">
        <v>8000</v>
      </c>
      <c r="H11">
        <v>4126.1507430000001</v>
      </c>
      <c r="I11">
        <v>8000</v>
      </c>
      <c r="J11">
        <v>8000</v>
      </c>
      <c r="K11">
        <v>1061.6973109999999</v>
      </c>
      <c r="L11">
        <v>8000</v>
      </c>
      <c r="M11">
        <v>8000</v>
      </c>
      <c r="N11">
        <v>2314.2832320000002</v>
      </c>
      <c r="O11">
        <v>8000</v>
      </c>
      <c r="P11">
        <v>1821.931133</v>
      </c>
      <c r="Q11">
        <v>3775.8620689999998</v>
      </c>
      <c r="R11">
        <v>8000</v>
      </c>
      <c r="S11">
        <v>1827.7287759999999</v>
      </c>
      <c r="T11">
        <v>8000</v>
      </c>
      <c r="U11">
        <v>8000</v>
      </c>
      <c r="V11">
        <v>1328.270908</v>
      </c>
      <c r="W11">
        <v>8000</v>
      </c>
      <c r="X11">
        <v>8000</v>
      </c>
      <c r="Y11">
        <v>1029.267812</v>
      </c>
      <c r="Z11">
        <v>8000</v>
      </c>
      <c r="AA11">
        <v>8000</v>
      </c>
      <c r="AB11">
        <v>3999.722534</v>
      </c>
      <c r="AC11">
        <v>8000</v>
      </c>
      <c r="AD11">
        <v>8000</v>
      </c>
      <c r="AE11">
        <v>1815.5553339999999</v>
      </c>
      <c r="AF11" t="s">
        <v>980</v>
      </c>
      <c r="AG11" t="s">
        <v>980</v>
      </c>
      <c r="AH11" t="s">
        <v>980</v>
      </c>
      <c r="AI11" t="s">
        <v>980</v>
      </c>
      <c r="AJ11" t="s">
        <v>980</v>
      </c>
      <c r="AK11" t="s">
        <v>980</v>
      </c>
      <c r="AL11" t="s">
        <v>980</v>
      </c>
      <c r="AM11" t="s">
        <v>980</v>
      </c>
      <c r="AN11" t="s">
        <v>980</v>
      </c>
      <c r="AO11" t="s">
        <v>980</v>
      </c>
      <c r="AP11" t="s">
        <v>980</v>
      </c>
      <c r="AQ11" t="s">
        <v>980</v>
      </c>
      <c r="AR11" t="s">
        <v>980</v>
      </c>
      <c r="AS11" t="s">
        <v>980</v>
      </c>
      <c r="AT11" t="s">
        <v>980</v>
      </c>
      <c r="AU11" t="s">
        <v>980</v>
      </c>
      <c r="AV11" t="s">
        <v>980</v>
      </c>
      <c r="AW11" t="s">
        <v>980</v>
      </c>
      <c r="AX11" t="s">
        <v>980</v>
      </c>
      <c r="AY11" t="s">
        <v>980</v>
      </c>
      <c r="AZ11" t="s">
        <v>980</v>
      </c>
      <c r="BA11" t="s">
        <v>980</v>
      </c>
      <c r="BB11" t="s">
        <v>980</v>
      </c>
      <c r="BC11" t="s">
        <v>980</v>
      </c>
      <c r="BD11" t="s">
        <v>980</v>
      </c>
      <c r="BE11" t="s">
        <v>980</v>
      </c>
      <c r="BF11" t="s">
        <v>980</v>
      </c>
      <c r="BG11" t="s">
        <v>980</v>
      </c>
      <c r="BH11" t="s">
        <v>980</v>
      </c>
    </row>
    <row r="12" spans="1:60" x14ac:dyDescent="0.2">
      <c r="A12" t="s">
        <v>952</v>
      </c>
      <c r="B12" t="s">
        <v>629</v>
      </c>
      <c r="C12">
        <v>3523.0666550000001</v>
      </c>
      <c r="D12">
        <v>8000</v>
      </c>
      <c r="E12">
        <v>1345.375544</v>
      </c>
      <c r="F12">
        <v>8000</v>
      </c>
      <c r="G12">
        <v>2902.6760599999998</v>
      </c>
      <c r="H12">
        <v>6594.6339379999999</v>
      </c>
      <c r="I12">
        <v>2334.4348070000001</v>
      </c>
      <c r="J12">
        <v>3166.666667</v>
      </c>
      <c r="K12">
        <v>1696.8612049999999</v>
      </c>
      <c r="L12">
        <v>3794.8289030000001</v>
      </c>
      <c r="M12">
        <v>2570.3955970000002</v>
      </c>
      <c r="N12">
        <v>3698.8107559999999</v>
      </c>
      <c r="O12">
        <v>1187.2494139999999</v>
      </c>
      <c r="P12">
        <v>2911.9074000000001</v>
      </c>
      <c r="Q12">
        <v>8000</v>
      </c>
      <c r="R12">
        <v>4775.9622600000002</v>
      </c>
      <c r="S12">
        <v>2921.1735020000001</v>
      </c>
      <c r="T12">
        <v>8100</v>
      </c>
      <c r="U12">
        <v>8000</v>
      </c>
      <c r="V12">
        <v>8000</v>
      </c>
      <c r="W12">
        <v>2004.9174169999999</v>
      </c>
      <c r="X12">
        <v>2737.390214</v>
      </c>
      <c r="Y12">
        <v>1645.0306519999999</v>
      </c>
      <c r="Z12">
        <v>2427.0548600000002</v>
      </c>
      <c r="AA12">
        <v>3972.360588</v>
      </c>
      <c r="AB12">
        <v>8000</v>
      </c>
      <c r="AC12">
        <v>2837.3680939999999</v>
      </c>
      <c r="AD12">
        <v>8000</v>
      </c>
      <c r="AE12">
        <v>2901.717259</v>
      </c>
      <c r="AF12" t="s">
        <v>980</v>
      </c>
      <c r="AG12" t="s">
        <v>980</v>
      </c>
      <c r="AH12" t="s">
        <v>980</v>
      </c>
      <c r="AI12" t="s">
        <v>980</v>
      </c>
      <c r="AJ12" t="s">
        <v>980</v>
      </c>
      <c r="AK12" t="s">
        <v>980</v>
      </c>
      <c r="AL12" t="s">
        <v>980</v>
      </c>
      <c r="AM12" t="s">
        <v>980</v>
      </c>
      <c r="AN12" t="s">
        <v>980</v>
      </c>
      <c r="AO12" t="s">
        <v>980</v>
      </c>
      <c r="AP12" t="s">
        <v>980</v>
      </c>
      <c r="AQ12" t="s">
        <v>980</v>
      </c>
      <c r="AR12" t="s">
        <v>980</v>
      </c>
      <c r="AS12" t="s">
        <v>980</v>
      </c>
      <c r="AT12" t="s">
        <v>980</v>
      </c>
      <c r="AU12" t="s">
        <v>980</v>
      </c>
      <c r="AV12" t="s">
        <v>980</v>
      </c>
      <c r="AW12" t="s">
        <v>980</v>
      </c>
      <c r="AX12" t="s">
        <v>980</v>
      </c>
      <c r="AY12" t="s">
        <v>980</v>
      </c>
      <c r="AZ12" t="s">
        <v>980</v>
      </c>
      <c r="BA12" t="s">
        <v>980</v>
      </c>
      <c r="BB12" t="s">
        <v>980</v>
      </c>
      <c r="BC12" t="s">
        <v>980</v>
      </c>
      <c r="BD12" t="s">
        <v>980</v>
      </c>
      <c r="BE12" t="s">
        <v>980</v>
      </c>
      <c r="BF12" t="s">
        <v>980</v>
      </c>
      <c r="BG12" t="s">
        <v>980</v>
      </c>
      <c r="BH12" t="s">
        <v>980</v>
      </c>
    </row>
    <row r="13" spans="1:60" x14ac:dyDescent="0.2">
      <c r="A13" t="s">
        <v>953</v>
      </c>
      <c r="B13" t="s">
        <v>629</v>
      </c>
      <c r="C13">
        <v>218.57923500000001</v>
      </c>
      <c r="D13">
        <v>8000</v>
      </c>
      <c r="E13">
        <v>8000</v>
      </c>
      <c r="F13">
        <v>8000</v>
      </c>
      <c r="G13">
        <v>8000</v>
      </c>
      <c r="H13">
        <v>4925</v>
      </c>
      <c r="I13">
        <v>8000</v>
      </c>
      <c r="J13">
        <v>8000</v>
      </c>
      <c r="K13">
        <v>8000</v>
      </c>
      <c r="L13">
        <v>8000</v>
      </c>
      <c r="M13">
        <v>8080.8700209999997</v>
      </c>
      <c r="N13">
        <v>0</v>
      </c>
      <c r="O13">
        <v>8000</v>
      </c>
      <c r="P13">
        <v>8000</v>
      </c>
      <c r="Q13">
        <v>6000</v>
      </c>
      <c r="R13">
        <v>8000</v>
      </c>
      <c r="S13">
        <v>7918.3253169999998</v>
      </c>
      <c r="T13">
        <v>8000</v>
      </c>
      <c r="U13">
        <v>8000</v>
      </c>
      <c r="V13">
        <v>8000</v>
      </c>
      <c r="W13">
        <v>8000</v>
      </c>
      <c r="X13">
        <v>8000</v>
      </c>
      <c r="Y13">
        <v>7400.687285</v>
      </c>
      <c r="Z13">
        <v>8000</v>
      </c>
      <c r="AA13">
        <v>8000</v>
      </c>
      <c r="AB13">
        <v>8000</v>
      </c>
      <c r="AC13">
        <v>8000</v>
      </c>
      <c r="AD13">
        <v>8000</v>
      </c>
      <c r="AE13">
        <v>7762.8889879999997</v>
      </c>
      <c r="AF13" t="s">
        <v>980</v>
      </c>
      <c r="AG13" t="s">
        <v>980</v>
      </c>
      <c r="AH13" t="s">
        <v>980</v>
      </c>
      <c r="AI13" t="s">
        <v>980</v>
      </c>
      <c r="AJ13" t="s">
        <v>980</v>
      </c>
      <c r="AK13" t="s">
        <v>980</v>
      </c>
      <c r="AL13" t="s">
        <v>980</v>
      </c>
      <c r="AM13" t="s">
        <v>980</v>
      </c>
      <c r="AN13" t="s">
        <v>980</v>
      </c>
      <c r="AO13" t="s">
        <v>980</v>
      </c>
      <c r="AP13" t="s">
        <v>980</v>
      </c>
      <c r="AQ13" t="s">
        <v>980</v>
      </c>
      <c r="AR13" t="s">
        <v>980</v>
      </c>
      <c r="AS13" t="s">
        <v>980</v>
      </c>
      <c r="AT13" t="s">
        <v>980</v>
      </c>
      <c r="AU13" t="s">
        <v>980</v>
      </c>
      <c r="AV13" t="s">
        <v>980</v>
      </c>
      <c r="AW13" t="s">
        <v>980</v>
      </c>
      <c r="AX13" t="s">
        <v>980</v>
      </c>
      <c r="AY13" t="s">
        <v>980</v>
      </c>
      <c r="AZ13" t="s">
        <v>980</v>
      </c>
      <c r="BA13" t="s">
        <v>980</v>
      </c>
      <c r="BB13" t="s">
        <v>980</v>
      </c>
      <c r="BC13" t="s">
        <v>980</v>
      </c>
      <c r="BD13" t="s">
        <v>980</v>
      </c>
      <c r="BE13" t="s">
        <v>980</v>
      </c>
      <c r="BF13" t="s">
        <v>980</v>
      </c>
      <c r="BG13" t="s">
        <v>980</v>
      </c>
      <c r="BH13" t="s">
        <v>980</v>
      </c>
    </row>
    <row r="14" spans="1:60" x14ac:dyDescent="0.2">
      <c r="A14" t="s">
        <v>954</v>
      </c>
      <c r="B14" t="s">
        <v>629</v>
      </c>
      <c r="C14">
        <v>1126</v>
      </c>
      <c r="D14">
        <v>1126</v>
      </c>
      <c r="E14">
        <v>1126</v>
      </c>
      <c r="F14">
        <v>1126</v>
      </c>
      <c r="G14">
        <v>1126</v>
      </c>
      <c r="H14">
        <v>1126</v>
      </c>
      <c r="I14">
        <v>1126</v>
      </c>
      <c r="J14">
        <v>1126</v>
      </c>
      <c r="K14">
        <v>1126</v>
      </c>
      <c r="L14">
        <v>1126</v>
      </c>
      <c r="M14">
        <v>1126</v>
      </c>
      <c r="N14">
        <v>1126</v>
      </c>
      <c r="O14">
        <v>1126</v>
      </c>
      <c r="P14">
        <v>1126</v>
      </c>
      <c r="Q14">
        <v>1126</v>
      </c>
      <c r="R14">
        <v>1126</v>
      </c>
      <c r="S14">
        <v>1126</v>
      </c>
      <c r="T14">
        <v>1126</v>
      </c>
      <c r="U14">
        <v>1126</v>
      </c>
      <c r="V14">
        <v>1126</v>
      </c>
      <c r="W14">
        <v>1126</v>
      </c>
      <c r="X14">
        <v>1126</v>
      </c>
      <c r="Y14">
        <v>1126</v>
      </c>
      <c r="Z14">
        <v>1126</v>
      </c>
      <c r="AA14">
        <v>1126</v>
      </c>
      <c r="AB14">
        <v>1126</v>
      </c>
      <c r="AC14">
        <v>1126</v>
      </c>
      <c r="AD14">
        <v>1126</v>
      </c>
      <c r="AE14">
        <v>1126</v>
      </c>
      <c r="AF14" t="s">
        <v>981</v>
      </c>
      <c r="AG14" t="s">
        <v>981</v>
      </c>
      <c r="AH14" t="s">
        <v>981</v>
      </c>
      <c r="AI14" t="s">
        <v>981</v>
      </c>
      <c r="AJ14" t="s">
        <v>981</v>
      </c>
      <c r="AK14" t="s">
        <v>981</v>
      </c>
      <c r="AL14" t="s">
        <v>981</v>
      </c>
      <c r="AM14" t="s">
        <v>981</v>
      </c>
      <c r="AN14" t="s">
        <v>981</v>
      </c>
      <c r="AO14" t="s">
        <v>981</v>
      </c>
      <c r="AP14" t="s">
        <v>981</v>
      </c>
      <c r="AQ14" t="s">
        <v>981</v>
      </c>
      <c r="AR14" t="s">
        <v>981</v>
      </c>
      <c r="AS14" t="s">
        <v>981</v>
      </c>
      <c r="AT14" t="s">
        <v>981</v>
      </c>
      <c r="AU14" t="s">
        <v>981</v>
      </c>
      <c r="AV14" t="s">
        <v>981</v>
      </c>
      <c r="AW14" t="s">
        <v>981</v>
      </c>
      <c r="AX14" t="s">
        <v>981</v>
      </c>
      <c r="AY14" t="s">
        <v>981</v>
      </c>
      <c r="AZ14" t="s">
        <v>981</v>
      </c>
      <c r="BA14" t="s">
        <v>981</v>
      </c>
      <c r="BB14" t="s">
        <v>981</v>
      </c>
      <c r="BC14" t="s">
        <v>981</v>
      </c>
      <c r="BD14" t="s">
        <v>981</v>
      </c>
      <c r="BE14" t="s">
        <v>981</v>
      </c>
      <c r="BF14" t="s">
        <v>981</v>
      </c>
      <c r="BG14" t="s">
        <v>981</v>
      </c>
      <c r="BH14" t="s">
        <v>981</v>
      </c>
    </row>
    <row r="15" spans="1:60" x14ac:dyDescent="0.2">
      <c r="A15" t="s">
        <v>955</v>
      </c>
      <c r="B15" t="s">
        <v>629</v>
      </c>
      <c r="C15">
        <v>1789</v>
      </c>
      <c r="D15">
        <v>1789</v>
      </c>
      <c r="E15">
        <v>1789</v>
      </c>
      <c r="F15">
        <v>1789</v>
      </c>
      <c r="G15">
        <v>1789</v>
      </c>
      <c r="H15">
        <v>1789</v>
      </c>
      <c r="I15">
        <v>1789</v>
      </c>
      <c r="J15">
        <v>1789</v>
      </c>
      <c r="K15">
        <v>1789</v>
      </c>
      <c r="L15">
        <v>1789</v>
      </c>
      <c r="M15">
        <v>1789</v>
      </c>
      <c r="N15">
        <v>1789</v>
      </c>
      <c r="O15">
        <v>1789</v>
      </c>
      <c r="P15">
        <v>1789</v>
      </c>
      <c r="Q15">
        <v>1789</v>
      </c>
      <c r="R15">
        <v>1789</v>
      </c>
      <c r="S15">
        <v>1789</v>
      </c>
      <c r="T15">
        <v>1789</v>
      </c>
      <c r="U15">
        <v>1789</v>
      </c>
      <c r="V15">
        <v>1789</v>
      </c>
      <c r="W15">
        <v>1789</v>
      </c>
      <c r="X15">
        <v>1789</v>
      </c>
      <c r="Y15">
        <v>1789</v>
      </c>
      <c r="Z15">
        <v>1789</v>
      </c>
      <c r="AA15">
        <v>1789</v>
      </c>
      <c r="AB15">
        <v>1789</v>
      </c>
      <c r="AC15">
        <v>1789</v>
      </c>
      <c r="AD15">
        <v>1789</v>
      </c>
      <c r="AE15">
        <v>1789</v>
      </c>
      <c r="AF15" t="s">
        <v>981</v>
      </c>
      <c r="AG15" t="s">
        <v>981</v>
      </c>
      <c r="AH15" t="s">
        <v>981</v>
      </c>
      <c r="AI15" t="s">
        <v>981</v>
      </c>
      <c r="AJ15" t="s">
        <v>981</v>
      </c>
      <c r="AK15" t="s">
        <v>981</v>
      </c>
      <c r="AL15" t="s">
        <v>981</v>
      </c>
      <c r="AM15" t="s">
        <v>981</v>
      </c>
      <c r="AN15" t="s">
        <v>981</v>
      </c>
      <c r="AO15" t="s">
        <v>981</v>
      </c>
      <c r="AP15" t="s">
        <v>981</v>
      </c>
      <c r="AQ15" t="s">
        <v>981</v>
      </c>
      <c r="AR15" t="s">
        <v>981</v>
      </c>
      <c r="AS15" t="s">
        <v>981</v>
      </c>
      <c r="AT15" t="s">
        <v>981</v>
      </c>
      <c r="AU15" t="s">
        <v>981</v>
      </c>
      <c r="AV15" t="s">
        <v>981</v>
      </c>
      <c r="AW15" t="s">
        <v>981</v>
      </c>
      <c r="AX15" t="s">
        <v>981</v>
      </c>
      <c r="AY15" t="s">
        <v>981</v>
      </c>
      <c r="AZ15" t="s">
        <v>981</v>
      </c>
      <c r="BA15" t="s">
        <v>981</v>
      </c>
      <c r="BB15" t="s">
        <v>981</v>
      </c>
      <c r="BC15" t="s">
        <v>981</v>
      </c>
      <c r="BD15" t="s">
        <v>981</v>
      </c>
      <c r="BE15" t="s">
        <v>981</v>
      </c>
      <c r="BF15" t="s">
        <v>981</v>
      </c>
      <c r="BG15" t="s">
        <v>981</v>
      </c>
      <c r="BH15" t="s">
        <v>981</v>
      </c>
    </row>
    <row r="16" spans="1:60" x14ac:dyDescent="0.2">
      <c r="A16" t="s">
        <v>956</v>
      </c>
      <c r="B16" t="s">
        <v>629</v>
      </c>
      <c r="C16">
        <v>4000</v>
      </c>
      <c r="D16">
        <v>4000</v>
      </c>
      <c r="E16">
        <v>4000</v>
      </c>
      <c r="F16">
        <v>4000</v>
      </c>
      <c r="G16">
        <v>4000</v>
      </c>
      <c r="H16">
        <v>4000</v>
      </c>
      <c r="I16">
        <v>4000</v>
      </c>
      <c r="J16">
        <v>4000</v>
      </c>
      <c r="K16">
        <v>4000</v>
      </c>
      <c r="L16">
        <v>4000</v>
      </c>
      <c r="M16">
        <v>4000</v>
      </c>
      <c r="N16">
        <v>4000</v>
      </c>
      <c r="O16">
        <v>4000</v>
      </c>
      <c r="P16">
        <v>4000</v>
      </c>
      <c r="Q16">
        <v>4000</v>
      </c>
      <c r="R16">
        <v>4000</v>
      </c>
      <c r="S16">
        <v>4000</v>
      </c>
      <c r="T16">
        <v>4000</v>
      </c>
      <c r="U16">
        <v>4000</v>
      </c>
      <c r="V16">
        <v>4000</v>
      </c>
      <c r="W16">
        <v>4000</v>
      </c>
      <c r="X16">
        <v>4000</v>
      </c>
      <c r="Y16">
        <v>4000</v>
      </c>
      <c r="Z16">
        <v>4000</v>
      </c>
      <c r="AA16">
        <v>4000</v>
      </c>
      <c r="AB16">
        <v>4000</v>
      </c>
      <c r="AC16">
        <v>4000</v>
      </c>
      <c r="AD16">
        <v>4000</v>
      </c>
      <c r="AE16">
        <v>4000</v>
      </c>
      <c r="AF16" t="s">
        <v>981</v>
      </c>
      <c r="AG16" t="s">
        <v>981</v>
      </c>
      <c r="AH16" t="s">
        <v>981</v>
      </c>
      <c r="AI16" t="s">
        <v>981</v>
      </c>
      <c r="AJ16" t="s">
        <v>981</v>
      </c>
      <c r="AK16" t="s">
        <v>981</v>
      </c>
      <c r="AL16" t="s">
        <v>981</v>
      </c>
      <c r="AM16" t="s">
        <v>981</v>
      </c>
      <c r="AN16" t="s">
        <v>981</v>
      </c>
      <c r="AO16" t="s">
        <v>981</v>
      </c>
      <c r="AP16" t="s">
        <v>981</v>
      </c>
      <c r="AQ16" t="s">
        <v>981</v>
      </c>
      <c r="AR16" t="s">
        <v>981</v>
      </c>
      <c r="AS16" t="s">
        <v>981</v>
      </c>
      <c r="AT16" t="s">
        <v>981</v>
      </c>
      <c r="AU16" t="s">
        <v>981</v>
      </c>
      <c r="AV16" t="s">
        <v>981</v>
      </c>
      <c r="AW16" t="s">
        <v>981</v>
      </c>
      <c r="AX16" t="s">
        <v>981</v>
      </c>
      <c r="AY16" t="s">
        <v>981</v>
      </c>
      <c r="AZ16" t="s">
        <v>981</v>
      </c>
      <c r="BA16" t="s">
        <v>981</v>
      </c>
      <c r="BB16" t="s">
        <v>981</v>
      </c>
      <c r="BC16" t="s">
        <v>981</v>
      </c>
      <c r="BD16" t="s">
        <v>981</v>
      </c>
      <c r="BE16" t="s">
        <v>981</v>
      </c>
      <c r="BF16" t="s">
        <v>981</v>
      </c>
      <c r="BG16" t="s">
        <v>981</v>
      </c>
      <c r="BH16" t="s">
        <v>981</v>
      </c>
    </row>
    <row r="17" spans="1:60" x14ac:dyDescent="0.2">
      <c r="A17" t="s">
        <v>957</v>
      </c>
      <c r="B17" t="s">
        <v>629</v>
      </c>
      <c r="C17">
        <v>5400</v>
      </c>
      <c r="D17">
        <v>5400</v>
      </c>
      <c r="E17">
        <v>5400</v>
      </c>
      <c r="F17">
        <v>5400</v>
      </c>
      <c r="G17">
        <v>5400</v>
      </c>
      <c r="H17">
        <v>5400</v>
      </c>
      <c r="I17">
        <v>5400</v>
      </c>
      <c r="J17">
        <v>5400</v>
      </c>
      <c r="K17">
        <v>5400</v>
      </c>
      <c r="L17">
        <v>5400</v>
      </c>
      <c r="M17">
        <v>5400</v>
      </c>
      <c r="N17">
        <v>5400</v>
      </c>
      <c r="O17">
        <v>5400</v>
      </c>
      <c r="P17">
        <v>5400</v>
      </c>
      <c r="Q17">
        <v>5400</v>
      </c>
      <c r="R17">
        <v>5400</v>
      </c>
      <c r="S17">
        <v>5400</v>
      </c>
      <c r="T17">
        <v>5400</v>
      </c>
      <c r="U17">
        <v>5400</v>
      </c>
      <c r="V17">
        <v>5400</v>
      </c>
      <c r="W17">
        <v>5400</v>
      </c>
      <c r="X17">
        <v>5400</v>
      </c>
      <c r="Y17">
        <v>5400</v>
      </c>
      <c r="Z17">
        <v>5400</v>
      </c>
      <c r="AA17">
        <v>5400</v>
      </c>
      <c r="AB17">
        <v>5400</v>
      </c>
      <c r="AC17">
        <v>5400</v>
      </c>
      <c r="AD17">
        <v>5400</v>
      </c>
      <c r="AE17">
        <v>5400</v>
      </c>
      <c r="AF17" t="s">
        <v>981</v>
      </c>
      <c r="AG17" t="s">
        <v>981</v>
      </c>
      <c r="AH17" t="s">
        <v>981</v>
      </c>
      <c r="AI17" t="s">
        <v>981</v>
      </c>
      <c r="AJ17" t="s">
        <v>981</v>
      </c>
      <c r="AK17" t="s">
        <v>981</v>
      </c>
      <c r="AL17" t="s">
        <v>981</v>
      </c>
      <c r="AM17" t="s">
        <v>981</v>
      </c>
      <c r="AN17" t="s">
        <v>981</v>
      </c>
      <c r="AO17" t="s">
        <v>981</v>
      </c>
      <c r="AP17" t="s">
        <v>981</v>
      </c>
      <c r="AQ17" t="s">
        <v>981</v>
      </c>
      <c r="AR17" t="s">
        <v>981</v>
      </c>
      <c r="AS17" t="s">
        <v>981</v>
      </c>
      <c r="AT17" t="s">
        <v>981</v>
      </c>
      <c r="AU17" t="s">
        <v>981</v>
      </c>
      <c r="AV17" t="s">
        <v>981</v>
      </c>
      <c r="AW17" t="s">
        <v>981</v>
      </c>
      <c r="AX17" t="s">
        <v>981</v>
      </c>
      <c r="AY17" t="s">
        <v>981</v>
      </c>
      <c r="AZ17" t="s">
        <v>981</v>
      </c>
      <c r="BA17" t="s">
        <v>981</v>
      </c>
      <c r="BB17" t="s">
        <v>981</v>
      </c>
      <c r="BC17" t="s">
        <v>981</v>
      </c>
      <c r="BD17" t="s">
        <v>981</v>
      </c>
      <c r="BE17" t="s">
        <v>981</v>
      </c>
      <c r="BF17" t="s">
        <v>981</v>
      </c>
      <c r="BG17" t="s">
        <v>981</v>
      </c>
      <c r="BH17" t="s">
        <v>981</v>
      </c>
    </row>
    <row r="18" spans="1:60" x14ac:dyDescent="0.2">
      <c r="A18" t="s">
        <v>958</v>
      </c>
      <c r="B18" t="s">
        <v>629</v>
      </c>
      <c r="C18">
        <v>7500</v>
      </c>
      <c r="D18">
        <v>7500</v>
      </c>
      <c r="E18">
        <v>7500</v>
      </c>
      <c r="F18">
        <v>7500</v>
      </c>
      <c r="G18">
        <v>7500</v>
      </c>
      <c r="H18">
        <v>7500</v>
      </c>
      <c r="I18">
        <v>7500</v>
      </c>
      <c r="J18">
        <v>7500</v>
      </c>
      <c r="K18">
        <v>7500</v>
      </c>
      <c r="L18">
        <v>7500</v>
      </c>
      <c r="M18">
        <v>7500</v>
      </c>
      <c r="N18">
        <v>7500</v>
      </c>
      <c r="O18">
        <v>7500</v>
      </c>
      <c r="P18">
        <v>7500</v>
      </c>
      <c r="Q18">
        <v>7500</v>
      </c>
      <c r="R18">
        <v>7500</v>
      </c>
      <c r="S18">
        <v>7500</v>
      </c>
      <c r="T18">
        <v>7500</v>
      </c>
      <c r="U18">
        <v>7500</v>
      </c>
      <c r="V18">
        <v>7500</v>
      </c>
      <c r="W18">
        <v>7500</v>
      </c>
      <c r="X18">
        <v>7500</v>
      </c>
      <c r="Y18">
        <v>7500</v>
      </c>
      <c r="Z18">
        <v>7500</v>
      </c>
      <c r="AA18">
        <v>7500</v>
      </c>
      <c r="AB18">
        <v>7500</v>
      </c>
      <c r="AC18">
        <v>7500</v>
      </c>
      <c r="AD18">
        <v>7500</v>
      </c>
      <c r="AE18">
        <v>7500</v>
      </c>
      <c r="AF18" t="s">
        <v>981</v>
      </c>
      <c r="AG18" t="s">
        <v>981</v>
      </c>
      <c r="AH18" t="s">
        <v>981</v>
      </c>
      <c r="AI18" t="s">
        <v>981</v>
      </c>
      <c r="AJ18" t="s">
        <v>981</v>
      </c>
      <c r="AK18" t="s">
        <v>981</v>
      </c>
      <c r="AL18" t="s">
        <v>981</v>
      </c>
      <c r="AM18" t="s">
        <v>981</v>
      </c>
      <c r="AN18" t="s">
        <v>981</v>
      </c>
      <c r="AO18" t="s">
        <v>981</v>
      </c>
      <c r="AP18" t="s">
        <v>981</v>
      </c>
      <c r="AQ18" t="s">
        <v>981</v>
      </c>
      <c r="AR18" t="s">
        <v>981</v>
      </c>
      <c r="AS18" t="s">
        <v>981</v>
      </c>
      <c r="AT18" t="s">
        <v>981</v>
      </c>
      <c r="AU18" t="s">
        <v>981</v>
      </c>
      <c r="AV18" t="s">
        <v>981</v>
      </c>
      <c r="AW18" t="s">
        <v>981</v>
      </c>
      <c r="AX18" t="s">
        <v>981</v>
      </c>
      <c r="AY18" t="s">
        <v>981</v>
      </c>
      <c r="AZ18" t="s">
        <v>981</v>
      </c>
      <c r="BA18" t="s">
        <v>981</v>
      </c>
      <c r="BB18" t="s">
        <v>981</v>
      </c>
      <c r="BC18" t="s">
        <v>981</v>
      </c>
      <c r="BD18" t="s">
        <v>981</v>
      </c>
      <c r="BE18" t="s">
        <v>981</v>
      </c>
      <c r="BF18" t="s">
        <v>981</v>
      </c>
      <c r="BG18" t="s">
        <v>981</v>
      </c>
      <c r="BH18" t="s">
        <v>981</v>
      </c>
    </row>
    <row r="19" spans="1:60" x14ac:dyDescent="0.2">
      <c r="A19" t="s">
        <v>167</v>
      </c>
      <c r="B19" t="s">
        <v>629</v>
      </c>
      <c r="C19">
        <v>4000</v>
      </c>
      <c r="D19">
        <v>4000</v>
      </c>
      <c r="E19">
        <v>4000</v>
      </c>
      <c r="F19">
        <v>4000</v>
      </c>
      <c r="G19">
        <v>4000</v>
      </c>
      <c r="H19">
        <v>4000</v>
      </c>
      <c r="I19">
        <v>4000</v>
      </c>
      <c r="J19">
        <v>4000</v>
      </c>
      <c r="K19">
        <v>4000</v>
      </c>
      <c r="L19">
        <v>4000</v>
      </c>
      <c r="M19">
        <v>4000</v>
      </c>
      <c r="N19">
        <v>4000</v>
      </c>
      <c r="O19">
        <v>4000</v>
      </c>
      <c r="P19">
        <v>4000</v>
      </c>
      <c r="Q19">
        <v>4000</v>
      </c>
      <c r="R19">
        <v>4000</v>
      </c>
      <c r="S19">
        <v>4000</v>
      </c>
      <c r="T19">
        <v>4000</v>
      </c>
      <c r="U19">
        <v>4000</v>
      </c>
      <c r="V19">
        <v>4000</v>
      </c>
      <c r="W19">
        <v>4000</v>
      </c>
      <c r="X19">
        <v>4000</v>
      </c>
      <c r="Y19">
        <v>4000</v>
      </c>
      <c r="Z19">
        <v>4000</v>
      </c>
      <c r="AA19">
        <v>4000</v>
      </c>
      <c r="AB19">
        <v>4000</v>
      </c>
      <c r="AC19">
        <v>4000</v>
      </c>
      <c r="AD19">
        <v>4000</v>
      </c>
      <c r="AE19">
        <v>4000</v>
      </c>
      <c r="AF19" t="s">
        <v>981</v>
      </c>
      <c r="AG19" t="s">
        <v>981</v>
      </c>
      <c r="AH19" t="s">
        <v>981</v>
      </c>
      <c r="AI19" t="s">
        <v>981</v>
      </c>
      <c r="AJ19" t="s">
        <v>981</v>
      </c>
      <c r="AK19" t="s">
        <v>981</v>
      </c>
      <c r="AL19" t="s">
        <v>981</v>
      </c>
      <c r="AM19" t="s">
        <v>981</v>
      </c>
      <c r="AN19" t="s">
        <v>981</v>
      </c>
      <c r="AO19" t="s">
        <v>981</v>
      </c>
      <c r="AP19" t="s">
        <v>981</v>
      </c>
      <c r="AQ19" t="s">
        <v>981</v>
      </c>
      <c r="AR19" t="s">
        <v>981</v>
      </c>
      <c r="AS19" t="s">
        <v>981</v>
      </c>
      <c r="AT19" t="s">
        <v>981</v>
      </c>
      <c r="AU19" t="s">
        <v>981</v>
      </c>
      <c r="AV19" t="s">
        <v>981</v>
      </c>
      <c r="AW19" t="s">
        <v>981</v>
      </c>
      <c r="AX19" t="s">
        <v>981</v>
      </c>
      <c r="AY19" t="s">
        <v>981</v>
      </c>
      <c r="AZ19" t="s">
        <v>981</v>
      </c>
      <c r="BA19" t="s">
        <v>981</v>
      </c>
      <c r="BB19" t="s">
        <v>981</v>
      </c>
      <c r="BC19" t="s">
        <v>981</v>
      </c>
      <c r="BD19" t="s">
        <v>981</v>
      </c>
      <c r="BE19" t="s">
        <v>981</v>
      </c>
      <c r="BF19" t="s">
        <v>981</v>
      </c>
      <c r="BG19" t="s">
        <v>981</v>
      </c>
      <c r="BH19" t="s">
        <v>981</v>
      </c>
    </row>
    <row r="20" spans="1:60" x14ac:dyDescent="0.2">
      <c r="A20" t="s">
        <v>959</v>
      </c>
      <c r="B20" t="s">
        <v>629</v>
      </c>
      <c r="C20">
        <v>8000</v>
      </c>
      <c r="D20">
        <v>8000</v>
      </c>
      <c r="E20">
        <v>8000</v>
      </c>
      <c r="F20">
        <v>8000</v>
      </c>
      <c r="G20">
        <v>8000</v>
      </c>
      <c r="H20">
        <v>8000</v>
      </c>
      <c r="I20">
        <v>8000</v>
      </c>
      <c r="J20">
        <v>8000</v>
      </c>
      <c r="K20">
        <v>8000</v>
      </c>
      <c r="L20">
        <v>8000</v>
      </c>
      <c r="M20">
        <v>8000</v>
      </c>
      <c r="N20">
        <v>8000</v>
      </c>
      <c r="O20">
        <v>8000</v>
      </c>
      <c r="P20">
        <v>8000</v>
      </c>
      <c r="Q20">
        <v>8000</v>
      </c>
      <c r="R20">
        <v>8000</v>
      </c>
      <c r="S20">
        <v>8000</v>
      </c>
      <c r="T20">
        <v>8000</v>
      </c>
      <c r="U20">
        <v>8000</v>
      </c>
      <c r="V20">
        <v>8000</v>
      </c>
      <c r="W20">
        <v>8000</v>
      </c>
      <c r="X20">
        <v>8000</v>
      </c>
      <c r="Y20">
        <v>8000</v>
      </c>
      <c r="Z20">
        <v>8000</v>
      </c>
      <c r="AA20">
        <v>8000</v>
      </c>
      <c r="AB20">
        <v>8000</v>
      </c>
      <c r="AC20">
        <v>8000</v>
      </c>
      <c r="AD20">
        <v>8000</v>
      </c>
      <c r="AE20">
        <v>8000</v>
      </c>
      <c r="AF20" t="s">
        <v>981</v>
      </c>
      <c r="AG20" t="s">
        <v>981</v>
      </c>
      <c r="AH20" t="s">
        <v>981</v>
      </c>
      <c r="AI20" t="s">
        <v>981</v>
      </c>
      <c r="AJ20" t="s">
        <v>981</v>
      </c>
      <c r="AK20" t="s">
        <v>981</v>
      </c>
      <c r="AL20" t="s">
        <v>981</v>
      </c>
      <c r="AM20" t="s">
        <v>981</v>
      </c>
      <c r="AN20" t="s">
        <v>981</v>
      </c>
      <c r="AO20" t="s">
        <v>981</v>
      </c>
      <c r="AP20" t="s">
        <v>981</v>
      </c>
      <c r="AQ20" t="s">
        <v>981</v>
      </c>
      <c r="AR20" t="s">
        <v>981</v>
      </c>
      <c r="AS20" t="s">
        <v>981</v>
      </c>
      <c r="AT20" t="s">
        <v>981</v>
      </c>
      <c r="AU20" t="s">
        <v>981</v>
      </c>
      <c r="AV20" t="s">
        <v>981</v>
      </c>
      <c r="AW20" t="s">
        <v>981</v>
      </c>
      <c r="AX20" t="s">
        <v>981</v>
      </c>
      <c r="AY20" t="s">
        <v>981</v>
      </c>
      <c r="AZ20" t="s">
        <v>981</v>
      </c>
      <c r="BA20" t="s">
        <v>981</v>
      </c>
      <c r="BB20" t="s">
        <v>981</v>
      </c>
      <c r="BC20" t="s">
        <v>981</v>
      </c>
      <c r="BD20" t="s">
        <v>981</v>
      </c>
      <c r="BE20" t="s">
        <v>981</v>
      </c>
      <c r="BF20" t="s">
        <v>981</v>
      </c>
      <c r="BG20" t="s">
        <v>981</v>
      </c>
      <c r="BH20" t="s">
        <v>981</v>
      </c>
    </row>
    <row r="21" spans="1:60" x14ac:dyDescent="0.2">
      <c r="A21" t="s">
        <v>960</v>
      </c>
      <c r="B21" t="s">
        <v>629</v>
      </c>
      <c r="C21">
        <v>4100</v>
      </c>
      <c r="D21">
        <v>4100</v>
      </c>
      <c r="E21">
        <v>4100</v>
      </c>
      <c r="F21">
        <v>4100</v>
      </c>
      <c r="G21">
        <v>4100</v>
      </c>
      <c r="H21">
        <v>4100</v>
      </c>
      <c r="I21">
        <v>4100</v>
      </c>
      <c r="J21">
        <v>4100</v>
      </c>
      <c r="K21">
        <v>4100</v>
      </c>
      <c r="L21">
        <v>4100</v>
      </c>
      <c r="M21">
        <v>4100</v>
      </c>
      <c r="N21">
        <v>4100</v>
      </c>
      <c r="O21">
        <v>4100</v>
      </c>
      <c r="P21">
        <v>4100</v>
      </c>
      <c r="Q21">
        <v>4100</v>
      </c>
      <c r="R21">
        <v>4100</v>
      </c>
      <c r="S21">
        <v>4100</v>
      </c>
      <c r="T21">
        <v>4100</v>
      </c>
      <c r="U21">
        <v>4100</v>
      </c>
      <c r="V21">
        <v>4100</v>
      </c>
      <c r="W21">
        <v>4100</v>
      </c>
      <c r="X21">
        <v>4100</v>
      </c>
      <c r="Y21">
        <v>4100</v>
      </c>
      <c r="Z21">
        <v>4100</v>
      </c>
      <c r="AA21">
        <v>4100</v>
      </c>
      <c r="AB21">
        <v>4100</v>
      </c>
      <c r="AC21">
        <v>4100</v>
      </c>
      <c r="AD21">
        <v>4100</v>
      </c>
      <c r="AE21">
        <v>4100</v>
      </c>
      <c r="AF21" t="s">
        <v>981</v>
      </c>
      <c r="AG21" t="s">
        <v>981</v>
      </c>
      <c r="AH21" t="s">
        <v>981</v>
      </c>
      <c r="AI21" t="s">
        <v>981</v>
      </c>
      <c r="AJ21" t="s">
        <v>981</v>
      </c>
      <c r="AK21" t="s">
        <v>981</v>
      </c>
      <c r="AL21" t="s">
        <v>981</v>
      </c>
      <c r="AM21" t="s">
        <v>981</v>
      </c>
      <c r="AN21" t="s">
        <v>981</v>
      </c>
      <c r="AO21" t="s">
        <v>981</v>
      </c>
      <c r="AP21" t="s">
        <v>981</v>
      </c>
      <c r="AQ21" t="s">
        <v>981</v>
      </c>
      <c r="AR21" t="s">
        <v>981</v>
      </c>
      <c r="AS21" t="s">
        <v>981</v>
      </c>
      <c r="AT21" t="s">
        <v>981</v>
      </c>
      <c r="AU21" t="s">
        <v>981</v>
      </c>
      <c r="AV21" t="s">
        <v>981</v>
      </c>
      <c r="AW21" t="s">
        <v>981</v>
      </c>
      <c r="AX21" t="s">
        <v>981</v>
      </c>
      <c r="AY21" t="s">
        <v>981</v>
      </c>
      <c r="AZ21" t="s">
        <v>981</v>
      </c>
      <c r="BA21" t="s">
        <v>981</v>
      </c>
      <c r="BB21" t="s">
        <v>981</v>
      </c>
      <c r="BC21" t="s">
        <v>981</v>
      </c>
      <c r="BD21" t="s">
        <v>981</v>
      </c>
      <c r="BE21" t="s">
        <v>981</v>
      </c>
      <c r="BF21" t="s">
        <v>981</v>
      </c>
      <c r="BG21" t="s">
        <v>981</v>
      </c>
      <c r="BH21" t="s">
        <v>981</v>
      </c>
    </row>
    <row r="22" spans="1:60" x14ac:dyDescent="0.2">
      <c r="A22" t="s">
        <v>961</v>
      </c>
      <c r="B22" t="s">
        <v>629</v>
      </c>
      <c r="C22">
        <v>5320</v>
      </c>
      <c r="D22">
        <v>5320</v>
      </c>
      <c r="E22">
        <v>5320</v>
      </c>
      <c r="F22">
        <v>5320</v>
      </c>
      <c r="G22">
        <v>5320</v>
      </c>
      <c r="H22">
        <v>5320</v>
      </c>
      <c r="I22">
        <v>5320</v>
      </c>
      <c r="J22">
        <v>5320</v>
      </c>
      <c r="K22">
        <v>5320</v>
      </c>
      <c r="L22">
        <v>5320</v>
      </c>
      <c r="M22">
        <v>5320</v>
      </c>
      <c r="N22">
        <v>5320</v>
      </c>
      <c r="O22">
        <v>5320</v>
      </c>
      <c r="P22">
        <v>5320</v>
      </c>
      <c r="Q22">
        <v>5320</v>
      </c>
      <c r="R22">
        <v>5320</v>
      </c>
      <c r="S22">
        <v>5320</v>
      </c>
      <c r="T22">
        <v>5320</v>
      </c>
      <c r="U22">
        <v>5320</v>
      </c>
      <c r="V22">
        <v>5320</v>
      </c>
      <c r="W22">
        <v>5320</v>
      </c>
      <c r="X22">
        <v>5320</v>
      </c>
      <c r="Y22">
        <v>5320</v>
      </c>
      <c r="Z22">
        <v>5320</v>
      </c>
      <c r="AA22">
        <v>5320</v>
      </c>
      <c r="AB22">
        <v>5320</v>
      </c>
      <c r="AC22">
        <v>5320</v>
      </c>
      <c r="AD22">
        <v>5320</v>
      </c>
      <c r="AE22">
        <v>5320</v>
      </c>
      <c r="AF22" t="s">
        <v>981</v>
      </c>
      <c r="AG22" t="s">
        <v>981</v>
      </c>
      <c r="AH22" t="s">
        <v>981</v>
      </c>
      <c r="AI22" t="s">
        <v>981</v>
      </c>
      <c r="AJ22" t="s">
        <v>981</v>
      </c>
      <c r="AK22" t="s">
        <v>981</v>
      </c>
      <c r="AL22" t="s">
        <v>981</v>
      </c>
      <c r="AM22" t="s">
        <v>981</v>
      </c>
      <c r="AN22" t="s">
        <v>981</v>
      </c>
      <c r="AO22" t="s">
        <v>981</v>
      </c>
      <c r="AP22" t="s">
        <v>981</v>
      </c>
      <c r="AQ22" t="s">
        <v>981</v>
      </c>
      <c r="AR22" t="s">
        <v>981</v>
      </c>
      <c r="AS22" t="s">
        <v>981</v>
      </c>
      <c r="AT22" t="s">
        <v>981</v>
      </c>
      <c r="AU22" t="s">
        <v>981</v>
      </c>
      <c r="AV22" t="s">
        <v>981</v>
      </c>
      <c r="AW22" t="s">
        <v>981</v>
      </c>
      <c r="AX22" t="s">
        <v>981</v>
      </c>
      <c r="AY22" t="s">
        <v>981</v>
      </c>
      <c r="AZ22" t="s">
        <v>981</v>
      </c>
      <c r="BA22" t="s">
        <v>981</v>
      </c>
      <c r="BB22" t="s">
        <v>981</v>
      </c>
      <c r="BC22" t="s">
        <v>981</v>
      </c>
      <c r="BD22" t="s">
        <v>981</v>
      </c>
      <c r="BE22" t="s">
        <v>981</v>
      </c>
      <c r="BF22" t="s">
        <v>981</v>
      </c>
      <c r="BG22" t="s">
        <v>981</v>
      </c>
      <c r="BH22" t="s">
        <v>981</v>
      </c>
    </row>
    <row r="23" spans="1:60" x14ac:dyDescent="0.2">
      <c r="A23" t="s">
        <v>962</v>
      </c>
      <c r="B23" t="s">
        <v>629</v>
      </c>
      <c r="C23">
        <v>1306.502563</v>
      </c>
      <c r="D23">
        <v>5450.5674929999996</v>
      </c>
      <c r="E23">
        <v>6558.4649250000002</v>
      </c>
      <c r="F23">
        <v>8000</v>
      </c>
      <c r="G23">
        <v>6849.6561540000002</v>
      </c>
      <c r="H23">
        <v>5229.6685690000004</v>
      </c>
      <c r="I23">
        <v>1106.178733</v>
      </c>
      <c r="J23">
        <v>5874.7359200000001</v>
      </c>
      <c r="K23">
        <v>6555.2143560000004</v>
      </c>
      <c r="L23">
        <v>1835.070324</v>
      </c>
      <c r="M23">
        <v>2821.6208940000001</v>
      </c>
      <c r="N23">
        <v>1843.3333333333333</v>
      </c>
      <c r="O23">
        <v>8000</v>
      </c>
      <c r="P23">
        <v>3781.1322190000001</v>
      </c>
      <c r="Q23">
        <v>4353.7891739999995</v>
      </c>
      <c r="R23">
        <v>6480.4481230000001</v>
      </c>
      <c r="S23">
        <v>4676.730364</v>
      </c>
      <c r="T23">
        <v>8000</v>
      </c>
      <c r="U23">
        <v>8000</v>
      </c>
      <c r="V23">
        <v>8000</v>
      </c>
      <c r="W23">
        <v>4507.8787080000002</v>
      </c>
      <c r="X23">
        <v>8402.9101520000004</v>
      </c>
      <c r="Y23">
        <v>6310.3255159999999</v>
      </c>
      <c r="Z23">
        <v>8000</v>
      </c>
      <c r="AA23">
        <v>8000</v>
      </c>
      <c r="AB23">
        <v>4677.7979519999999</v>
      </c>
      <c r="AC23">
        <v>7504.1257990000004</v>
      </c>
      <c r="AD23">
        <v>8000</v>
      </c>
      <c r="AE23">
        <v>4568.8602540000002</v>
      </c>
      <c r="AF23" t="s">
        <v>982</v>
      </c>
      <c r="AG23" t="s">
        <v>982</v>
      </c>
      <c r="AH23" t="s">
        <v>982</v>
      </c>
      <c r="AI23" t="s">
        <v>982</v>
      </c>
      <c r="AJ23" t="s">
        <v>982</v>
      </c>
      <c r="AK23" t="s">
        <v>982</v>
      </c>
      <c r="AL23" t="s">
        <v>982</v>
      </c>
      <c r="AM23" t="s">
        <v>982</v>
      </c>
      <c r="AN23" t="s">
        <v>982</v>
      </c>
      <c r="AO23" t="s">
        <v>982</v>
      </c>
      <c r="AP23" t="s">
        <v>982</v>
      </c>
      <c r="AQ23" t="s">
        <v>982</v>
      </c>
      <c r="AR23" t="s">
        <v>982</v>
      </c>
      <c r="AS23" t="s">
        <v>982</v>
      </c>
      <c r="AT23" t="s">
        <v>982</v>
      </c>
      <c r="AU23" t="s">
        <v>982</v>
      </c>
      <c r="AV23" t="s">
        <v>982</v>
      </c>
      <c r="AW23" t="s">
        <v>982</v>
      </c>
      <c r="AX23" t="s">
        <v>982</v>
      </c>
      <c r="AY23" t="s">
        <v>982</v>
      </c>
      <c r="AZ23" t="s">
        <v>982</v>
      </c>
      <c r="BA23" t="s">
        <v>982</v>
      </c>
      <c r="BB23" t="s">
        <v>982</v>
      </c>
      <c r="BC23" t="s">
        <v>982</v>
      </c>
      <c r="BD23" t="s">
        <v>982</v>
      </c>
      <c r="BE23" t="s">
        <v>982</v>
      </c>
      <c r="BF23" t="s">
        <v>982</v>
      </c>
      <c r="BG23" t="s">
        <v>982</v>
      </c>
      <c r="BH23" t="s">
        <v>982</v>
      </c>
    </row>
    <row r="24" spans="1:60" x14ac:dyDescent="0.2">
      <c r="A24" t="s">
        <v>963</v>
      </c>
      <c r="B24" t="s">
        <v>629</v>
      </c>
      <c r="C24">
        <v>1306.502563</v>
      </c>
      <c r="D24">
        <v>5450.5674929999996</v>
      </c>
      <c r="E24">
        <v>8000</v>
      </c>
      <c r="F24">
        <v>8000</v>
      </c>
      <c r="G24">
        <v>6849.6561540000002</v>
      </c>
      <c r="H24">
        <v>8000</v>
      </c>
      <c r="I24">
        <v>1106.178733</v>
      </c>
      <c r="J24">
        <v>620</v>
      </c>
      <c r="K24">
        <v>6555.2143560000004</v>
      </c>
      <c r="L24">
        <v>8000</v>
      </c>
      <c r="M24">
        <v>2821.6208940000001</v>
      </c>
      <c r="N24">
        <v>1843.3333333333333</v>
      </c>
      <c r="O24">
        <v>8000</v>
      </c>
      <c r="P24">
        <v>3781.1322190000001</v>
      </c>
      <c r="Q24">
        <v>4353.7891739999995</v>
      </c>
      <c r="R24">
        <v>6480.4481230000001</v>
      </c>
      <c r="S24">
        <v>4676.730364</v>
      </c>
      <c r="T24">
        <v>8000</v>
      </c>
      <c r="U24">
        <v>2168.165422</v>
      </c>
      <c r="V24">
        <v>2848.6844569999998</v>
      </c>
      <c r="W24">
        <v>4507.8787080000002</v>
      </c>
      <c r="X24">
        <v>8402.9101520000004</v>
      </c>
      <c r="Y24">
        <v>6310.3255159999999</v>
      </c>
      <c r="Z24">
        <v>8000</v>
      </c>
      <c r="AA24">
        <v>4085.4575359999999</v>
      </c>
      <c r="AB24">
        <v>4677.7979519999999</v>
      </c>
      <c r="AC24">
        <v>7504.1257990000004</v>
      </c>
      <c r="AD24">
        <v>8000</v>
      </c>
      <c r="AE24">
        <v>4589.2536040000005</v>
      </c>
      <c r="AF24" t="s">
        <v>982</v>
      </c>
      <c r="AG24" t="s">
        <v>982</v>
      </c>
      <c r="AH24" t="s">
        <v>982</v>
      </c>
      <c r="AI24" t="s">
        <v>982</v>
      </c>
      <c r="AJ24" t="s">
        <v>982</v>
      </c>
      <c r="AK24" t="s">
        <v>982</v>
      </c>
      <c r="AL24" t="s">
        <v>982</v>
      </c>
      <c r="AM24" t="s">
        <v>982</v>
      </c>
      <c r="AN24" t="s">
        <v>982</v>
      </c>
      <c r="AO24" t="s">
        <v>982</v>
      </c>
      <c r="AP24" t="s">
        <v>982</v>
      </c>
      <c r="AQ24" t="s">
        <v>982</v>
      </c>
      <c r="AR24" t="s">
        <v>982</v>
      </c>
      <c r="AS24" t="s">
        <v>982</v>
      </c>
      <c r="AT24" t="s">
        <v>982</v>
      </c>
      <c r="AU24" t="s">
        <v>982</v>
      </c>
      <c r="AV24" t="s">
        <v>982</v>
      </c>
      <c r="AW24" t="s">
        <v>982</v>
      </c>
      <c r="AX24" t="s">
        <v>982</v>
      </c>
      <c r="AY24" t="s">
        <v>982</v>
      </c>
      <c r="AZ24" t="s">
        <v>982</v>
      </c>
      <c r="BA24" t="s">
        <v>982</v>
      </c>
      <c r="BB24" t="s">
        <v>982</v>
      </c>
      <c r="BC24" t="s">
        <v>982</v>
      </c>
      <c r="BD24" t="s">
        <v>982</v>
      </c>
      <c r="BE24" t="s">
        <v>982</v>
      </c>
      <c r="BF24" t="s">
        <v>982</v>
      </c>
      <c r="BG24" t="s">
        <v>982</v>
      </c>
      <c r="BH24" t="s">
        <v>982</v>
      </c>
    </row>
    <row r="25" spans="1:60" x14ac:dyDescent="0.2">
      <c r="A25" t="s">
        <v>964</v>
      </c>
      <c r="B25" t="s">
        <v>629</v>
      </c>
      <c r="C25">
        <v>1306.502563</v>
      </c>
      <c r="D25">
        <v>5450.5674929999996</v>
      </c>
      <c r="E25">
        <v>8000</v>
      </c>
      <c r="F25">
        <v>8000</v>
      </c>
      <c r="G25">
        <v>6849.6561540000002</v>
      </c>
      <c r="H25">
        <v>5229.6685690000004</v>
      </c>
      <c r="I25">
        <v>1106.178733</v>
      </c>
      <c r="J25">
        <v>8000</v>
      </c>
      <c r="K25">
        <v>6555.2143560000004</v>
      </c>
      <c r="L25">
        <v>1835.070324</v>
      </c>
      <c r="M25">
        <v>2821.6208940000001</v>
      </c>
      <c r="N25">
        <v>1843.3333333333333</v>
      </c>
      <c r="O25">
        <v>8000</v>
      </c>
      <c r="P25">
        <v>8000</v>
      </c>
      <c r="Q25">
        <v>4353.7891739999995</v>
      </c>
      <c r="R25">
        <v>8000</v>
      </c>
      <c r="S25">
        <v>4676.730364</v>
      </c>
      <c r="T25">
        <v>8000</v>
      </c>
      <c r="U25">
        <v>8000</v>
      </c>
      <c r="V25">
        <v>2848.6844569999998</v>
      </c>
      <c r="W25">
        <v>4507.8787080000002</v>
      </c>
      <c r="X25">
        <v>8402.9101520000004</v>
      </c>
      <c r="Y25">
        <v>6310.3255159999999</v>
      </c>
      <c r="Z25">
        <v>8000</v>
      </c>
      <c r="AA25">
        <v>4085.4575359999999</v>
      </c>
      <c r="AB25">
        <v>8000</v>
      </c>
      <c r="AC25">
        <v>7504.1257990000004</v>
      </c>
      <c r="AD25">
        <v>8000</v>
      </c>
      <c r="AE25">
        <v>4589.2536040000005</v>
      </c>
      <c r="AF25" t="s">
        <v>982</v>
      </c>
      <c r="AG25" t="s">
        <v>982</v>
      </c>
      <c r="AH25" t="s">
        <v>982</v>
      </c>
      <c r="AI25" t="s">
        <v>982</v>
      </c>
      <c r="AJ25" t="s">
        <v>982</v>
      </c>
      <c r="AK25" t="s">
        <v>982</v>
      </c>
      <c r="AL25" t="s">
        <v>982</v>
      </c>
      <c r="AM25" t="s">
        <v>982</v>
      </c>
      <c r="AN25" t="s">
        <v>982</v>
      </c>
      <c r="AO25" t="s">
        <v>982</v>
      </c>
      <c r="AP25" t="s">
        <v>982</v>
      </c>
      <c r="AQ25" t="s">
        <v>982</v>
      </c>
      <c r="AR25" t="s">
        <v>982</v>
      </c>
      <c r="AS25" t="s">
        <v>982</v>
      </c>
      <c r="AT25" t="s">
        <v>982</v>
      </c>
      <c r="AU25" t="s">
        <v>982</v>
      </c>
      <c r="AV25" t="s">
        <v>982</v>
      </c>
      <c r="AW25" t="s">
        <v>982</v>
      </c>
      <c r="AX25" t="s">
        <v>982</v>
      </c>
      <c r="AY25" t="s">
        <v>982</v>
      </c>
      <c r="AZ25" t="s">
        <v>982</v>
      </c>
      <c r="BA25" t="s">
        <v>982</v>
      </c>
      <c r="BB25" t="s">
        <v>982</v>
      </c>
      <c r="BC25" t="s">
        <v>982</v>
      </c>
      <c r="BD25" t="s">
        <v>982</v>
      </c>
      <c r="BE25" t="s">
        <v>982</v>
      </c>
      <c r="BF25" t="s">
        <v>982</v>
      </c>
      <c r="BG25" t="s">
        <v>982</v>
      </c>
      <c r="BH25" t="s">
        <v>982</v>
      </c>
    </row>
    <row r="26" spans="1:60" x14ac:dyDescent="0.2">
      <c r="A26" t="s">
        <v>164</v>
      </c>
      <c r="B26" t="s">
        <v>629</v>
      </c>
      <c r="C26">
        <v>1306.502563</v>
      </c>
      <c r="D26">
        <v>5450.5674929999996</v>
      </c>
      <c r="E26">
        <v>8000</v>
      </c>
      <c r="F26">
        <v>8000</v>
      </c>
      <c r="G26">
        <v>6849.6561540000002</v>
      </c>
      <c r="H26">
        <v>8000</v>
      </c>
      <c r="I26">
        <v>1106.178733</v>
      </c>
      <c r="J26">
        <v>4500</v>
      </c>
      <c r="K26">
        <v>6555.2143560000004</v>
      </c>
      <c r="L26">
        <v>8000</v>
      </c>
      <c r="M26">
        <v>2821.6208940000001</v>
      </c>
      <c r="N26">
        <v>5265</v>
      </c>
      <c r="O26">
        <v>8000</v>
      </c>
      <c r="P26">
        <v>3781.1322190000001</v>
      </c>
      <c r="Q26">
        <v>4353.7891739999995</v>
      </c>
      <c r="R26">
        <v>6480.4481230000001</v>
      </c>
      <c r="S26">
        <v>4676.730364</v>
      </c>
      <c r="T26">
        <v>8000</v>
      </c>
      <c r="U26">
        <v>2168.165422</v>
      </c>
      <c r="V26">
        <v>2848.6844569999998</v>
      </c>
      <c r="W26">
        <v>4507.8787080000002</v>
      </c>
      <c r="X26">
        <v>8402.9101520000004</v>
      </c>
      <c r="Y26">
        <v>6310.3255159999999</v>
      </c>
      <c r="Z26">
        <v>8000</v>
      </c>
      <c r="AA26">
        <v>4085.4575359999999</v>
      </c>
      <c r="AB26">
        <v>4677.7979519999999</v>
      </c>
      <c r="AC26">
        <v>7504.1257990000004</v>
      </c>
      <c r="AD26">
        <v>8000</v>
      </c>
      <c r="AE26">
        <v>4589.2536040000005</v>
      </c>
      <c r="AF26" t="s">
        <v>982</v>
      </c>
      <c r="AG26" t="s">
        <v>982</v>
      </c>
      <c r="AH26" t="s">
        <v>982</v>
      </c>
      <c r="AI26" t="s">
        <v>982</v>
      </c>
      <c r="AJ26" t="s">
        <v>982</v>
      </c>
      <c r="AK26" t="s">
        <v>982</v>
      </c>
      <c r="AL26" t="s">
        <v>982</v>
      </c>
      <c r="AM26" t="s">
        <v>982</v>
      </c>
      <c r="AN26" t="s">
        <v>982</v>
      </c>
      <c r="AO26" t="s">
        <v>982</v>
      </c>
      <c r="AP26" t="s">
        <v>982</v>
      </c>
      <c r="AQ26" t="s">
        <v>982</v>
      </c>
      <c r="AR26" t="s">
        <v>982</v>
      </c>
      <c r="AS26" t="s">
        <v>982</v>
      </c>
      <c r="AT26" t="s">
        <v>982</v>
      </c>
      <c r="AU26" t="s">
        <v>982</v>
      </c>
      <c r="AV26" t="s">
        <v>982</v>
      </c>
      <c r="AW26" t="s">
        <v>982</v>
      </c>
      <c r="AX26" t="s">
        <v>982</v>
      </c>
      <c r="AY26" t="s">
        <v>982</v>
      </c>
      <c r="AZ26" t="s">
        <v>982</v>
      </c>
      <c r="BA26" t="s">
        <v>982</v>
      </c>
      <c r="BB26" t="s">
        <v>982</v>
      </c>
      <c r="BC26" t="s">
        <v>982</v>
      </c>
      <c r="BD26" t="s">
        <v>982</v>
      </c>
      <c r="BE26" t="s">
        <v>982</v>
      </c>
      <c r="BF26" t="s">
        <v>982</v>
      </c>
      <c r="BG26" t="s">
        <v>982</v>
      </c>
      <c r="BH26" t="s">
        <v>982</v>
      </c>
    </row>
    <row r="27" spans="1:60" x14ac:dyDescent="0.2">
      <c r="A27" t="s">
        <v>165</v>
      </c>
      <c r="B27" t="s">
        <v>629</v>
      </c>
      <c r="C27">
        <v>1306.502563</v>
      </c>
      <c r="D27">
        <v>5450.5674929999996</v>
      </c>
      <c r="E27">
        <v>8000</v>
      </c>
      <c r="F27">
        <v>8000</v>
      </c>
      <c r="G27">
        <v>6849.6561540000002</v>
      </c>
      <c r="H27">
        <v>5229.6685690000004</v>
      </c>
      <c r="I27">
        <v>1106.178733</v>
      </c>
      <c r="J27">
        <v>8000</v>
      </c>
      <c r="K27">
        <v>6555.2143560000004</v>
      </c>
      <c r="L27">
        <v>1835.070324</v>
      </c>
      <c r="M27">
        <v>2821.6208940000001</v>
      </c>
      <c r="N27">
        <v>5265</v>
      </c>
      <c r="O27">
        <v>8000</v>
      </c>
      <c r="P27">
        <v>8000</v>
      </c>
      <c r="Q27">
        <v>4353.7891739999995</v>
      </c>
      <c r="R27">
        <v>8000</v>
      </c>
      <c r="S27">
        <v>4676.730364</v>
      </c>
      <c r="T27">
        <v>8000</v>
      </c>
      <c r="U27">
        <v>8000</v>
      </c>
      <c r="V27">
        <v>2848.6844569999998</v>
      </c>
      <c r="W27">
        <v>4507.8787080000002</v>
      </c>
      <c r="X27">
        <v>8402.9101520000004</v>
      </c>
      <c r="Y27">
        <v>6310.3255159999999</v>
      </c>
      <c r="Z27">
        <v>8000</v>
      </c>
      <c r="AA27">
        <v>4085.4575359999999</v>
      </c>
      <c r="AB27">
        <v>8000</v>
      </c>
      <c r="AC27">
        <v>7504.1257990000004</v>
      </c>
      <c r="AD27">
        <v>8000</v>
      </c>
      <c r="AE27">
        <v>4589.2536040000005</v>
      </c>
      <c r="AF27" t="s">
        <v>982</v>
      </c>
      <c r="AG27" t="s">
        <v>982</v>
      </c>
      <c r="AH27" t="s">
        <v>982</v>
      </c>
      <c r="AI27" t="s">
        <v>982</v>
      </c>
      <c r="AJ27" t="s">
        <v>982</v>
      </c>
      <c r="AK27" t="s">
        <v>982</v>
      </c>
      <c r="AL27" t="s">
        <v>982</v>
      </c>
      <c r="AM27" t="s">
        <v>982</v>
      </c>
      <c r="AN27" t="s">
        <v>982</v>
      </c>
      <c r="AO27" t="s">
        <v>982</v>
      </c>
      <c r="AP27" t="s">
        <v>982</v>
      </c>
      <c r="AQ27" t="s">
        <v>982</v>
      </c>
      <c r="AR27" t="s">
        <v>982</v>
      </c>
      <c r="AS27" t="s">
        <v>982</v>
      </c>
      <c r="AT27" t="s">
        <v>982</v>
      </c>
      <c r="AU27" t="s">
        <v>982</v>
      </c>
      <c r="AV27" t="s">
        <v>982</v>
      </c>
      <c r="AW27" t="s">
        <v>982</v>
      </c>
      <c r="AX27" t="s">
        <v>982</v>
      </c>
      <c r="AY27" t="s">
        <v>982</v>
      </c>
      <c r="AZ27" t="s">
        <v>982</v>
      </c>
      <c r="BA27" t="s">
        <v>982</v>
      </c>
      <c r="BB27" t="s">
        <v>982</v>
      </c>
      <c r="BC27" t="s">
        <v>982</v>
      </c>
      <c r="BD27" t="s">
        <v>982</v>
      </c>
      <c r="BE27" t="s">
        <v>982</v>
      </c>
      <c r="BF27" t="s">
        <v>982</v>
      </c>
      <c r="BG27" t="s">
        <v>982</v>
      </c>
      <c r="BH27" t="s">
        <v>982</v>
      </c>
    </row>
    <row r="28" spans="1:60" x14ac:dyDescent="0.2">
      <c r="A28" t="s">
        <v>965</v>
      </c>
      <c r="B28" t="s">
        <v>629</v>
      </c>
      <c r="C28">
        <v>5350</v>
      </c>
      <c r="D28">
        <v>5350</v>
      </c>
      <c r="E28">
        <v>5350</v>
      </c>
      <c r="F28">
        <v>5350</v>
      </c>
      <c r="G28">
        <v>5350</v>
      </c>
      <c r="H28">
        <v>5350</v>
      </c>
      <c r="I28">
        <v>5350</v>
      </c>
      <c r="J28">
        <v>5350</v>
      </c>
      <c r="K28">
        <v>5350</v>
      </c>
      <c r="L28">
        <v>5350</v>
      </c>
      <c r="M28">
        <v>5350</v>
      </c>
      <c r="N28">
        <v>5350</v>
      </c>
      <c r="O28">
        <v>5350</v>
      </c>
      <c r="P28">
        <v>5350</v>
      </c>
      <c r="Q28">
        <v>5350</v>
      </c>
      <c r="R28">
        <v>5350</v>
      </c>
      <c r="S28">
        <v>5350</v>
      </c>
      <c r="T28">
        <v>5350</v>
      </c>
      <c r="U28">
        <v>5350</v>
      </c>
      <c r="V28">
        <v>5350</v>
      </c>
      <c r="W28">
        <v>5350</v>
      </c>
      <c r="X28">
        <v>5350</v>
      </c>
      <c r="Y28">
        <v>5350</v>
      </c>
      <c r="Z28">
        <v>5350</v>
      </c>
      <c r="AA28">
        <v>5350</v>
      </c>
      <c r="AB28">
        <v>5350</v>
      </c>
      <c r="AC28">
        <v>5350</v>
      </c>
      <c r="AD28">
        <v>5350</v>
      </c>
      <c r="AE28">
        <v>5350</v>
      </c>
      <c r="AF28" t="s">
        <v>982</v>
      </c>
      <c r="AG28" t="s">
        <v>982</v>
      </c>
      <c r="AH28" t="s">
        <v>982</v>
      </c>
      <c r="AI28" t="s">
        <v>982</v>
      </c>
      <c r="AJ28" t="s">
        <v>982</v>
      </c>
      <c r="AK28" t="s">
        <v>982</v>
      </c>
      <c r="AL28" t="s">
        <v>982</v>
      </c>
      <c r="AM28" t="s">
        <v>982</v>
      </c>
      <c r="AN28" t="s">
        <v>982</v>
      </c>
      <c r="AO28" t="s">
        <v>982</v>
      </c>
      <c r="AP28" t="s">
        <v>982</v>
      </c>
      <c r="AQ28" t="s">
        <v>982</v>
      </c>
      <c r="AR28" t="s">
        <v>982</v>
      </c>
      <c r="AS28" t="s">
        <v>982</v>
      </c>
      <c r="AT28" t="s">
        <v>982</v>
      </c>
      <c r="AU28" t="s">
        <v>982</v>
      </c>
      <c r="AV28" t="s">
        <v>982</v>
      </c>
      <c r="AW28" t="s">
        <v>982</v>
      </c>
      <c r="AX28" t="s">
        <v>982</v>
      </c>
      <c r="AY28" t="s">
        <v>982</v>
      </c>
      <c r="AZ28" t="s">
        <v>982</v>
      </c>
      <c r="BA28" t="s">
        <v>982</v>
      </c>
      <c r="BB28" t="s">
        <v>982</v>
      </c>
      <c r="BC28" t="s">
        <v>982</v>
      </c>
      <c r="BD28" t="s">
        <v>982</v>
      </c>
      <c r="BE28" t="s">
        <v>982</v>
      </c>
      <c r="BF28" t="s">
        <v>982</v>
      </c>
      <c r="BG28" t="s">
        <v>982</v>
      </c>
      <c r="BH28" t="s">
        <v>982</v>
      </c>
    </row>
    <row r="29" spans="1:60" x14ac:dyDescent="0.2">
      <c r="A29" t="s">
        <v>966</v>
      </c>
      <c r="B29" t="s">
        <v>629</v>
      </c>
      <c r="C29">
        <v>2299.461464</v>
      </c>
      <c r="D29">
        <v>4501.0339629999999</v>
      </c>
      <c r="E29">
        <v>2734.9567139999999</v>
      </c>
      <c r="F29">
        <v>8000</v>
      </c>
      <c r="G29">
        <v>1053.916205</v>
      </c>
      <c r="H29">
        <v>601.81431350000003</v>
      </c>
      <c r="I29">
        <v>2645.2825720000001</v>
      </c>
      <c r="J29">
        <v>8000</v>
      </c>
      <c r="K29">
        <v>5959.0909089999996</v>
      </c>
      <c r="L29">
        <v>3629.331126</v>
      </c>
      <c r="M29">
        <v>3913.137655</v>
      </c>
      <c r="N29">
        <v>5350</v>
      </c>
      <c r="O29">
        <v>8000</v>
      </c>
      <c r="P29">
        <v>8000</v>
      </c>
      <c r="Q29">
        <v>2649.0476189999999</v>
      </c>
      <c r="R29">
        <v>8000</v>
      </c>
      <c r="S29">
        <v>2641.4940019999999</v>
      </c>
      <c r="T29">
        <v>8000</v>
      </c>
      <c r="U29">
        <v>8000</v>
      </c>
      <c r="V29">
        <v>8088.6505699999998</v>
      </c>
      <c r="W29">
        <v>3899.5492979999999</v>
      </c>
      <c r="X29">
        <v>4099.9909090000001</v>
      </c>
      <c r="Y29">
        <v>8000</v>
      </c>
      <c r="Z29">
        <v>1548.864503</v>
      </c>
      <c r="AA29">
        <v>4861.0125770000004</v>
      </c>
      <c r="AB29">
        <v>522.78095929999995</v>
      </c>
      <c r="AC29">
        <v>1672.959908</v>
      </c>
      <c r="AD29">
        <v>8000</v>
      </c>
      <c r="AE29">
        <v>2225.3868029999999</v>
      </c>
      <c r="AF29" t="s">
        <v>982</v>
      </c>
      <c r="AG29" t="s">
        <v>982</v>
      </c>
      <c r="AH29" t="s">
        <v>982</v>
      </c>
      <c r="AI29" t="s">
        <v>982</v>
      </c>
      <c r="AJ29" t="s">
        <v>982</v>
      </c>
      <c r="AK29" t="s">
        <v>982</v>
      </c>
      <c r="AL29" t="s">
        <v>982</v>
      </c>
      <c r="AM29" t="s">
        <v>982</v>
      </c>
      <c r="AN29" t="s">
        <v>982</v>
      </c>
      <c r="AO29" t="s">
        <v>982</v>
      </c>
      <c r="AP29" t="s">
        <v>982</v>
      </c>
      <c r="AQ29" t="s">
        <v>982</v>
      </c>
      <c r="AR29" t="s">
        <v>982</v>
      </c>
      <c r="AS29" t="s">
        <v>982</v>
      </c>
      <c r="AT29" t="s">
        <v>982</v>
      </c>
      <c r="AU29" t="s">
        <v>982</v>
      </c>
      <c r="AV29" t="s">
        <v>982</v>
      </c>
      <c r="AW29" t="s">
        <v>982</v>
      </c>
      <c r="AX29" t="s">
        <v>982</v>
      </c>
      <c r="AY29" t="s">
        <v>982</v>
      </c>
      <c r="AZ29" t="s">
        <v>982</v>
      </c>
      <c r="BA29" t="s">
        <v>982</v>
      </c>
      <c r="BB29" t="s">
        <v>982</v>
      </c>
      <c r="BC29" t="s">
        <v>982</v>
      </c>
      <c r="BD29" t="s">
        <v>982</v>
      </c>
      <c r="BE29" t="s">
        <v>982</v>
      </c>
      <c r="BF29" t="s">
        <v>982</v>
      </c>
      <c r="BG29" t="s">
        <v>982</v>
      </c>
      <c r="BH29" t="s">
        <v>982</v>
      </c>
    </row>
    <row r="30" spans="1:60" x14ac:dyDescent="0.2">
      <c r="A30" t="s">
        <v>967</v>
      </c>
      <c r="B30" t="s">
        <v>629</v>
      </c>
      <c r="C30">
        <v>8000</v>
      </c>
      <c r="D30">
        <v>8000</v>
      </c>
      <c r="E30">
        <v>2734.9567139999999</v>
      </c>
      <c r="F30">
        <v>8000</v>
      </c>
      <c r="G30">
        <v>1053.916205</v>
      </c>
      <c r="H30">
        <v>601.81431350000003</v>
      </c>
      <c r="I30">
        <v>8000</v>
      </c>
      <c r="J30">
        <v>5874.7359200000001</v>
      </c>
      <c r="K30">
        <v>8000</v>
      </c>
      <c r="L30">
        <v>3629.331126</v>
      </c>
      <c r="M30">
        <v>8000</v>
      </c>
      <c r="N30">
        <v>5350</v>
      </c>
      <c r="O30">
        <v>2478.3135160000002</v>
      </c>
      <c r="P30">
        <v>2139.3013099999998</v>
      </c>
      <c r="Q30">
        <v>2649.0476189999999</v>
      </c>
      <c r="R30">
        <v>4166.5269040000003</v>
      </c>
      <c r="S30">
        <v>8000</v>
      </c>
      <c r="T30">
        <v>8000</v>
      </c>
      <c r="U30">
        <v>8000</v>
      </c>
      <c r="V30">
        <v>8088.6505699999998</v>
      </c>
      <c r="W30">
        <v>8000</v>
      </c>
      <c r="X30">
        <v>4099.9909090000001</v>
      </c>
      <c r="Y30">
        <v>8000</v>
      </c>
      <c r="Z30">
        <v>1548.864503</v>
      </c>
      <c r="AA30">
        <v>4861.0125770000004</v>
      </c>
      <c r="AB30">
        <v>522.78095929999995</v>
      </c>
      <c r="AC30">
        <v>1672.959908</v>
      </c>
      <c r="AD30">
        <v>8000</v>
      </c>
      <c r="AE30">
        <v>2225.3868029999999</v>
      </c>
      <c r="AF30" t="s">
        <v>982</v>
      </c>
      <c r="AG30" t="s">
        <v>982</v>
      </c>
      <c r="AH30" t="s">
        <v>982</v>
      </c>
      <c r="AI30" t="s">
        <v>982</v>
      </c>
      <c r="AJ30" t="s">
        <v>982</v>
      </c>
      <c r="AK30" t="s">
        <v>982</v>
      </c>
      <c r="AL30" t="s">
        <v>982</v>
      </c>
      <c r="AM30" t="s">
        <v>982</v>
      </c>
      <c r="AN30" t="s">
        <v>982</v>
      </c>
      <c r="AO30" t="s">
        <v>982</v>
      </c>
      <c r="AP30" t="s">
        <v>982</v>
      </c>
      <c r="AQ30" t="s">
        <v>982</v>
      </c>
      <c r="AR30" t="s">
        <v>982</v>
      </c>
      <c r="AS30" t="s">
        <v>982</v>
      </c>
      <c r="AT30" t="s">
        <v>982</v>
      </c>
      <c r="AU30" t="s">
        <v>982</v>
      </c>
      <c r="AV30" t="s">
        <v>982</v>
      </c>
      <c r="AW30" t="s">
        <v>982</v>
      </c>
      <c r="AX30" t="s">
        <v>982</v>
      </c>
      <c r="AY30" t="s">
        <v>982</v>
      </c>
      <c r="AZ30" t="s">
        <v>982</v>
      </c>
      <c r="BA30" t="s">
        <v>982</v>
      </c>
      <c r="BB30" t="s">
        <v>982</v>
      </c>
      <c r="BC30" t="s">
        <v>982</v>
      </c>
      <c r="BD30" t="s">
        <v>982</v>
      </c>
      <c r="BE30" t="s">
        <v>982</v>
      </c>
      <c r="BF30" t="s">
        <v>982</v>
      </c>
      <c r="BG30" t="s">
        <v>982</v>
      </c>
      <c r="BH30" t="s">
        <v>982</v>
      </c>
    </row>
    <row r="31" spans="1:60" x14ac:dyDescent="0.2">
      <c r="A31" t="s">
        <v>968</v>
      </c>
      <c r="B31" t="s">
        <v>629</v>
      </c>
      <c r="C31">
        <v>2299.461464</v>
      </c>
      <c r="D31">
        <v>4501.0339629999999</v>
      </c>
      <c r="E31">
        <v>2734.9567139999999</v>
      </c>
      <c r="F31">
        <v>8000</v>
      </c>
      <c r="G31">
        <v>1053.916205</v>
      </c>
      <c r="H31">
        <v>601.81431350000003</v>
      </c>
      <c r="I31">
        <v>2645.2825720000001</v>
      </c>
      <c r="J31">
        <v>8000</v>
      </c>
      <c r="K31">
        <v>5959.0909089999996</v>
      </c>
      <c r="L31">
        <v>3629.331126</v>
      </c>
      <c r="M31">
        <v>3913.137655</v>
      </c>
      <c r="N31">
        <v>5350</v>
      </c>
      <c r="O31">
        <v>8000</v>
      </c>
      <c r="P31">
        <v>8000</v>
      </c>
      <c r="Q31">
        <v>2649.0476189999999</v>
      </c>
      <c r="R31">
        <v>8000</v>
      </c>
      <c r="S31">
        <v>2641.4940019999999</v>
      </c>
      <c r="T31">
        <v>8000</v>
      </c>
      <c r="U31">
        <v>8000</v>
      </c>
      <c r="V31">
        <v>8088.6505699999998</v>
      </c>
      <c r="W31">
        <v>3899.5492979999999</v>
      </c>
      <c r="X31">
        <v>4099.9909090000001</v>
      </c>
      <c r="Y31">
        <v>8000</v>
      </c>
      <c r="Z31">
        <v>1548.864503</v>
      </c>
      <c r="AA31">
        <v>4861.0125770000004</v>
      </c>
      <c r="AB31">
        <v>522.78095929999995</v>
      </c>
      <c r="AC31">
        <v>1672.959908</v>
      </c>
      <c r="AD31">
        <v>8000</v>
      </c>
      <c r="AE31">
        <v>2225.3868029999999</v>
      </c>
      <c r="AF31" t="s">
        <v>982</v>
      </c>
      <c r="AG31" t="s">
        <v>982</v>
      </c>
      <c r="AH31" t="s">
        <v>982</v>
      </c>
      <c r="AI31" t="s">
        <v>982</v>
      </c>
      <c r="AJ31" t="s">
        <v>982</v>
      </c>
      <c r="AK31" t="s">
        <v>982</v>
      </c>
      <c r="AL31" t="s">
        <v>982</v>
      </c>
      <c r="AM31" t="s">
        <v>982</v>
      </c>
      <c r="AN31" t="s">
        <v>982</v>
      </c>
      <c r="AO31" t="s">
        <v>982</v>
      </c>
      <c r="AP31" t="s">
        <v>982</v>
      </c>
      <c r="AQ31" t="s">
        <v>982</v>
      </c>
      <c r="AR31" t="s">
        <v>982</v>
      </c>
      <c r="AS31" t="s">
        <v>982</v>
      </c>
      <c r="AT31" t="s">
        <v>982</v>
      </c>
      <c r="AU31" t="s">
        <v>982</v>
      </c>
      <c r="AV31" t="s">
        <v>982</v>
      </c>
      <c r="AW31" t="s">
        <v>982</v>
      </c>
      <c r="AX31" t="s">
        <v>982</v>
      </c>
      <c r="AY31" t="s">
        <v>982</v>
      </c>
      <c r="AZ31" t="s">
        <v>982</v>
      </c>
      <c r="BA31" t="s">
        <v>982</v>
      </c>
      <c r="BB31" t="s">
        <v>982</v>
      </c>
      <c r="BC31" t="s">
        <v>982</v>
      </c>
      <c r="BD31" t="s">
        <v>982</v>
      </c>
      <c r="BE31" t="s">
        <v>982</v>
      </c>
      <c r="BF31" t="s">
        <v>982</v>
      </c>
      <c r="BG31" t="s">
        <v>982</v>
      </c>
      <c r="BH31" t="s">
        <v>982</v>
      </c>
    </row>
    <row r="32" spans="1:60" x14ac:dyDescent="0.2">
      <c r="A32" t="s">
        <v>157</v>
      </c>
      <c r="B32" t="s">
        <v>629</v>
      </c>
      <c r="C32">
        <v>8500</v>
      </c>
      <c r="D32">
        <v>8500</v>
      </c>
      <c r="E32">
        <v>8500</v>
      </c>
      <c r="F32">
        <v>8500</v>
      </c>
      <c r="G32">
        <v>8500</v>
      </c>
      <c r="H32">
        <v>8500</v>
      </c>
      <c r="I32">
        <v>8500</v>
      </c>
      <c r="J32">
        <v>8500</v>
      </c>
      <c r="K32">
        <v>8500</v>
      </c>
      <c r="L32">
        <v>8500</v>
      </c>
      <c r="M32">
        <v>8500</v>
      </c>
      <c r="N32">
        <v>8500</v>
      </c>
      <c r="O32">
        <v>8500</v>
      </c>
      <c r="P32">
        <v>8500</v>
      </c>
      <c r="Q32">
        <v>8500</v>
      </c>
      <c r="R32">
        <v>8500</v>
      </c>
      <c r="S32">
        <v>8500</v>
      </c>
      <c r="T32">
        <v>8500</v>
      </c>
      <c r="U32">
        <v>8500</v>
      </c>
      <c r="V32">
        <v>8500</v>
      </c>
      <c r="W32">
        <v>8500</v>
      </c>
      <c r="X32">
        <v>8500</v>
      </c>
      <c r="Y32">
        <v>8500</v>
      </c>
      <c r="Z32">
        <v>8500</v>
      </c>
      <c r="AA32">
        <v>8500</v>
      </c>
      <c r="AB32">
        <v>8500</v>
      </c>
      <c r="AC32">
        <v>8500</v>
      </c>
      <c r="AD32">
        <v>8500</v>
      </c>
      <c r="AE32">
        <v>8500</v>
      </c>
      <c r="AF32" t="s">
        <v>982</v>
      </c>
      <c r="AG32" t="s">
        <v>982</v>
      </c>
      <c r="AH32" t="s">
        <v>982</v>
      </c>
      <c r="AI32" t="s">
        <v>982</v>
      </c>
      <c r="AJ32" t="s">
        <v>982</v>
      </c>
      <c r="AK32" t="s">
        <v>982</v>
      </c>
      <c r="AL32" t="s">
        <v>982</v>
      </c>
      <c r="AM32" t="s">
        <v>982</v>
      </c>
      <c r="AN32" t="s">
        <v>982</v>
      </c>
      <c r="AO32" t="s">
        <v>982</v>
      </c>
      <c r="AP32" t="s">
        <v>982</v>
      </c>
      <c r="AQ32" t="s">
        <v>982</v>
      </c>
      <c r="AR32" t="s">
        <v>982</v>
      </c>
      <c r="AS32" t="s">
        <v>982</v>
      </c>
      <c r="AT32" t="s">
        <v>982</v>
      </c>
      <c r="AU32" t="s">
        <v>982</v>
      </c>
      <c r="AV32" t="s">
        <v>982</v>
      </c>
      <c r="AW32" t="s">
        <v>982</v>
      </c>
      <c r="AX32" t="s">
        <v>982</v>
      </c>
      <c r="AY32" t="s">
        <v>982</v>
      </c>
      <c r="AZ32" t="s">
        <v>982</v>
      </c>
      <c r="BA32" t="s">
        <v>982</v>
      </c>
      <c r="BB32" t="s">
        <v>982</v>
      </c>
      <c r="BC32" t="s">
        <v>982</v>
      </c>
      <c r="BD32" t="s">
        <v>982</v>
      </c>
      <c r="BE32" t="s">
        <v>982</v>
      </c>
      <c r="BF32" t="s">
        <v>982</v>
      </c>
      <c r="BG32" t="s">
        <v>982</v>
      </c>
      <c r="BH32" t="s">
        <v>982</v>
      </c>
    </row>
    <row r="33" spans="1:60" x14ac:dyDescent="0.2">
      <c r="A33" t="s">
        <v>158</v>
      </c>
      <c r="B33" t="s">
        <v>629</v>
      </c>
      <c r="C33">
        <v>2299.461464</v>
      </c>
      <c r="D33">
        <v>4501.0339629999999</v>
      </c>
      <c r="E33">
        <v>2734.9567139999999</v>
      </c>
      <c r="F33">
        <v>8000</v>
      </c>
      <c r="G33">
        <v>1053.916205</v>
      </c>
      <c r="H33">
        <v>601.81431350000003</v>
      </c>
      <c r="I33">
        <v>2645.2825720000001</v>
      </c>
      <c r="J33">
        <v>5874.7359200000001</v>
      </c>
      <c r="K33">
        <v>5959.0909089999996</v>
      </c>
      <c r="L33">
        <v>3629.331126</v>
      </c>
      <c r="M33">
        <v>3913.137655</v>
      </c>
      <c r="N33">
        <v>6000</v>
      </c>
      <c r="O33">
        <v>2478.3135160000002</v>
      </c>
      <c r="P33">
        <v>2139.3013099999998</v>
      </c>
      <c r="Q33">
        <v>2649.0476189999999</v>
      </c>
      <c r="R33">
        <v>4166.5269040000003</v>
      </c>
      <c r="S33">
        <v>2641.4940019999999</v>
      </c>
      <c r="T33">
        <v>451.84824900000001</v>
      </c>
      <c r="U33">
        <v>4600.0608130000001</v>
      </c>
      <c r="V33">
        <v>8088.6505699999998</v>
      </c>
      <c r="W33">
        <v>3899.5492979999999</v>
      </c>
      <c r="X33">
        <v>4099.9909090000001</v>
      </c>
      <c r="Y33">
        <v>3220.762068</v>
      </c>
      <c r="Z33">
        <v>1548.864503</v>
      </c>
      <c r="AA33">
        <v>4861.0125770000004</v>
      </c>
      <c r="AB33">
        <v>522.78095929999995</v>
      </c>
      <c r="AC33">
        <v>1672.959908</v>
      </c>
      <c r="AD33">
        <v>8000</v>
      </c>
      <c r="AE33">
        <v>2225.3868029999999</v>
      </c>
      <c r="AF33" t="s">
        <v>982</v>
      </c>
      <c r="AG33" t="s">
        <v>982</v>
      </c>
      <c r="AH33" t="s">
        <v>982</v>
      </c>
      <c r="AI33" t="s">
        <v>982</v>
      </c>
      <c r="AJ33" t="s">
        <v>982</v>
      </c>
      <c r="AK33" t="s">
        <v>982</v>
      </c>
      <c r="AL33" t="s">
        <v>982</v>
      </c>
      <c r="AM33" t="s">
        <v>982</v>
      </c>
      <c r="AN33" t="s">
        <v>982</v>
      </c>
      <c r="AO33" t="s">
        <v>982</v>
      </c>
      <c r="AP33" t="s">
        <v>982</v>
      </c>
      <c r="AQ33" t="s">
        <v>982</v>
      </c>
      <c r="AR33" t="s">
        <v>982</v>
      </c>
      <c r="AS33" t="s">
        <v>982</v>
      </c>
      <c r="AT33" t="s">
        <v>982</v>
      </c>
      <c r="AU33" t="s">
        <v>982</v>
      </c>
      <c r="AV33" t="s">
        <v>982</v>
      </c>
      <c r="AW33" t="s">
        <v>982</v>
      </c>
      <c r="AX33" t="s">
        <v>982</v>
      </c>
      <c r="AY33" t="s">
        <v>982</v>
      </c>
      <c r="AZ33" t="s">
        <v>982</v>
      </c>
      <c r="BA33" t="s">
        <v>982</v>
      </c>
      <c r="BB33" t="s">
        <v>982</v>
      </c>
      <c r="BC33" t="s">
        <v>982</v>
      </c>
      <c r="BD33" t="s">
        <v>982</v>
      </c>
      <c r="BE33" t="s">
        <v>982</v>
      </c>
      <c r="BF33" t="s">
        <v>982</v>
      </c>
      <c r="BG33" t="s">
        <v>982</v>
      </c>
      <c r="BH33" t="s">
        <v>982</v>
      </c>
    </row>
    <row r="34" spans="1:60" x14ac:dyDescent="0.2">
      <c r="A34" t="s">
        <v>969</v>
      </c>
      <c r="B34" t="s">
        <v>629</v>
      </c>
      <c r="C34">
        <v>2299.461464</v>
      </c>
      <c r="D34">
        <v>4501.0339629999999</v>
      </c>
      <c r="E34">
        <v>2734.9567139999999</v>
      </c>
      <c r="F34">
        <v>8000</v>
      </c>
      <c r="G34">
        <v>1053.916205</v>
      </c>
      <c r="H34">
        <v>601.81431350000003</v>
      </c>
      <c r="I34">
        <v>2645.2825720000001</v>
      </c>
      <c r="J34">
        <v>5874.7359200000001</v>
      </c>
      <c r="K34">
        <v>5959.0909089999996</v>
      </c>
      <c r="L34">
        <v>3629.331126</v>
      </c>
      <c r="M34">
        <v>3913.137655</v>
      </c>
      <c r="N34">
        <v>6000</v>
      </c>
      <c r="O34">
        <v>2478.3135160000002</v>
      </c>
      <c r="P34">
        <v>2139.3013099999998</v>
      </c>
      <c r="Q34">
        <v>2649.0476189999999</v>
      </c>
      <c r="R34">
        <v>4166.5269040000003</v>
      </c>
      <c r="S34">
        <v>2641.4940019999999</v>
      </c>
      <c r="T34">
        <v>451.84824900000001</v>
      </c>
      <c r="U34">
        <v>4600.0608130000001</v>
      </c>
      <c r="V34">
        <v>8088.6505699999998</v>
      </c>
      <c r="W34">
        <v>3899.5492979999999</v>
      </c>
      <c r="X34">
        <v>4099.9909090000001</v>
      </c>
      <c r="Y34">
        <v>3220.762068</v>
      </c>
      <c r="Z34">
        <v>1548.864503</v>
      </c>
      <c r="AA34">
        <v>4861.0125770000004</v>
      </c>
      <c r="AB34">
        <v>522.78095929999995</v>
      </c>
      <c r="AC34">
        <v>1672.959908</v>
      </c>
      <c r="AD34">
        <v>8000</v>
      </c>
      <c r="AE34">
        <v>2225.3868029999999</v>
      </c>
      <c r="AF34" t="s">
        <v>982</v>
      </c>
      <c r="AG34" t="s">
        <v>982</v>
      </c>
      <c r="AH34" t="s">
        <v>982</v>
      </c>
      <c r="AI34" t="s">
        <v>982</v>
      </c>
      <c r="AJ34" t="s">
        <v>982</v>
      </c>
      <c r="AK34" t="s">
        <v>982</v>
      </c>
      <c r="AL34" t="s">
        <v>982</v>
      </c>
      <c r="AM34" t="s">
        <v>982</v>
      </c>
      <c r="AN34" t="s">
        <v>982</v>
      </c>
      <c r="AO34" t="s">
        <v>982</v>
      </c>
      <c r="AP34" t="s">
        <v>982</v>
      </c>
      <c r="AQ34" t="s">
        <v>982</v>
      </c>
      <c r="AR34" t="s">
        <v>982</v>
      </c>
      <c r="AS34" t="s">
        <v>982</v>
      </c>
      <c r="AT34" t="s">
        <v>982</v>
      </c>
      <c r="AU34" t="s">
        <v>982</v>
      </c>
      <c r="AV34" t="s">
        <v>982</v>
      </c>
      <c r="AW34" t="s">
        <v>982</v>
      </c>
      <c r="AX34" t="s">
        <v>982</v>
      </c>
      <c r="AY34" t="s">
        <v>982</v>
      </c>
      <c r="AZ34" t="s">
        <v>982</v>
      </c>
      <c r="BA34" t="s">
        <v>982</v>
      </c>
      <c r="BB34" t="s">
        <v>982</v>
      </c>
      <c r="BC34" t="s">
        <v>982</v>
      </c>
      <c r="BD34" t="s">
        <v>982</v>
      </c>
      <c r="BE34" t="s">
        <v>982</v>
      </c>
      <c r="BF34" t="s">
        <v>982</v>
      </c>
      <c r="BG34" t="s">
        <v>982</v>
      </c>
      <c r="BH34" t="s">
        <v>982</v>
      </c>
    </row>
    <row r="35" spans="1:60" x14ac:dyDescent="0.2">
      <c r="A35" t="s">
        <v>159</v>
      </c>
      <c r="B35" t="s">
        <v>629</v>
      </c>
      <c r="C35">
        <v>2299.461464</v>
      </c>
      <c r="D35">
        <v>4501.0339629999999</v>
      </c>
      <c r="E35">
        <v>2734.9567139999999</v>
      </c>
      <c r="F35">
        <v>8000</v>
      </c>
      <c r="G35">
        <v>1053.916205</v>
      </c>
      <c r="H35">
        <v>601.81431350000003</v>
      </c>
      <c r="I35">
        <v>2645.2825720000001</v>
      </c>
      <c r="J35">
        <v>5874.7359200000001</v>
      </c>
      <c r="K35">
        <v>5959.0909089999996</v>
      </c>
      <c r="L35">
        <v>3629.331126</v>
      </c>
      <c r="M35">
        <v>3913.137655</v>
      </c>
      <c r="N35">
        <v>4390</v>
      </c>
      <c r="O35">
        <v>2478.3135160000002</v>
      </c>
      <c r="P35">
        <v>8000</v>
      </c>
      <c r="Q35">
        <v>2649.0476189999999</v>
      </c>
      <c r="R35">
        <v>8000</v>
      </c>
      <c r="S35">
        <v>2641.4940019999999</v>
      </c>
      <c r="T35">
        <v>451.84824900000001</v>
      </c>
      <c r="U35">
        <v>8000</v>
      </c>
      <c r="V35">
        <v>8000</v>
      </c>
      <c r="W35">
        <v>3899.5492979999999</v>
      </c>
      <c r="X35">
        <v>4099.9909090000001</v>
      </c>
      <c r="Y35">
        <v>3220.762068</v>
      </c>
      <c r="Z35">
        <v>8000</v>
      </c>
      <c r="AA35">
        <v>4861.0125770000004</v>
      </c>
      <c r="AB35">
        <v>522.78095929999995</v>
      </c>
      <c r="AC35">
        <v>1672.959908</v>
      </c>
      <c r="AD35">
        <v>8000</v>
      </c>
      <c r="AE35">
        <v>2225.3868029999999</v>
      </c>
      <c r="AF35" t="s">
        <v>982</v>
      </c>
      <c r="AG35" t="s">
        <v>982</v>
      </c>
      <c r="AH35" t="s">
        <v>982</v>
      </c>
      <c r="AI35" t="s">
        <v>982</v>
      </c>
      <c r="AJ35" t="s">
        <v>982</v>
      </c>
      <c r="AK35" t="s">
        <v>982</v>
      </c>
      <c r="AL35" t="s">
        <v>982</v>
      </c>
      <c r="AM35" t="s">
        <v>982</v>
      </c>
      <c r="AN35" t="s">
        <v>982</v>
      </c>
      <c r="AO35" t="s">
        <v>982</v>
      </c>
      <c r="AP35" t="s">
        <v>982</v>
      </c>
      <c r="AQ35" t="s">
        <v>982</v>
      </c>
      <c r="AR35" t="s">
        <v>982</v>
      </c>
      <c r="AS35" t="s">
        <v>982</v>
      </c>
      <c r="AT35" t="s">
        <v>982</v>
      </c>
      <c r="AU35" t="s">
        <v>982</v>
      </c>
      <c r="AV35" t="s">
        <v>982</v>
      </c>
      <c r="AW35" t="s">
        <v>982</v>
      </c>
      <c r="AX35" t="s">
        <v>982</v>
      </c>
      <c r="AY35" t="s">
        <v>982</v>
      </c>
      <c r="AZ35" t="s">
        <v>982</v>
      </c>
      <c r="BA35" t="s">
        <v>982</v>
      </c>
      <c r="BB35" t="s">
        <v>982</v>
      </c>
      <c r="BC35" t="s">
        <v>982</v>
      </c>
      <c r="BD35" t="s">
        <v>982</v>
      </c>
      <c r="BE35" t="s">
        <v>982</v>
      </c>
      <c r="BF35" t="s">
        <v>982</v>
      </c>
      <c r="BG35" t="s">
        <v>982</v>
      </c>
      <c r="BH35" t="s">
        <v>982</v>
      </c>
    </row>
    <row r="36" spans="1:60" x14ac:dyDescent="0.2">
      <c r="A36" t="s">
        <v>970</v>
      </c>
      <c r="B36" t="s">
        <v>629</v>
      </c>
      <c r="C36">
        <v>6000</v>
      </c>
      <c r="D36">
        <v>6000</v>
      </c>
      <c r="E36">
        <v>6000</v>
      </c>
      <c r="F36">
        <v>6000</v>
      </c>
      <c r="G36">
        <v>6000</v>
      </c>
      <c r="H36">
        <v>6000</v>
      </c>
      <c r="I36">
        <v>6000</v>
      </c>
      <c r="J36">
        <v>6000</v>
      </c>
      <c r="K36">
        <v>6000</v>
      </c>
      <c r="L36">
        <v>6000</v>
      </c>
      <c r="M36">
        <v>6000</v>
      </c>
      <c r="N36">
        <v>6000</v>
      </c>
      <c r="O36">
        <v>6000</v>
      </c>
      <c r="P36">
        <v>6000</v>
      </c>
      <c r="Q36">
        <v>6000</v>
      </c>
      <c r="R36">
        <v>6000</v>
      </c>
      <c r="S36">
        <v>6000</v>
      </c>
      <c r="T36">
        <v>6000</v>
      </c>
      <c r="U36">
        <v>6000</v>
      </c>
      <c r="V36">
        <v>6000</v>
      </c>
      <c r="W36">
        <v>6000</v>
      </c>
      <c r="X36">
        <v>6000</v>
      </c>
      <c r="Y36">
        <v>6000</v>
      </c>
      <c r="Z36">
        <v>6000</v>
      </c>
      <c r="AA36">
        <v>6000</v>
      </c>
      <c r="AB36">
        <v>6000</v>
      </c>
      <c r="AC36">
        <v>6000</v>
      </c>
      <c r="AD36">
        <v>6000</v>
      </c>
      <c r="AE36">
        <v>6000</v>
      </c>
      <c r="AF36" t="s">
        <v>981</v>
      </c>
      <c r="AG36" t="s">
        <v>981</v>
      </c>
      <c r="AH36" t="s">
        <v>981</v>
      </c>
      <c r="AI36" t="s">
        <v>981</v>
      </c>
      <c r="AJ36" t="s">
        <v>981</v>
      </c>
      <c r="AK36" t="s">
        <v>981</v>
      </c>
      <c r="AL36" t="s">
        <v>981</v>
      </c>
      <c r="AM36" t="s">
        <v>981</v>
      </c>
      <c r="AN36" t="s">
        <v>981</v>
      </c>
      <c r="AO36" t="s">
        <v>981</v>
      </c>
      <c r="AP36" t="s">
        <v>981</v>
      </c>
      <c r="AQ36" t="s">
        <v>981</v>
      </c>
      <c r="AR36" t="s">
        <v>981</v>
      </c>
      <c r="AS36" t="s">
        <v>981</v>
      </c>
      <c r="AT36" t="s">
        <v>981</v>
      </c>
      <c r="AU36" t="s">
        <v>981</v>
      </c>
      <c r="AV36" t="s">
        <v>981</v>
      </c>
      <c r="AW36" t="s">
        <v>981</v>
      </c>
      <c r="AX36" t="s">
        <v>981</v>
      </c>
      <c r="AY36" t="s">
        <v>981</v>
      </c>
      <c r="AZ36" t="s">
        <v>981</v>
      </c>
      <c r="BA36" t="s">
        <v>981</v>
      </c>
      <c r="BB36" t="s">
        <v>981</v>
      </c>
      <c r="BC36" t="s">
        <v>981</v>
      </c>
      <c r="BD36" t="s">
        <v>981</v>
      </c>
      <c r="BE36" t="s">
        <v>981</v>
      </c>
      <c r="BF36" t="s">
        <v>981</v>
      </c>
      <c r="BG36" t="s">
        <v>981</v>
      </c>
      <c r="BH36" t="s">
        <v>981</v>
      </c>
    </row>
    <row r="37" spans="1:60" x14ac:dyDescent="0.2">
      <c r="A37" t="s">
        <v>874</v>
      </c>
      <c r="B37" t="s">
        <v>629</v>
      </c>
      <c r="C37">
        <v>6000</v>
      </c>
      <c r="D37">
        <v>6000</v>
      </c>
      <c r="E37">
        <v>6000</v>
      </c>
      <c r="F37">
        <v>6000</v>
      </c>
      <c r="G37">
        <v>6000</v>
      </c>
      <c r="H37">
        <v>6000</v>
      </c>
      <c r="I37">
        <v>6000</v>
      </c>
      <c r="J37">
        <v>6000</v>
      </c>
      <c r="K37">
        <v>6000</v>
      </c>
      <c r="L37">
        <v>6000</v>
      </c>
      <c r="M37">
        <v>6000</v>
      </c>
      <c r="N37">
        <v>6000</v>
      </c>
      <c r="O37">
        <v>6000</v>
      </c>
      <c r="P37">
        <v>6000</v>
      </c>
      <c r="Q37">
        <v>6000</v>
      </c>
      <c r="R37">
        <v>6000</v>
      </c>
      <c r="S37">
        <v>6000</v>
      </c>
      <c r="T37">
        <v>6000</v>
      </c>
      <c r="U37">
        <v>6000</v>
      </c>
      <c r="V37">
        <v>6000</v>
      </c>
      <c r="W37">
        <v>6000</v>
      </c>
      <c r="X37">
        <v>6000</v>
      </c>
      <c r="Y37">
        <v>6000</v>
      </c>
      <c r="Z37">
        <v>6000</v>
      </c>
      <c r="AA37">
        <v>6000</v>
      </c>
      <c r="AB37">
        <v>6000</v>
      </c>
      <c r="AC37">
        <v>6000</v>
      </c>
      <c r="AD37">
        <v>6000</v>
      </c>
      <c r="AE37">
        <v>6000</v>
      </c>
      <c r="AF37" t="s">
        <v>981</v>
      </c>
      <c r="AG37" t="s">
        <v>981</v>
      </c>
      <c r="AH37" t="s">
        <v>981</v>
      </c>
      <c r="AI37" t="s">
        <v>981</v>
      </c>
      <c r="AJ37" t="s">
        <v>981</v>
      </c>
      <c r="AK37" t="s">
        <v>981</v>
      </c>
      <c r="AL37" t="s">
        <v>981</v>
      </c>
      <c r="AM37" t="s">
        <v>981</v>
      </c>
      <c r="AN37" t="s">
        <v>981</v>
      </c>
      <c r="AO37" t="s">
        <v>981</v>
      </c>
      <c r="AP37" t="s">
        <v>981</v>
      </c>
      <c r="AQ37" t="s">
        <v>981</v>
      </c>
      <c r="AR37" t="s">
        <v>981</v>
      </c>
      <c r="AS37" t="s">
        <v>981</v>
      </c>
      <c r="AT37" t="s">
        <v>981</v>
      </c>
      <c r="AU37" t="s">
        <v>981</v>
      </c>
      <c r="AV37" t="s">
        <v>981</v>
      </c>
      <c r="AW37" t="s">
        <v>981</v>
      </c>
      <c r="AX37" t="s">
        <v>981</v>
      </c>
      <c r="AY37" t="s">
        <v>981</v>
      </c>
      <c r="AZ37" t="s">
        <v>981</v>
      </c>
      <c r="BA37" t="s">
        <v>981</v>
      </c>
      <c r="BB37" t="s">
        <v>981</v>
      </c>
      <c r="BC37" t="s">
        <v>981</v>
      </c>
      <c r="BD37" t="s">
        <v>981</v>
      </c>
      <c r="BE37" t="s">
        <v>981</v>
      </c>
      <c r="BF37" t="s">
        <v>981</v>
      </c>
      <c r="BG37" t="s">
        <v>981</v>
      </c>
      <c r="BH37" t="s">
        <v>981</v>
      </c>
    </row>
    <row r="38" spans="1:60" x14ac:dyDescent="0.2">
      <c r="A38" t="s">
        <v>875</v>
      </c>
      <c r="B38" t="s">
        <v>629</v>
      </c>
      <c r="C38">
        <v>6000</v>
      </c>
      <c r="D38">
        <v>6000</v>
      </c>
      <c r="E38">
        <v>6000</v>
      </c>
      <c r="F38">
        <v>6000</v>
      </c>
      <c r="G38">
        <v>6000</v>
      </c>
      <c r="H38">
        <v>6000</v>
      </c>
      <c r="I38">
        <v>6000</v>
      </c>
      <c r="J38">
        <v>6000</v>
      </c>
      <c r="K38">
        <v>6000</v>
      </c>
      <c r="L38">
        <v>6000</v>
      </c>
      <c r="M38">
        <v>6000</v>
      </c>
      <c r="N38">
        <v>6000</v>
      </c>
      <c r="O38">
        <v>6000</v>
      </c>
      <c r="P38">
        <v>6000</v>
      </c>
      <c r="Q38">
        <v>6000</v>
      </c>
      <c r="R38">
        <v>6000</v>
      </c>
      <c r="S38">
        <v>6000</v>
      </c>
      <c r="T38">
        <v>6000</v>
      </c>
      <c r="U38">
        <v>6000</v>
      </c>
      <c r="V38">
        <v>6000</v>
      </c>
      <c r="W38">
        <v>6000</v>
      </c>
      <c r="X38">
        <v>6000</v>
      </c>
      <c r="Y38">
        <v>6000</v>
      </c>
      <c r="Z38">
        <v>6000</v>
      </c>
      <c r="AA38">
        <v>6000</v>
      </c>
      <c r="AB38">
        <v>6000</v>
      </c>
      <c r="AC38">
        <v>6000</v>
      </c>
      <c r="AD38">
        <v>6000</v>
      </c>
      <c r="AE38">
        <v>6000</v>
      </c>
      <c r="AF38" t="s">
        <v>981</v>
      </c>
      <c r="AG38" t="s">
        <v>981</v>
      </c>
      <c r="AH38" t="s">
        <v>981</v>
      </c>
      <c r="AI38" t="s">
        <v>981</v>
      </c>
      <c r="AJ38" t="s">
        <v>981</v>
      </c>
      <c r="AK38" t="s">
        <v>981</v>
      </c>
      <c r="AL38" t="s">
        <v>981</v>
      </c>
      <c r="AM38" t="s">
        <v>981</v>
      </c>
      <c r="AN38" t="s">
        <v>981</v>
      </c>
      <c r="AO38" t="s">
        <v>981</v>
      </c>
      <c r="AP38" t="s">
        <v>981</v>
      </c>
      <c r="AQ38" t="s">
        <v>981</v>
      </c>
      <c r="AR38" t="s">
        <v>981</v>
      </c>
      <c r="AS38" t="s">
        <v>981</v>
      </c>
      <c r="AT38" t="s">
        <v>981</v>
      </c>
      <c r="AU38" t="s">
        <v>981</v>
      </c>
      <c r="AV38" t="s">
        <v>981</v>
      </c>
      <c r="AW38" t="s">
        <v>981</v>
      </c>
      <c r="AX38" t="s">
        <v>981</v>
      </c>
      <c r="AY38" t="s">
        <v>981</v>
      </c>
      <c r="AZ38" t="s">
        <v>981</v>
      </c>
      <c r="BA38" t="s">
        <v>981</v>
      </c>
      <c r="BB38" t="s">
        <v>981</v>
      </c>
      <c r="BC38" t="s">
        <v>981</v>
      </c>
      <c r="BD38" t="s">
        <v>981</v>
      </c>
      <c r="BE38" t="s">
        <v>981</v>
      </c>
      <c r="BF38" t="s">
        <v>981</v>
      </c>
      <c r="BG38" t="s">
        <v>981</v>
      </c>
      <c r="BH38" t="s">
        <v>981</v>
      </c>
    </row>
    <row r="39" spans="1:60" x14ac:dyDescent="0.2">
      <c r="A39" t="s">
        <v>876</v>
      </c>
      <c r="B39" t="s">
        <v>629</v>
      </c>
      <c r="C39">
        <v>6000</v>
      </c>
      <c r="D39">
        <v>6000</v>
      </c>
      <c r="E39">
        <v>6000</v>
      </c>
      <c r="F39">
        <v>6000</v>
      </c>
      <c r="G39">
        <v>6000</v>
      </c>
      <c r="H39">
        <v>6000</v>
      </c>
      <c r="I39">
        <v>6000</v>
      </c>
      <c r="J39">
        <v>6000</v>
      </c>
      <c r="K39">
        <v>6000</v>
      </c>
      <c r="L39">
        <v>6000</v>
      </c>
      <c r="M39">
        <v>6000</v>
      </c>
      <c r="N39">
        <v>6000</v>
      </c>
      <c r="O39">
        <v>6000</v>
      </c>
      <c r="P39">
        <v>6000</v>
      </c>
      <c r="Q39">
        <v>6000</v>
      </c>
      <c r="R39">
        <v>6000</v>
      </c>
      <c r="S39">
        <v>6000</v>
      </c>
      <c r="T39">
        <v>6000</v>
      </c>
      <c r="U39">
        <v>6000</v>
      </c>
      <c r="V39">
        <v>6000</v>
      </c>
      <c r="W39">
        <v>6000</v>
      </c>
      <c r="X39">
        <v>6000</v>
      </c>
      <c r="Y39">
        <v>6000</v>
      </c>
      <c r="Z39">
        <v>6000</v>
      </c>
      <c r="AA39">
        <v>6000</v>
      </c>
      <c r="AB39">
        <v>6000</v>
      </c>
      <c r="AC39">
        <v>6000</v>
      </c>
      <c r="AD39">
        <v>6000</v>
      </c>
      <c r="AE39">
        <v>6000</v>
      </c>
      <c r="AF39" t="s">
        <v>981</v>
      </c>
      <c r="AG39" t="s">
        <v>981</v>
      </c>
      <c r="AH39" t="s">
        <v>981</v>
      </c>
      <c r="AI39" t="s">
        <v>981</v>
      </c>
      <c r="AJ39" t="s">
        <v>981</v>
      </c>
      <c r="AK39" t="s">
        <v>981</v>
      </c>
      <c r="AL39" t="s">
        <v>981</v>
      </c>
      <c r="AM39" t="s">
        <v>981</v>
      </c>
      <c r="AN39" t="s">
        <v>981</v>
      </c>
      <c r="AO39" t="s">
        <v>981</v>
      </c>
      <c r="AP39" t="s">
        <v>981</v>
      </c>
      <c r="AQ39" t="s">
        <v>981</v>
      </c>
      <c r="AR39" t="s">
        <v>981</v>
      </c>
      <c r="AS39" t="s">
        <v>981</v>
      </c>
      <c r="AT39" t="s">
        <v>981</v>
      </c>
      <c r="AU39" t="s">
        <v>981</v>
      </c>
      <c r="AV39" t="s">
        <v>981</v>
      </c>
      <c r="AW39" t="s">
        <v>981</v>
      </c>
      <c r="AX39" t="s">
        <v>981</v>
      </c>
      <c r="AY39" t="s">
        <v>981</v>
      </c>
      <c r="AZ39" t="s">
        <v>981</v>
      </c>
      <c r="BA39" t="s">
        <v>981</v>
      </c>
      <c r="BB39" t="s">
        <v>981</v>
      </c>
      <c r="BC39" t="s">
        <v>981</v>
      </c>
      <c r="BD39" t="s">
        <v>981</v>
      </c>
      <c r="BE39" t="s">
        <v>981</v>
      </c>
      <c r="BF39" t="s">
        <v>981</v>
      </c>
      <c r="BG39" t="s">
        <v>981</v>
      </c>
      <c r="BH39" t="s">
        <v>981</v>
      </c>
    </row>
    <row r="40" spans="1:60" x14ac:dyDescent="0.2">
      <c r="A40" t="s">
        <v>878</v>
      </c>
      <c r="B40" t="s">
        <v>629</v>
      </c>
      <c r="C40">
        <v>6000</v>
      </c>
      <c r="D40">
        <v>6000</v>
      </c>
      <c r="E40">
        <v>6000</v>
      </c>
      <c r="F40">
        <v>6000</v>
      </c>
      <c r="G40">
        <v>6000</v>
      </c>
      <c r="H40">
        <v>6000</v>
      </c>
      <c r="I40">
        <v>6000</v>
      </c>
      <c r="J40">
        <v>6000</v>
      </c>
      <c r="K40">
        <v>6000</v>
      </c>
      <c r="L40">
        <v>6000</v>
      </c>
      <c r="M40">
        <v>6000</v>
      </c>
      <c r="N40">
        <v>6000</v>
      </c>
      <c r="O40">
        <v>6000</v>
      </c>
      <c r="P40">
        <v>6000</v>
      </c>
      <c r="Q40">
        <v>6000</v>
      </c>
      <c r="R40">
        <v>6000</v>
      </c>
      <c r="S40">
        <v>6000</v>
      </c>
      <c r="T40">
        <v>6000</v>
      </c>
      <c r="U40">
        <v>6000</v>
      </c>
      <c r="V40">
        <v>6000</v>
      </c>
      <c r="W40">
        <v>6000</v>
      </c>
      <c r="X40">
        <v>6000</v>
      </c>
      <c r="Y40">
        <v>6000</v>
      </c>
      <c r="Z40">
        <v>6000</v>
      </c>
      <c r="AA40">
        <v>6000</v>
      </c>
      <c r="AB40">
        <v>6000</v>
      </c>
      <c r="AC40">
        <v>6000</v>
      </c>
      <c r="AD40">
        <v>6000</v>
      </c>
      <c r="AE40">
        <v>6000</v>
      </c>
      <c r="AF40" t="s">
        <v>981</v>
      </c>
      <c r="AG40" t="s">
        <v>981</v>
      </c>
      <c r="AH40" t="s">
        <v>981</v>
      </c>
      <c r="AI40" t="s">
        <v>981</v>
      </c>
      <c r="AJ40" t="s">
        <v>981</v>
      </c>
      <c r="AK40" t="s">
        <v>981</v>
      </c>
      <c r="AL40" t="s">
        <v>981</v>
      </c>
      <c r="AM40" t="s">
        <v>981</v>
      </c>
      <c r="AN40" t="s">
        <v>981</v>
      </c>
      <c r="AO40" t="s">
        <v>981</v>
      </c>
      <c r="AP40" t="s">
        <v>981</v>
      </c>
      <c r="AQ40" t="s">
        <v>981</v>
      </c>
      <c r="AR40" t="s">
        <v>981</v>
      </c>
      <c r="AS40" t="s">
        <v>981</v>
      </c>
      <c r="AT40" t="s">
        <v>981</v>
      </c>
      <c r="AU40" t="s">
        <v>981</v>
      </c>
      <c r="AV40" t="s">
        <v>981</v>
      </c>
      <c r="AW40" t="s">
        <v>981</v>
      </c>
      <c r="AX40" t="s">
        <v>981</v>
      </c>
      <c r="AY40" t="s">
        <v>981</v>
      </c>
      <c r="AZ40" t="s">
        <v>981</v>
      </c>
      <c r="BA40" t="s">
        <v>981</v>
      </c>
      <c r="BB40" t="s">
        <v>981</v>
      </c>
      <c r="BC40" t="s">
        <v>981</v>
      </c>
      <c r="BD40" t="s">
        <v>981</v>
      </c>
      <c r="BE40" t="s">
        <v>981</v>
      </c>
      <c r="BF40" t="s">
        <v>981</v>
      </c>
      <c r="BG40" t="s">
        <v>981</v>
      </c>
      <c r="BH40" t="s">
        <v>981</v>
      </c>
    </row>
    <row r="41" spans="1:60" x14ac:dyDescent="0.2">
      <c r="A41" t="s">
        <v>879</v>
      </c>
      <c r="B41" t="s">
        <v>629</v>
      </c>
      <c r="C41">
        <v>6000</v>
      </c>
      <c r="D41">
        <v>6000</v>
      </c>
      <c r="E41">
        <v>6000</v>
      </c>
      <c r="F41">
        <v>6000</v>
      </c>
      <c r="G41">
        <v>6000</v>
      </c>
      <c r="H41">
        <v>6000</v>
      </c>
      <c r="I41">
        <v>6000</v>
      </c>
      <c r="J41">
        <v>6000</v>
      </c>
      <c r="K41">
        <v>6000</v>
      </c>
      <c r="L41">
        <v>6000</v>
      </c>
      <c r="M41">
        <v>6000</v>
      </c>
      <c r="N41">
        <v>6000</v>
      </c>
      <c r="O41">
        <v>6000</v>
      </c>
      <c r="P41">
        <v>6000</v>
      </c>
      <c r="Q41">
        <v>6000</v>
      </c>
      <c r="R41">
        <v>6000</v>
      </c>
      <c r="S41">
        <v>6000</v>
      </c>
      <c r="T41">
        <v>6000</v>
      </c>
      <c r="U41">
        <v>6000</v>
      </c>
      <c r="V41">
        <v>6000</v>
      </c>
      <c r="W41">
        <v>6000</v>
      </c>
      <c r="X41">
        <v>6000</v>
      </c>
      <c r="Y41">
        <v>6000</v>
      </c>
      <c r="Z41">
        <v>6000</v>
      </c>
      <c r="AA41">
        <v>6000</v>
      </c>
      <c r="AB41">
        <v>6000</v>
      </c>
      <c r="AC41">
        <v>6000</v>
      </c>
      <c r="AD41">
        <v>6000</v>
      </c>
      <c r="AE41">
        <v>6000</v>
      </c>
      <c r="AF41" t="s">
        <v>981</v>
      </c>
      <c r="AG41" t="s">
        <v>981</v>
      </c>
      <c r="AH41" t="s">
        <v>981</v>
      </c>
      <c r="AI41" t="s">
        <v>981</v>
      </c>
      <c r="AJ41" t="s">
        <v>981</v>
      </c>
      <c r="AK41" t="s">
        <v>981</v>
      </c>
      <c r="AL41" t="s">
        <v>981</v>
      </c>
      <c r="AM41" t="s">
        <v>981</v>
      </c>
      <c r="AN41" t="s">
        <v>981</v>
      </c>
      <c r="AO41" t="s">
        <v>981</v>
      </c>
      <c r="AP41" t="s">
        <v>981</v>
      </c>
      <c r="AQ41" t="s">
        <v>981</v>
      </c>
      <c r="AR41" t="s">
        <v>981</v>
      </c>
      <c r="AS41" t="s">
        <v>981</v>
      </c>
      <c r="AT41" t="s">
        <v>981</v>
      </c>
      <c r="AU41" t="s">
        <v>981</v>
      </c>
      <c r="AV41" t="s">
        <v>981</v>
      </c>
      <c r="AW41" t="s">
        <v>981</v>
      </c>
      <c r="AX41" t="s">
        <v>981</v>
      </c>
      <c r="AY41" t="s">
        <v>981</v>
      </c>
      <c r="AZ41" t="s">
        <v>981</v>
      </c>
      <c r="BA41" t="s">
        <v>981</v>
      </c>
      <c r="BB41" t="s">
        <v>981</v>
      </c>
      <c r="BC41" t="s">
        <v>981</v>
      </c>
      <c r="BD41" t="s">
        <v>981</v>
      </c>
      <c r="BE41" t="s">
        <v>981</v>
      </c>
      <c r="BF41" t="s">
        <v>981</v>
      </c>
      <c r="BG41" t="s">
        <v>981</v>
      </c>
      <c r="BH41" t="s">
        <v>981</v>
      </c>
    </row>
    <row r="42" spans="1:60" x14ac:dyDescent="0.2">
      <c r="A42" t="s">
        <v>880</v>
      </c>
      <c r="B42" t="s">
        <v>629</v>
      </c>
      <c r="C42">
        <v>6000</v>
      </c>
      <c r="D42">
        <v>6000</v>
      </c>
      <c r="E42">
        <v>6000</v>
      </c>
      <c r="F42">
        <v>6000</v>
      </c>
      <c r="G42">
        <v>6000</v>
      </c>
      <c r="H42">
        <v>6000</v>
      </c>
      <c r="I42">
        <v>6000</v>
      </c>
      <c r="J42">
        <v>6000</v>
      </c>
      <c r="K42">
        <v>6000</v>
      </c>
      <c r="L42">
        <v>6000</v>
      </c>
      <c r="M42">
        <v>6000</v>
      </c>
      <c r="N42">
        <v>6000</v>
      </c>
      <c r="O42">
        <v>6000</v>
      </c>
      <c r="P42">
        <v>6000</v>
      </c>
      <c r="Q42">
        <v>6000</v>
      </c>
      <c r="R42">
        <v>6000</v>
      </c>
      <c r="S42">
        <v>6000</v>
      </c>
      <c r="T42">
        <v>6000</v>
      </c>
      <c r="U42">
        <v>6000</v>
      </c>
      <c r="V42">
        <v>6000</v>
      </c>
      <c r="W42">
        <v>6000</v>
      </c>
      <c r="X42">
        <v>6000</v>
      </c>
      <c r="Y42">
        <v>6000</v>
      </c>
      <c r="Z42">
        <v>6000</v>
      </c>
      <c r="AA42">
        <v>6000</v>
      </c>
      <c r="AB42">
        <v>6000</v>
      </c>
      <c r="AC42">
        <v>6000</v>
      </c>
      <c r="AD42">
        <v>6000</v>
      </c>
      <c r="AE42">
        <v>6000</v>
      </c>
      <c r="AF42" t="s">
        <v>981</v>
      </c>
      <c r="AG42" t="s">
        <v>981</v>
      </c>
      <c r="AH42" t="s">
        <v>981</v>
      </c>
      <c r="AI42" t="s">
        <v>981</v>
      </c>
      <c r="AJ42" t="s">
        <v>981</v>
      </c>
      <c r="AK42" t="s">
        <v>981</v>
      </c>
      <c r="AL42" t="s">
        <v>981</v>
      </c>
      <c r="AM42" t="s">
        <v>981</v>
      </c>
      <c r="AN42" t="s">
        <v>981</v>
      </c>
      <c r="AO42" t="s">
        <v>981</v>
      </c>
      <c r="AP42" t="s">
        <v>981</v>
      </c>
      <c r="AQ42" t="s">
        <v>981</v>
      </c>
      <c r="AR42" t="s">
        <v>981</v>
      </c>
      <c r="AS42" t="s">
        <v>981</v>
      </c>
      <c r="AT42" t="s">
        <v>981</v>
      </c>
      <c r="AU42" t="s">
        <v>981</v>
      </c>
      <c r="AV42" t="s">
        <v>981</v>
      </c>
      <c r="AW42" t="s">
        <v>981</v>
      </c>
      <c r="AX42" t="s">
        <v>981</v>
      </c>
      <c r="AY42" t="s">
        <v>981</v>
      </c>
      <c r="AZ42" t="s">
        <v>981</v>
      </c>
      <c r="BA42" t="s">
        <v>981</v>
      </c>
      <c r="BB42" t="s">
        <v>981</v>
      </c>
      <c r="BC42" t="s">
        <v>981</v>
      </c>
      <c r="BD42" t="s">
        <v>981</v>
      </c>
      <c r="BE42" t="s">
        <v>981</v>
      </c>
      <c r="BF42" t="s">
        <v>981</v>
      </c>
      <c r="BG42" t="s">
        <v>981</v>
      </c>
      <c r="BH42" t="s">
        <v>981</v>
      </c>
    </row>
    <row r="43" spans="1:60" x14ac:dyDescent="0.2">
      <c r="A43" t="s">
        <v>881</v>
      </c>
      <c r="B43" t="s">
        <v>629</v>
      </c>
      <c r="C43">
        <v>6000</v>
      </c>
      <c r="D43">
        <v>6000</v>
      </c>
      <c r="E43">
        <v>6000</v>
      </c>
      <c r="F43">
        <v>6000</v>
      </c>
      <c r="G43">
        <v>6000</v>
      </c>
      <c r="H43">
        <v>6000</v>
      </c>
      <c r="I43">
        <v>6000</v>
      </c>
      <c r="J43">
        <v>6000</v>
      </c>
      <c r="K43">
        <v>6000</v>
      </c>
      <c r="L43">
        <v>6000</v>
      </c>
      <c r="M43">
        <v>6000</v>
      </c>
      <c r="N43">
        <v>6000</v>
      </c>
      <c r="O43">
        <v>6000</v>
      </c>
      <c r="P43">
        <v>6000</v>
      </c>
      <c r="Q43">
        <v>6000</v>
      </c>
      <c r="R43">
        <v>6000</v>
      </c>
      <c r="S43">
        <v>6000</v>
      </c>
      <c r="T43">
        <v>6000</v>
      </c>
      <c r="U43">
        <v>6000</v>
      </c>
      <c r="V43">
        <v>6000</v>
      </c>
      <c r="W43">
        <v>6000</v>
      </c>
      <c r="X43">
        <v>6000</v>
      </c>
      <c r="Y43">
        <v>6000</v>
      </c>
      <c r="Z43">
        <v>6000</v>
      </c>
      <c r="AA43">
        <v>6000</v>
      </c>
      <c r="AB43">
        <v>6000</v>
      </c>
      <c r="AC43">
        <v>6000</v>
      </c>
      <c r="AD43">
        <v>6000</v>
      </c>
      <c r="AE43">
        <v>6000</v>
      </c>
      <c r="AF43" t="s">
        <v>981</v>
      </c>
      <c r="AG43" t="s">
        <v>981</v>
      </c>
      <c r="AH43" t="s">
        <v>981</v>
      </c>
      <c r="AI43" t="s">
        <v>981</v>
      </c>
      <c r="AJ43" t="s">
        <v>981</v>
      </c>
      <c r="AK43" t="s">
        <v>981</v>
      </c>
      <c r="AL43" t="s">
        <v>981</v>
      </c>
      <c r="AM43" t="s">
        <v>981</v>
      </c>
      <c r="AN43" t="s">
        <v>981</v>
      </c>
      <c r="AO43" t="s">
        <v>981</v>
      </c>
      <c r="AP43" t="s">
        <v>981</v>
      </c>
      <c r="AQ43" t="s">
        <v>981</v>
      </c>
      <c r="AR43" t="s">
        <v>981</v>
      </c>
      <c r="AS43" t="s">
        <v>981</v>
      </c>
      <c r="AT43" t="s">
        <v>981</v>
      </c>
      <c r="AU43" t="s">
        <v>981</v>
      </c>
      <c r="AV43" t="s">
        <v>981</v>
      </c>
      <c r="AW43" t="s">
        <v>981</v>
      </c>
      <c r="AX43" t="s">
        <v>981</v>
      </c>
      <c r="AY43" t="s">
        <v>981</v>
      </c>
      <c r="AZ43" t="s">
        <v>981</v>
      </c>
      <c r="BA43" t="s">
        <v>981</v>
      </c>
      <c r="BB43" t="s">
        <v>981</v>
      </c>
      <c r="BC43" t="s">
        <v>981</v>
      </c>
      <c r="BD43" t="s">
        <v>981</v>
      </c>
      <c r="BE43" t="s">
        <v>981</v>
      </c>
      <c r="BF43" t="s">
        <v>981</v>
      </c>
      <c r="BG43" t="s">
        <v>981</v>
      </c>
      <c r="BH43" t="s">
        <v>981</v>
      </c>
    </row>
    <row r="44" spans="1:60" x14ac:dyDescent="0.2">
      <c r="A44" t="s">
        <v>882</v>
      </c>
      <c r="B44" t="s">
        <v>629</v>
      </c>
      <c r="C44">
        <v>6000</v>
      </c>
      <c r="D44">
        <v>6000</v>
      </c>
      <c r="E44">
        <v>6000</v>
      </c>
      <c r="F44">
        <v>6000</v>
      </c>
      <c r="G44">
        <v>6000</v>
      </c>
      <c r="H44">
        <v>6000</v>
      </c>
      <c r="I44">
        <v>6000</v>
      </c>
      <c r="J44">
        <v>6000</v>
      </c>
      <c r="K44">
        <v>6000</v>
      </c>
      <c r="L44">
        <v>6000</v>
      </c>
      <c r="M44">
        <v>6000</v>
      </c>
      <c r="N44">
        <v>6000</v>
      </c>
      <c r="O44">
        <v>6000</v>
      </c>
      <c r="P44">
        <v>6000</v>
      </c>
      <c r="Q44">
        <v>6000</v>
      </c>
      <c r="R44">
        <v>6000</v>
      </c>
      <c r="S44">
        <v>6000</v>
      </c>
      <c r="T44">
        <v>6000</v>
      </c>
      <c r="U44">
        <v>6000</v>
      </c>
      <c r="V44">
        <v>6000</v>
      </c>
      <c r="W44">
        <v>6000</v>
      </c>
      <c r="X44">
        <v>6000</v>
      </c>
      <c r="Y44">
        <v>6000</v>
      </c>
      <c r="Z44">
        <v>6000</v>
      </c>
      <c r="AA44">
        <v>6000</v>
      </c>
      <c r="AB44">
        <v>6000</v>
      </c>
      <c r="AC44">
        <v>6000</v>
      </c>
      <c r="AD44">
        <v>6000</v>
      </c>
      <c r="AE44">
        <v>6000</v>
      </c>
      <c r="AF44" t="s">
        <v>981</v>
      </c>
      <c r="AG44" t="s">
        <v>981</v>
      </c>
      <c r="AH44" t="s">
        <v>981</v>
      </c>
      <c r="AI44" t="s">
        <v>981</v>
      </c>
      <c r="AJ44" t="s">
        <v>981</v>
      </c>
      <c r="AK44" t="s">
        <v>981</v>
      </c>
      <c r="AL44" t="s">
        <v>981</v>
      </c>
      <c r="AM44" t="s">
        <v>981</v>
      </c>
      <c r="AN44" t="s">
        <v>981</v>
      </c>
      <c r="AO44" t="s">
        <v>981</v>
      </c>
      <c r="AP44" t="s">
        <v>981</v>
      </c>
      <c r="AQ44" t="s">
        <v>981</v>
      </c>
      <c r="AR44" t="s">
        <v>981</v>
      </c>
      <c r="AS44" t="s">
        <v>981</v>
      </c>
      <c r="AT44" t="s">
        <v>981</v>
      </c>
      <c r="AU44" t="s">
        <v>981</v>
      </c>
      <c r="AV44" t="s">
        <v>981</v>
      </c>
      <c r="AW44" t="s">
        <v>981</v>
      </c>
      <c r="AX44" t="s">
        <v>981</v>
      </c>
      <c r="AY44" t="s">
        <v>981</v>
      </c>
      <c r="AZ44" t="s">
        <v>981</v>
      </c>
      <c r="BA44" t="s">
        <v>981</v>
      </c>
      <c r="BB44" t="s">
        <v>981</v>
      </c>
      <c r="BC44" t="s">
        <v>981</v>
      </c>
      <c r="BD44" t="s">
        <v>981</v>
      </c>
      <c r="BE44" t="s">
        <v>981</v>
      </c>
      <c r="BF44" t="s">
        <v>981</v>
      </c>
      <c r="BG44" t="s">
        <v>981</v>
      </c>
      <c r="BH44" t="s">
        <v>981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82C36-C3E1-DE4E-9F7B-E1D341907DEC}">
  <sheetPr>
    <tabColor theme="3" tint="-0.499984740745262"/>
  </sheetPr>
  <dimension ref="B1:AD37"/>
  <sheetViews>
    <sheetView zoomScale="125" workbookViewId="0">
      <selection activeCell="Q21" sqref="P21:Q22"/>
    </sheetView>
  </sheetViews>
  <sheetFormatPr baseColWidth="10" defaultRowHeight="16" x14ac:dyDescent="0.2"/>
  <cols>
    <col min="1" max="1" width="2.33203125" customWidth="1"/>
    <col min="2" max="2" width="51.1640625" customWidth="1"/>
    <col min="3" max="30" width="4.5" customWidth="1"/>
  </cols>
  <sheetData>
    <row r="1" spans="2:30" s="12" customFormat="1" ht="17" customHeight="1" x14ac:dyDescent="0.2">
      <c r="B1" s="11" t="s">
        <v>502</v>
      </c>
    </row>
    <row r="2" spans="2:30" ht="40" customHeight="1" thickBot="1" x14ac:dyDescent="0.25">
      <c r="B2" s="8"/>
      <c r="C2" s="34" t="s">
        <v>509</v>
      </c>
      <c r="D2" s="34" t="s">
        <v>101</v>
      </c>
      <c r="E2" s="34" t="s">
        <v>511</v>
      </c>
      <c r="F2" s="34" t="s">
        <v>512</v>
      </c>
      <c r="G2" s="34" t="s">
        <v>513</v>
      </c>
      <c r="H2" s="34" t="s">
        <v>514</v>
      </c>
      <c r="I2" s="34" t="s">
        <v>515</v>
      </c>
      <c r="J2" s="34" t="s">
        <v>516</v>
      </c>
      <c r="K2" s="34" t="s">
        <v>517</v>
      </c>
      <c r="L2" s="34" t="s">
        <v>518</v>
      </c>
      <c r="M2" s="34" t="s">
        <v>102</v>
      </c>
      <c r="N2" s="34" t="s">
        <v>557</v>
      </c>
      <c r="O2" s="34" t="s">
        <v>519</v>
      </c>
      <c r="P2" s="34" t="s">
        <v>530</v>
      </c>
      <c r="Q2" s="34" t="s">
        <v>531</v>
      </c>
      <c r="R2" s="34" t="s">
        <v>532</v>
      </c>
      <c r="S2" s="34" t="s">
        <v>533</v>
      </c>
      <c r="T2" s="34" t="s">
        <v>534</v>
      </c>
      <c r="U2" s="34" t="s">
        <v>505</v>
      </c>
      <c r="V2" s="34" t="s">
        <v>541</v>
      </c>
      <c r="W2" s="34" t="s">
        <v>542</v>
      </c>
      <c r="X2" s="34" t="s">
        <v>543</v>
      </c>
      <c r="Y2" s="34" t="s">
        <v>547</v>
      </c>
      <c r="Z2" s="34" t="s">
        <v>548</v>
      </c>
      <c r="AA2" s="34" t="s">
        <v>549</v>
      </c>
      <c r="AB2" s="34" t="s">
        <v>550</v>
      </c>
      <c r="AC2" s="34" t="s">
        <v>555</v>
      </c>
      <c r="AD2" s="34" t="s">
        <v>986</v>
      </c>
    </row>
    <row r="3" spans="2:30" ht="54" customHeight="1" x14ac:dyDescent="0.2">
      <c r="B3" s="4" t="s">
        <v>453</v>
      </c>
      <c r="C3" s="21"/>
      <c r="D3" s="22"/>
      <c r="E3" s="23"/>
      <c r="F3" s="23"/>
      <c r="G3" s="23"/>
      <c r="H3" s="23"/>
      <c r="I3" s="23"/>
      <c r="J3" s="23"/>
      <c r="K3" s="23"/>
      <c r="L3" s="23"/>
      <c r="M3" s="22"/>
      <c r="N3" s="23"/>
      <c r="O3" s="23"/>
      <c r="P3" s="49" t="s">
        <v>891</v>
      </c>
      <c r="Q3" s="23"/>
      <c r="R3" s="23"/>
      <c r="S3" s="23"/>
      <c r="T3" s="23"/>
      <c r="U3" s="23"/>
      <c r="V3" s="23"/>
      <c r="W3" s="40"/>
      <c r="X3" s="23"/>
      <c r="Y3" s="23"/>
      <c r="Z3" s="23"/>
      <c r="AA3" s="23"/>
      <c r="AB3" s="23"/>
      <c r="AC3" s="23"/>
      <c r="AD3" s="36"/>
    </row>
    <row r="4" spans="2:30" ht="54" customHeight="1" x14ac:dyDescent="0.2">
      <c r="B4" s="4" t="s">
        <v>565</v>
      </c>
      <c r="C4" s="24"/>
      <c r="D4" s="25"/>
      <c r="E4" s="25"/>
      <c r="F4" s="26"/>
      <c r="M4" s="27"/>
      <c r="Q4" s="26"/>
      <c r="W4" s="41"/>
      <c r="AD4" s="37"/>
    </row>
    <row r="5" spans="2:30" ht="54" customHeight="1" thickBot="1" x14ac:dyDescent="0.25">
      <c r="B5" s="4" t="s">
        <v>560</v>
      </c>
      <c r="C5" s="28"/>
      <c r="D5" s="27"/>
      <c r="H5" s="27"/>
      <c r="M5" s="27"/>
      <c r="W5" s="41"/>
      <c r="AD5" s="37"/>
    </row>
    <row r="6" spans="2:30" ht="54" customHeight="1" thickBot="1" x14ac:dyDescent="0.25">
      <c r="B6" s="4" t="s">
        <v>558</v>
      </c>
      <c r="C6" s="29"/>
      <c r="D6" s="27"/>
      <c r="H6" s="27"/>
      <c r="M6" s="27"/>
      <c r="P6" s="49" t="s">
        <v>677</v>
      </c>
      <c r="W6" s="41"/>
      <c r="AD6" s="37"/>
    </row>
    <row r="7" spans="2:30" ht="54" customHeight="1" thickBot="1" x14ac:dyDescent="0.25">
      <c r="B7" s="4" t="s">
        <v>559</v>
      </c>
      <c r="C7" s="29"/>
      <c r="D7" s="27"/>
      <c r="I7" s="27"/>
      <c r="P7" s="49" t="s">
        <v>677</v>
      </c>
      <c r="W7" s="41"/>
      <c r="AD7" s="37"/>
    </row>
    <row r="8" spans="2:30" ht="54" customHeight="1" thickBot="1" x14ac:dyDescent="0.25">
      <c r="B8" s="4" t="s">
        <v>564</v>
      </c>
      <c r="C8" s="24"/>
      <c r="D8" s="25"/>
      <c r="E8" s="25"/>
      <c r="M8" s="27"/>
      <c r="P8" s="49" t="s">
        <v>892</v>
      </c>
      <c r="W8" s="41"/>
      <c r="AD8" s="37"/>
    </row>
    <row r="9" spans="2:30" ht="54" customHeight="1" thickBot="1" x14ac:dyDescent="0.25">
      <c r="B9" s="4" t="s">
        <v>674</v>
      </c>
      <c r="C9" s="29"/>
      <c r="D9" s="27"/>
      <c r="M9" s="27"/>
      <c r="P9" s="49" t="s">
        <v>893</v>
      </c>
      <c r="W9" s="41"/>
      <c r="AD9" s="37"/>
    </row>
    <row r="10" spans="2:30" ht="54" customHeight="1" thickBot="1" x14ac:dyDescent="0.25">
      <c r="B10" s="4" t="s">
        <v>675</v>
      </c>
      <c r="C10" s="24"/>
      <c r="D10" s="25"/>
      <c r="E10" s="25"/>
      <c r="F10" s="25"/>
      <c r="G10" s="25"/>
      <c r="H10" s="26"/>
      <c r="I10" s="26"/>
      <c r="J10" s="26"/>
      <c r="K10" s="26"/>
      <c r="L10" s="26"/>
      <c r="M10" s="35"/>
      <c r="N10" s="26"/>
      <c r="O10" s="26"/>
      <c r="P10" s="49" t="s">
        <v>678</v>
      </c>
      <c r="Q10" s="26"/>
      <c r="R10" s="26"/>
      <c r="S10" s="26"/>
      <c r="T10" s="26"/>
      <c r="U10" s="25"/>
      <c r="V10" s="25"/>
      <c r="W10" s="41"/>
      <c r="AD10" s="37"/>
    </row>
    <row r="11" spans="2:30" ht="54" customHeight="1" thickBot="1" x14ac:dyDescent="0.25">
      <c r="B11" s="4" t="s">
        <v>676</v>
      </c>
      <c r="C11" s="30"/>
      <c r="D11" s="31"/>
      <c r="E11" s="31"/>
      <c r="F11" s="31"/>
      <c r="G11" s="31"/>
      <c r="H11" s="32"/>
      <c r="I11" s="32"/>
      <c r="J11" s="32"/>
      <c r="K11" s="32"/>
      <c r="L11" s="32"/>
      <c r="M11" s="33"/>
      <c r="N11" s="32"/>
      <c r="O11" s="32"/>
      <c r="P11" s="50" t="s">
        <v>678</v>
      </c>
      <c r="Q11" s="32"/>
      <c r="R11" s="32"/>
      <c r="S11" s="32"/>
      <c r="T11" s="32"/>
      <c r="U11" s="31"/>
      <c r="V11" s="31"/>
      <c r="W11" s="42"/>
      <c r="X11" s="38"/>
      <c r="Y11" s="38"/>
      <c r="Z11" s="38"/>
      <c r="AA11" s="38"/>
      <c r="AB11" s="38"/>
      <c r="AC11" s="38"/>
      <c r="AD11" s="39"/>
    </row>
    <row r="12" spans="2:30" ht="15" customHeight="1" thickBot="1" x14ac:dyDescent="0.25">
      <c r="B12" s="4"/>
      <c r="C12" s="25"/>
      <c r="D12" s="25"/>
      <c r="E12" s="25"/>
      <c r="F12" s="25"/>
      <c r="G12" s="25"/>
      <c r="H12" s="26"/>
      <c r="I12" s="26"/>
      <c r="J12" s="26"/>
      <c r="K12" s="26"/>
      <c r="L12" s="26"/>
      <c r="M12" s="35"/>
      <c r="N12" s="26"/>
      <c r="O12" s="26"/>
      <c r="P12" s="26"/>
      <c r="Q12" s="26"/>
      <c r="R12" s="26"/>
      <c r="S12" s="26"/>
      <c r="T12" s="26"/>
      <c r="U12" s="25"/>
      <c r="V12" s="25"/>
      <c r="W12" s="41"/>
    </row>
    <row r="13" spans="2:30" ht="16" customHeight="1" thickBot="1" x14ac:dyDescent="0.25">
      <c r="B13" s="43"/>
      <c r="C13" s="44" t="s">
        <v>501</v>
      </c>
      <c r="D13" s="45"/>
      <c r="E13" s="25"/>
      <c r="F13" s="25"/>
      <c r="G13" s="25"/>
      <c r="H13" s="26"/>
      <c r="I13" s="26"/>
      <c r="J13" s="26"/>
      <c r="K13" s="26"/>
      <c r="L13" s="26"/>
      <c r="M13" s="35"/>
      <c r="N13" s="26"/>
      <c r="O13" s="26"/>
      <c r="P13" s="26"/>
      <c r="Q13" s="26"/>
      <c r="R13" s="26"/>
      <c r="S13" s="26"/>
      <c r="T13" s="26"/>
      <c r="U13" s="25"/>
      <c r="V13" s="25"/>
      <c r="W13" s="41"/>
    </row>
    <row r="14" spans="2:30" ht="16" customHeight="1" thickBot="1" x14ac:dyDescent="0.25">
      <c r="B14" s="43"/>
      <c r="C14" s="44" t="s">
        <v>503</v>
      </c>
      <c r="D14" s="45"/>
      <c r="E14" s="25"/>
      <c r="F14" s="25"/>
      <c r="G14" s="25"/>
      <c r="H14" s="26"/>
      <c r="I14" s="26"/>
      <c r="J14" s="26"/>
      <c r="K14" s="26"/>
      <c r="L14" s="26"/>
      <c r="M14" s="35"/>
      <c r="N14" s="26"/>
      <c r="O14" s="26"/>
      <c r="P14" s="26"/>
      <c r="Q14" s="26"/>
      <c r="R14" s="26"/>
      <c r="S14" s="26"/>
      <c r="U14" s="26"/>
      <c r="V14" s="25"/>
      <c r="W14" s="41"/>
    </row>
    <row r="15" spans="2:30" ht="16" customHeight="1" thickBot="1" x14ac:dyDescent="0.25">
      <c r="B15" s="43"/>
      <c r="C15" s="46" t="s">
        <v>504</v>
      </c>
      <c r="D15" s="47"/>
      <c r="E15" s="25"/>
      <c r="F15" s="25"/>
      <c r="G15" s="25"/>
      <c r="H15" s="26"/>
      <c r="I15" s="26"/>
      <c r="J15" s="26"/>
      <c r="K15" s="26"/>
      <c r="L15" s="26"/>
      <c r="M15" s="35"/>
      <c r="N15" s="26"/>
      <c r="O15" s="26"/>
      <c r="P15" s="26"/>
      <c r="Q15" s="26"/>
      <c r="R15" s="26"/>
      <c r="S15" s="26"/>
      <c r="T15" s="26"/>
      <c r="U15" s="25"/>
      <c r="V15" s="25"/>
      <c r="W15" s="41"/>
    </row>
    <row r="16" spans="2:30" x14ac:dyDescent="0.2">
      <c r="W16" s="41"/>
    </row>
    <row r="17" spans="2:4" s="13" customFormat="1" x14ac:dyDescent="0.2"/>
    <row r="18" spans="2:4" x14ac:dyDescent="0.2">
      <c r="B18" s="14"/>
      <c r="C18" s="48"/>
      <c r="D18" s="15"/>
    </row>
    <row r="19" spans="2:4" x14ac:dyDescent="0.2">
      <c r="B19" s="14"/>
      <c r="C19" s="48"/>
      <c r="D19" s="15"/>
    </row>
    <row r="20" spans="2:4" ht="39" customHeight="1" x14ac:dyDescent="0.2">
      <c r="B20" s="14"/>
      <c r="C20" s="48"/>
      <c r="D20" s="15"/>
    </row>
    <row r="21" spans="2:4" x14ac:dyDescent="0.2">
      <c r="B21" s="14"/>
      <c r="C21" s="15"/>
      <c r="D21" s="15"/>
    </row>
    <row r="22" spans="2:4" ht="15" customHeight="1" x14ac:dyDescent="0.2">
      <c r="B22" s="14"/>
      <c r="C22" s="15"/>
      <c r="D22" s="15"/>
    </row>
    <row r="23" spans="2:4" x14ac:dyDescent="0.2">
      <c r="B23" s="14"/>
      <c r="C23" s="15"/>
      <c r="D23" s="15"/>
    </row>
    <row r="24" spans="2:4" x14ac:dyDescent="0.2">
      <c r="B24" s="4"/>
    </row>
    <row r="25" spans="2:4" x14ac:dyDescent="0.2">
      <c r="B25" s="4"/>
    </row>
    <row r="26" spans="2:4" x14ac:dyDescent="0.2">
      <c r="B26" s="4"/>
    </row>
    <row r="27" spans="2:4" x14ac:dyDescent="0.2">
      <c r="B27" s="4"/>
    </row>
    <row r="28" spans="2:4" x14ac:dyDescent="0.2">
      <c r="B28" s="4"/>
      <c r="D28" s="4"/>
    </row>
    <row r="29" spans="2:4" x14ac:dyDescent="0.2">
      <c r="B29" s="4"/>
    </row>
    <row r="30" spans="2:4" x14ac:dyDescent="0.2">
      <c r="B30" s="4"/>
    </row>
    <row r="31" spans="2:4" x14ac:dyDescent="0.2">
      <c r="B31" s="4"/>
    </row>
    <row r="32" spans="2:4" x14ac:dyDescent="0.2">
      <c r="B32" s="4"/>
      <c r="C32" s="4"/>
    </row>
    <row r="33" spans="2:3" x14ac:dyDescent="0.2">
      <c r="B33" s="4"/>
      <c r="C33" s="4"/>
    </row>
    <row r="34" spans="2:3" x14ac:dyDescent="0.2">
      <c r="B34" s="4"/>
    </row>
    <row r="35" spans="2:3" x14ac:dyDescent="0.2">
      <c r="B35" s="4"/>
    </row>
    <row r="36" spans="2:3" x14ac:dyDescent="0.2">
      <c r="B36" s="4"/>
    </row>
    <row r="37" spans="2:3" x14ac:dyDescent="0.2">
      <c r="B37" s="4"/>
    </row>
  </sheetData>
  <phoneticPr fontId="6"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1E136-7B64-D849-8F4E-451C49E1F079}">
  <sheetPr>
    <tabColor theme="1" tint="0.499984740745262"/>
  </sheetPr>
  <dimension ref="A1:C461"/>
  <sheetViews>
    <sheetView topLeftCell="A288" workbookViewId="0">
      <selection activeCell="L329" sqref="L329"/>
    </sheetView>
  </sheetViews>
  <sheetFormatPr baseColWidth="10" defaultRowHeight="16" x14ac:dyDescent="0.2"/>
  <cols>
    <col min="1" max="1" width="127.5" customWidth="1"/>
    <col min="2" max="2" width="14.6640625" customWidth="1"/>
    <col min="3" max="3" width="31.6640625" customWidth="1"/>
  </cols>
  <sheetData>
    <row r="1" spans="1:3" x14ac:dyDescent="0.2">
      <c r="A1" s="8" t="s">
        <v>0</v>
      </c>
      <c r="B1" s="8" t="s">
        <v>679</v>
      </c>
      <c r="C1" s="8" t="s">
        <v>837</v>
      </c>
    </row>
    <row r="2" spans="1:3" x14ac:dyDescent="0.2">
      <c r="A2" t="s">
        <v>432</v>
      </c>
      <c r="B2">
        <v>1011.18454143299</v>
      </c>
      <c r="C2" t="s">
        <v>927</v>
      </c>
    </row>
    <row r="3" spans="1:3" x14ac:dyDescent="0.2">
      <c r="A3" t="s">
        <v>433</v>
      </c>
      <c r="B3">
        <v>0.53127690000000005</v>
      </c>
      <c r="C3" t="s">
        <v>927</v>
      </c>
    </row>
    <row r="4" spans="1:3" x14ac:dyDescent="0.2">
      <c r="A4" t="s">
        <v>434</v>
      </c>
      <c r="B4">
        <v>843.58602435700004</v>
      </c>
      <c r="C4" t="s">
        <v>927</v>
      </c>
    </row>
    <row r="5" spans="1:3" x14ac:dyDescent="0.2">
      <c r="A5" t="s">
        <v>435</v>
      </c>
      <c r="B5">
        <v>0</v>
      </c>
      <c r="C5" t="s">
        <v>927</v>
      </c>
    </row>
    <row r="6" spans="1:3" x14ac:dyDescent="0.2">
      <c r="A6" t="s">
        <v>469</v>
      </c>
      <c r="B6">
        <v>0</v>
      </c>
      <c r="C6" t="s">
        <v>927</v>
      </c>
    </row>
    <row r="7" spans="1:3" x14ac:dyDescent="0.2">
      <c r="A7" t="s">
        <v>436</v>
      </c>
      <c r="B7">
        <v>0</v>
      </c>
      <c r="C7" t="s">
        <v>927</v>
      </c>
    </row>
    <row r="8" spans="1:3" x14ac:dyDescent="0.2">
      <c r="A8" t="s">
        <v>491</v>
      </c>
      <c r="B8">
        <v>0</v>
      </c>
      <c r="C8" t="s">
        <v>927</v>
      </c>
    </row>
    <row r="9" spans="1:3" x14ac:dyDescent="0.2">
      <c r="A9" t="s">
        <v>492</v>
      </c>
      <c r="B9">
        <v>0</v>
      </c>
      <c r="C9" t="s">
        <v>927</v>
      </c>
    </row>
    <row r="10" spans="1:3" x14ac:dyDescent="0.2">
      <c r="A10" t="s">
        <v>493</v>
      </c>
      <c r="B10">
        <v>0</v>
      </c>
      <c r="C10" t="s">
        <v>927</v>
      </c>
    </row>
    <row r="11" spans="1:3" x14ac:dyDescent="0.2">
      <c r="A11" t="s">
        <v>494</v>
      </c>
      <c r="B11">
        <v>0</v>
      </c>
      <c r="C11" t="s">
        <v>927</v>
      </c>
    </row>
    <row r="12" spans="1:3" x14ac:dyDescent="0.2">
      <c r="A12" t="s">
        <v>495</v>
      </c>
      <c r="B12">
        <v>0</v>
      </c>
      <c r="C12" t="s">
        <v>927</v>
      </c>
    </row>
    <row r="13" spans="1:3" x14ac:dyDescent="0.2">
      <c r="A13" t="s">
        <v>496</v>
      </c>
      <c r="B13">
        <v>0</v>
      </c>
      <c r="C13" t="s">
        <v>927</v>
      </c>
    </row>
    <row r="14" spans="1:3" x14ac:dyDescent="0.2">
      <c r="A14" t="s">
        <v>497</v>
      </c>
      <c r="B14">
        <v>1</v>
      </c>
      <c r="C14" t="s">
        <v>927</v>
      </c>
    </row>
    <row r="15" spans="1:3" x14ac:dyDescent="0.2">
      <c r="A15" t="s">
        <v>79</v>
      </c>
      <c r="B15">
        <v>0.36</v>
      </c>
      <c r="C15" t="s">
        <v>927</v>
      </c>
    </row>
    <row r="16" spans="1:3" x14ac:dyDescent="0.2">
      <c r="A16" t="s">
        <v>80</v>
      </c>
      <c r="B16">
        <v>0.01</v>
      </c>
      <c r="C16" t="s">
        <v>927</v>
      </c>
    </row>
    <row r="17" spans="1:3" x14ac:dyDescent="0.2">
      <c r="A17" t="s">
        <v>81</v>
      </c>
      <c r="B17">
        <v>0.47</v>
      </c>
      <c r="C17" t="s">
        <v>927</v>
      </c>
    </row>
    <row r="18" spans="1:3" x14ac:dyDescent="0.2">
      <c r="A18" t="s">
        <v>82</v>
      </c>
      <c r="B18">
        <v>0.16</v>
      </c>
      <c r="C18" t="s">
        <v>927</v>
      </c>
    </row>
    <row r="19" spans="1:3" x14ac:dyDescent="0.2">
      <c r="A19" t="s">
        <v>83</v>
      </c>
      <c r="B19">
        <v>0</v>
      </c>
      <c r="C19" t="s">
        <v>927</v>
      </c>
    </row>
    <row r="20" spans="1:3" x14ac:dyDescent="0.2">
      <c r="A20" t="s">
        <v>84</v>
      </c>
      <c r="B20">
        <v>1</v>
      </c>
      <c r="C20" t="s">
        <v>927</v>
      </c>
    </row>
    <row r="21" spans="1:3" x14ac:dyDescent="0.2">
      <c r="A21" t="s">
        <v>85</v>
      </c>
      <c r="B21">
        <v>0</v>
      </c>
      <c r="C21" t="s">
        <v>927</v>
      </c>
    </row>
    <row r="22" spans="1:3" x14ac:dyDescent="0.2">
      <c r="A22" t="s">
        <v>86</v>
      </c>
      <c r="B22">
        <v>1</v>
      </c>
      <c r="C22" t="s">
        <v>927</v>
      </c>
    </row>
    <row r="23" spans="1:3" x14ac:dyDescent="0.2">
      <c r="A23" t="s">
        <v>87</v>
      </c>
      <c r="B23">
        <v>0</v>
      </c>
      <c r="C23" t="s">
        <v>927</v>
      </c>
    </row>
    <row r="24" spans="1:3" x14ac:dyDescent="0.2">
      <c r="A24" t="s">
        <v>88</v>
      </c>
      <c r="B24">
        <v>0</v>
      </c>
      <c r="C24" t="s">
        <v>927</v>
      </c>
    </row>
    <row r="25" spans="1:3" x14ac:dyDescent="0.2">
      <c r="A25" t="s">
        <v>89</v>
      </c>
      <c r="B25">
        <v>1</v>
      </c>
      <c r="C25" t="s">
        <v>927</v>
      </c>
    </row>
    <row r="26" spans="1:3" x14ac:dyDescent="0.2">
      <c r="A26" t="s">
        <v>90</v>
      </c>
      <c r="B26">
        <v>0</v>
      </c>
      <c r="C26" t="s">
        <v>927</v>
      </c>
    </row>
    <row r="27" spans="1:3" x14ac:dyDescent="0.2">
      <c r="A27" t="s">
        <v>91</v>
      </c>
      <c r="B27">
        <v>1</v>
      </c>
      <c r="C27" t="s">
        <v>927</v>
      </c>
    </row>
    <row r="28" spans="1:3" x14ac:dyDescent="0.2">
      <c r="A28" t="s">
        <v>92</v>
      </c>
      <c r="B28">
        <v>0</v>
      </c>
      <c r="C28" t="s">
        <v>927</v>
      </c>
    </row>
    <row r="29" spans="1:3" x14ac:dyDescent="0.2">
      <c r="A29" t="s">
        <v>93</v>
      </c>
      <c r="B29">
        <v>1</v>
      </c>
      <c r="C29" t="s">
        <v>927</v>
      </c>
    </row>
    <row r="30" spans="1:3" x14ac:dyDescent="0.2">
      <c r="A30" t="s">
        <v>94</v>
      </c>
      <c r="B30">
        <v>1</v>
      </c>
      <c r="C30" t="s">
        <v>927</v>
      </c>
    </row>
    <row r="31" spans="1:3" x14ac:dyDescent="0.2">
      <c r="A31" t="s">
        <v>461</v>
      </c>
      <c r="B31">
        <v>0</v>
      </c>
      <c r="C31" t="s">
        <v>927</v>
      </c>
    </row>
    <row r="32" spans="1:3" x14ac:dyDescent="0.2">
      <c r="A32" t="s">
        <v>95</v>
      </c>
      <c r="B32">
        <v>0</v>
      </c>
      <c r="C32" t="s">
        <v>927</v>
      </c>
    </row>
    <row r="33" spans="1:3" x14ac:dyDescent="0.2">
      <c r="A33" t="s">
        <v>96</v>
      </c>
      <c r="B33">
        <v>0.05</v>
      </c>
      <c r="C33" t="s">
        <v>927</v>
      </c>
    </row>
    <row r="34" spans="1:3" x14ac:dyDescent="0.2">
      <c r="A34" t="s">
        <v>97</v>
      </c>
      <c r="B34">
        <v>0.94</v>
      </c>
      <c r="C34" t="s">
        <v>927</v>
      </c>
    </row>
    <row r="35" spans="1:3" x14ac:dyDescent="0.2">
      <c r="A35" t="s">
        <v>98</v>
      </c>
      <c r="B35">
        <v>0.01</v>
      </c>
      <c r="C35" t="s">
        <v>927</v>
      </c>
    </row>
    <row r="36" spans="1:3" x14ac:dyDescent="0.2">
      <c r="A36" t="s">
        <v>99</v>
      </c>
      <c r="B36">
        <v>0.99</v>
      </c>
      <c r="C36" t="s">
        <v>927</v>
      </c>
    </row>
    <row r="37" spans="1:3" x14ac:dyDescent="0.2">
      <c r="A37" t="s">
        <v>462</v>
      </c>
      <c r="B37">
        <v>0</v>
      </c>
      <c r="C37" t="s">
        <v>927</v>
      </c>
    </row>
    <row r="38" spans="1:3" x14ac:dyDescent="0.2">
      <c r="A38" t="s">
        <v>100</v>
      </c>
      <c r="B38">
        <v>0.01</v>
      </c>
      <c r="C38" t="s">
        <v>927</v>
      </c>
    </row>
    <row r="39" spans="1:3" x14ac:dyDescent="0.2">
      <c r="A39" t="s">
        <v>78</v>
      </c>
      <c r="B39">
        <v>28.955372400000002</v>
      </c>
      <c r="C39" t="s">
        <v>927</v>
      </c>
    </row>
    <row r="40" spans="1:3" x14ac:dyDescent="0.2">
      <c r="A40" t="s">
        <v>77</v>
      </c>
      <c r="B40">
        <v>9.5924031107760701</v>
      </c>
      <c r="C40" t="s">
        <v>927</v>
      </c>
    </row>
    <row r="41" spans="1:3" x14ac:dyDescent="0.2">
      <c r="A41" t="s">
        <v>71</v>
      </c>
      <c r="B41">
        <v>7322.5985646035197</v>
      </c>
      <c r="C41" t="s">
        <v>927</v>
      </c>
    </row>
    <row r="42" spans="1:3" x14ac:dyDescent="0.2">
      <c r="A42" t="s">
        <v>73</v>
      </c>
      <c r="B42">
        <v>8424.9406214976698</v>
      </c>
      <c r="C42" t="s">
        <v>927</v>
      </c>
    </row>
    <row r="43" spans="1:3" x14ac:dyDescent="0.2">
      <c r="A43" t="s">
        <v>74</v>
      </c>
      <c r="B43">
        <v>0</v>
      </c>
      <c r="C43" t="s">
        <v>927</v>
      </c>
    </row>
    <row r="44" spans="1:3" x14ac:dyDescent="0.2">
      <c r="A44" t="s">
        <v>75</v>
      </c>
      <c r="B44">
        <v>1204</v>
      </c>
      <c r="C44" t="s">
        <v>927</v>
      </c>
    </row>
    <row r="45" spans="1:3" x14ac:dyDescent="0.2">
      <c r="A45" t="s">
        <v>76</v>
      </c>
      <c r="B45">
        <v>0</v>
      </c>
      <c r="C45" t="s">
        <v>927</v>
      </c>
    </row>
    <row r="46" spans="1:3" x14ac:dyDescent="0.2">
      <c r="A46" t="s">
        <v>468</v>
      </c>
      <c r="B46">
        <v>0</v>
      </c>
      <c r="C46" t="s">
        <v>927</v>
      </c>
    </row>
    <row r="47" spans="1:3" x14ac:dyDescent="0.2">
      <c r="A47" t="s">
        <v>484</v>
      </c>
      <c r="B47">
        <v>0</v>
      </c>
      <c r="C47" t="s">
        <v>927</v>
      </c>
    </row>
    <row r="48" spans="1:3" x14ac:dyDescent="0.2">
      <c r="A48" t="s">
        <v>485</v>
      </c>
      <c r="B48">
        <v>0</v>
      </c>
      <c r="C48" t="s">
        <v>927</v>
      </c>
    </row>
    <row r="49" spans="1:3" x14ac:dyDescent="0.2">
      <c r="A49" t="s">
        <v>486</v>
      </c>
      <c r="B49">
        <v>0</v>
      </c>
      <c r="C49" t="s">
        <v>927</v>
      </c>
    </row>
    <row r="50" spans="1:3" x14ac:dyDescent="0.2">
      <c r="A50" t="s">
        <v>487</v>
      </c>
      <c r="B50">
        <v>0</v>
      </c>
      <c r="C50" t="s">
        <v>927</v>
      </c>
    </row>
    <row r="51" spans="1:3" x14ac:dyDescent="0.2">
      <c r="A51" t="s">
        <v>488</v>
      </c>
      <c r="B51">
        <v>0</v>
      </c>
      <c r="C51" t="s">
        <v>927</v>
      </c>
    </row>
    <row r="52" spans="1:3" x14ac:dyDescent="0.2">
      <c r="A52" t="s">
        <v>489</v>
      </c>
      <c r="B52">
        <v>0</v>
      </c>
      <c r="C52" t="s">
        <v>927</v>
      </c>
    </row>
    <row r="53" spans="1:3" x14ac:dyDescent="0.2">
      <c r="A53" t="s">
        <v>490</v>
      </c>
      <c r="B53">
        <v>1</v>
      </c>
      <c r="C53" t="s">
        <v>927</v>
      </c>
    </row>
    <row r="54" spans="1:3" x14ac:dyDescent="0.2">
      <c r="A54" t="s">
        <v>68</v>
      </c>
      <c r="B54">
        <v>23250</v>
      </c>
      <c r="C54" t="s">
        <v>927</v>
      </c>
    </row>
    <row r="55" spans="1:3" x14ac:dyDescent="0.2">
      <c r="A55" t="s">
        <v>69</v>
      </c>
      <c r="B55">
        <v>8.2410043574395395</v>
      </c>
      <c r="C55" t="s">
        <v>927</v>
      </c>
    </row>
    <row r="56" spans="1:3" x14ac:dyDescent="0.2">
      <c r="A56" t="s">
        <v>70</v>
      </c>
      <c r="B56">
        <v>0.46</v>
      </c>
      <c r="C56" t="s">
        <v>927</v>
      </c>
    </row>
    <row r="57" spans="1:3" x14ac:dyDescent="0.2">
      <c r="A57" t="s">
        <v>285</v>
      </c>
      <c r="B57">
        <v>3748</v>
      </c>
      <c r="C57" t="s">
        <v>927</v>
      </c>
    </row>
    <row r="58" spans="1:3" x14ac:dyDescent="0.2">
      <c r="A58" t="s">
        <v>286</v>
      </c>
      <c r="B58">
        <v>0</v>
      </c>
      <c r="C58" t="s">
        <v>927</v>
      </c>
    </row>
    <row r="59" spans="1:3" x14ac:dyDescent="0.2">
      <c r="A59" t="s">
        <v>287</v>
      </c>
      <c r="B59">
        <v>0</v>
      </c>
      <c r="C59" t="s">
        <v>927</v>
      </c>
    </row>
    <row r="60" spans="1:3" x14ac:dyDescent="0.2">
      <c r="A60" t="s">
        <v>288</v>
      </c>
      <c r="B60">
        <v>0</v>
      </c>
      <c r="C60" t="s">
        <v>927</v>
      </c>
    </row>
    <row r="61" spans="1:3" x14ac:dyDescent="0.2">
      <c r="A61" t="s">
        <v>289</v>
      </c>
      <c r="B61">
        <v>0</v>
      </c>
      <c r="C61" t="s">
        <v>927</v>
      </c>
    </row>
    <row r="62" spans="1:3" x14ac:dyDescent="0.2">
      <c r="A62" t="s">
        <v>322</v>
      </c>
      <c r="B62">
        <v>807.14741539647798</v>
      </c>
      <c r="C62" t="s">
        <v>927</v>
      </c>
    </row>
    <row r="63" spans="1:3" x14ac:dyDescent="0.2">
      <c r="A63" t="s">
        <v>323</v>
      </c>
      <c r="B63">
        <v>13</v>
      </c>
      <c r="C63" t="s">
        <v>927</v>
      </c>
    </row>
    <row r="64" spans="1:3" x14ac:dyDescent="0.2">
      <c r="A64" t="s">
        <v>324</v>
      </c>
      <c r="B64">
        <v>0</v>
      </c>
      <c r="C64" t="s">
        <v>927</v>
      </c>
    </row>
    <row r="65" spans="1:3" x14ac:dyDescent="0.2">
      <c r="A65" t="s">
        <v>325</v>
      </c>
      <c r="B65">
        <v>0</v>
      </c>
      <c r="C65" t="s">
        <v>927</v>
      </c>
    </row>
    <row r="66" spans="1:3" x14ac:dyDescent="0.2">
      <c r="A66" t="s">
        <v>326</v>
      </c>
      <c r="B66">
        <v>0.13710391495169899</v>
      </c>
      <c r="C66" t="s">
        <v>927</v>
      </c>
    </row>
    <row r="67" spans="1:3" x14ac:dyDescent="0.2">
      <c r="A67" t="s">
        <v>327</v>
      </c>
      <c r="B67">
        <v>0.104901171247854</v>
      </c>
      <c r="C67" t="s">
        <v>927</v>
      </c>
    </row>
    <row r="68" spans="1:3" x14ac:dyDescent="0.2">
      <c r="A68" t="s">
        <v>328</v>
      </c>
      <c r="B68">
        <v>0.75799491380044703</v>
      </c>
      <c r="C68" t="s">
        <v>927</v>
      </c>
    </row>
    <row r="69" spans="1:3" x14ac:dyDescent="0.2">
      <c r="A69" t="s">
        <v>329</v>
      </c>
      <c r="B69">
        <v>0.48</v>
      </c>
      <c r="C69" t="s">
        <v>927</v>
      </c>
    </row>
    <row r="70" spans="1:3" x14ac:dyDescent="0.2">
      <c r="A70" t="s">
        <v>330</v>
      </c>
      <c r="B70">
        <v>0.52</v>
      </c>
      <c r="C70" t="s">
        <v>927</v>
      </c>
    </row>
    <row r="71" spans="1:3" x14ac:dyDescent="0.2">
      <c r="A71" t="s">
        <v>282</v>
      </c>
      <c r="B71">
        <v>0</v>
      </c>
      <c r="C71" t="s">
        <v>927</v>
      </c>
    </row>
    <row r="72" spans="1:3" x14ac:dyDescent="0.2">
      <c r="A72" t="s">
        <v>283</v>
      </c>
      <c r="B72">
        <v>0</v>
      </c>
      <c r="C72" t="s">
        <v>927</v>
      </c>
    </row>
    <row r="73" spans="1:3" x14ac:dyDescent="0.2">
      <c r="A73" t="s">
        <v>284</v>
      </c>
      <c r="B73">
        <v>0</v>
      </c>
      <c r="C73" t="s">
        <v>927</v>
      </c>
    </row>
    <row r="74" spans="1:3" x14ac:dyDescent="0.2">
      <c r="A74" t="s">
        <v>290</v>
      </c>
      <c r="B74">
        <v>231183</v>
      </c>
      <c r="C74" t="s">
        <v>927</v>
      </c>
    </row>
    <row r="75" spans="1:3" x14ac:dyDescent="0.2">
      <c r="A75" t="s">
        <v>291</v>
      </c>
      <c r="B75">
        <v>598001564.27423799</v>
      </c>
      <c r="C75" t="s">
        <v>927</v>
      </c>
    </row>
    <row r="76" spans="1:3" x14ac:dyDescent="0.2">
      <c r="A76" t="s">
        <v>292</v>
      </c>
      <c r="B76">
        <v>5867.4857945400599</v>
      </c>
      <c r="C76" t="s">
        <v>927</v>
      </c>
    </row>
    <row r="77" spans="1:3" x14ac:dyDescent="0.2">
      <c r="A77" t="s">
        <v>293</v>
      </c>
      <c r="B77">
        <v>5478.6263156668101</v>
      </c>
      <c r="C77" t="s">
        <v>927</v>
      </c>
    </row>
    <row r="78" spans="1:3" x14ac:dyDescent="0.2">
      <c r="A78" t="s">
        <v>294</v>
      </c>
      <c r="B78">
        <v>215.117118157926</v>
      </c>
      <c r="C78" t="s">
        <v>927</v>
      </c>
    </row>
    <row r="79" spans="1:3" x14ac:dyDescent="0.2">
      <c r="A79" t="s">
        <v>295</v>
      </c>
      <c r="B79">
        <v>40.668697095161598</v>
      </c>
      <c r="C79" t="s">
        <v>927</v>
      </c>
    </row>
    <row r="80" spans="1:3" x14ac:dyDescent="0.2">
      <c r="A80" t="s">
        <v>296</v>
      </c>
      <c r="B80">
        <v>136.523968273246</v>
      </c>
      <c r="C80" t="s">
        <v>927</v>
      </c>
    </row>
    <row r="81" spans="1:3" x14ac:dyDescent="0.2">
      <c r="A81" t="s">
        <v>297</v>
      </c>
      <c r="B81">
        <v>127.476031726754</v>
      </c>
      <c r="C81" t="s">
        <v>927</v>
      </c>
    </row>
    <row r="82" spans="1:3" x14ac:dyDescent="0.2">
      <c r="A82" t="s">
        <v>298</v>
      </c>
      <c r="B82">
        <v>75.015028502331901</v>
      </c>
      <c r="C82" t="s">
        <v>927</v>
      </c>
    </row>
    <row r="83" spans="1:3" x14ac:dyDescent="0.2">
      <c r="A83" t="s">
        <v>299</v>
      </c>
      <c r="B83">
        <v>0</v>
      </c>
      <c r="C83" t="s">
        <v>927</v>
      </c>
    </row>
    <row r="84" spans="1:3" x14ac:dyDescent="0.2">
      <c r="A84" t="s">
        <v>300</v>
      </c>
      <c r="B84">
        <v>0</v>
      </c>
      <c r="C84" t="s">
        <v>927</v>
      </c>
    </row>
    <row r="85" spans="1:3" x14ac:dyDescent="0.2">
      <c r="A85" t="s">
        <v>301</v>
      </c>
      <c r="B85">
        <v>0</v>
      </c>
      <c r="C85" t="s">
        <v>927</v>
      </c>
    </row>
    <row r="86" spans="1:3" x14ac:dyDescent="0.2">
      <c r="A86" t="s">
        <v>302</v>
      </c>
      <c r="B86">
        <v>0.84342855712337605</v>
      </c>
      <c r="C86" t="s">
        <v>927</v>
      </c>
    </row>
    <row r="87" spans="1:3" x14ac:dyDescent="0.2">
      <c r="A87" t="s">
        <v>303</v>
      </c>
      <c r="B87">
        <v>0</v>
      </c>
      <c r="C87" t="s">
        <v>927</v>
      </c>
    </row>
    <row r="88" spans="1:3" x14ac:dyDescent="0.2">
      <c r="A88" t="s">
        <v>304</v>
      </c>
      <c r="B88">
        <v>0.120114957266546</v>
      </c>
      <c r="C88" t="s">
        <v>927</v>
      </c>
    </row>
    <row r="89" spans="1:3" x14ac:dyDescent="0.2">
      <c r="A89" t="s">
        <v>305</v>
      </c>
      <c r="B89">
        <v>3.6456485610077999E-2</v>
      </c>
      <c r="C89" t="s">
        <v>927</v>
      </c>
    </row>
    <row r="90" spans="1:3" x14ac:dyDescent="0.2">
      <c r="A90" t="s">
        <v>306</v>
      </c>
      <c r="B90">
        <v>0.34554679925010601</v>
      </c>
      <c r="C90" t="s">
        <v>927</v>
      </c>
    </row>
    <row r="91" spans="1:3" x14ac:dyDescent="0.2">
      <c r="A91" t="s">
        <v>307</v>
      </c>
      <c r="B91">
        <v>5.4493588648460399E-2</v>
      </c>
      <c r="C91" t="s">
        <v>927</v>
      </c>
    </row>
    <row r="92" spans="1:3" x14ac:dyDescent="0.2">
      <c r="A92" t="s">
        <v>308</v>
      </c>
      <c r="B92">
        <v>0.599959612101434</v>
      </c>
      <c r="C92" t="s">
        <v>927</v>
      </c>
    </row>
    <row r="93" spans="1:3" x14ac:dyDescent="0.2">
      <c r="A93" t="s">
        <v>309</v>
      </c>
      <c r="B93">
        <v>0.284667590233112</v>
      </c>
      <c r="C93" t="s">
        <v>927</v>
      </c>
    </row>
    <row r="94" spans="1:3" x14ac:dyDescent="0.2">
      <c r="A94" t="s">
        <v>310</v>
      </c>
      <c r="B94">
        <v>0</v>
      </c>
      <c r="C94" t="s">
        <v>927</v>
      </c>
    </row>
    <row r="95" spans="1:3" x14ac:dyDescent="0.2">
      <c r="A95" t="s">
        <v>311</v>
      </c>
      <c r="B95">
        <v>6.4053195358203793E-2</v>
      </c>
      <c r="C95" t="s">
        <v>927</v>
      </c>
    </row>
    <row r="96" spans="1:3" x14ac:dyDescent="0.2">
      <c r="A96" t="s">
        <v>312</v>
      </c>
      <c r="B96">
        <v>9.80281489183948E-2</v>
      </c>
      <c r="C96" t="s">
        <v>927</v>
      </c>
    </row>
    <row r="97" spans="1:3" x14ac:dyDescent="0.2">
      <c r="A97" t="s">
        <v>313</v>
      </c>
      <c r="B97">
        <v>0.55325106549029002</v>
      </c>
      <c r="C97" t="s">
        <v>927</v>
      </c>
    </row>
    <row r="98" spans="1:3" x14ac:dyDescent="0.2">
      <c r="A98" t="s">
        <v>314</v>
      </c>
      <c r="B98">
        <v>0</v>
      </c>
      <c r="C98" t="s">
        <v>927</v>
      </c>
    </row>
    <row r="99" spans="1:3" x14ac:dyDescent="0.2">
      <c r="A99" t="s">
        <v>315</v>
      </c>
      <c r="B99">
        <v>8.8937093275488099E-2</v>
      </c>
      <c r="C99" t="s">
        <v>927</v>
      </c>
    </row>
    <row r="100" spans="1:3" x14ac:dyDescent="0.2">
      <c r="A100" t="s">
        <v>316</v>
      </c>
      <c r="B100">
        <v>0.91106290672451196</v>
      </c>
      <c r="C100" t="s">
        <v>927</v>
      </c>
    </row>
    <row r="101" spans="1:3" x14ac:dyDescent="0.2">
      <c r="A101" t="s">
        <v>317</v>
      </c>
      <c r="B101">
        <v>0</v>
      </c>
      <c r="C101" t="s">
        <v>927</v>
      </c>
    </row>
    <row r="102" spans="1:3" x14ac:dyDescent="0.2">
      <c r="A102" t="s">
        <v>318</v>
      </c>
      <c r="B102">
        <v>0</v>
      </c>
      <c r="C102" t="s">
        <v>927</v>
      </c>
    </row>
    <row r="103" spans="1:3" x14ac:dyDescent="0.2">
      <c r="A103" t="s">
        <v>319</v>
      </c>
      <c r="B103">
        <v>1</v>
      </c>
      <c r="C103" t="s">
        <v>927</v>
      </c>
    </row>
    <row r="104" spans="1:3" x14ac:dyDescent="0.2">
      <c r="A104" t="s">
        <v>320</v>
      </c>
      <c r="B104">
        <v>0</v>
      </c>
      <c r="C104" t="s">
        <v>927</v>
      </c>
    </row>
    <row r="105" spans="1:3" x14ac:dyDescent="0.2">
      <c r="A105" t="s">
        <v>321</v>
      </c>
      <c r="B105">
        <v>1</v>
      </c>
      <c r="C105" t="s">
        <v>927</v>
      </c>
    </row>
    <row r="106" spans="1:3" x14ac:dyDescent="0.2">
      <c r="A106" t="s">
        <v>350</v>
      </c>
      <c r="B106">
        <v>5.6500000000000002E-2</v>
      </c>
      <c r="C106" t="s">
        <v>927</v>
      </c>
    </row>
    <row r="107" spans="1:3" x14ac:dyDescent="0.2">
      <c r="A107" t="s">
        <v>351</v>
      </c>
      <c r="B107">
        <v>7.3300000000000004E-2</v>
      </c>
      <c r="C107" t="s">
        <v>927</v>
      </c>
    </row>
    <row r="108" spans="1:3" x14ac:dyDescent="0.2">
      <c r="A108" t="s">
        <v>352</v>
      </c>
      <c r="B108">
        <v>9.4500000000000001E-2</v>
      </c>
      <c r="C108" t="s">
        <v>927</v>
      </c>
    </row>
    <row r="109" spans="1:3" x14ac:dyDescent="0.2">
      <c r="A109" t="s">
        <v>353</v>
      </c>
      <c r="B109">
        <v>0.1012</v>
      </c>
      <c r="C109" t="s">
        <v>927</v>
      </c>
    </row>
    <row r="110" spans="1:3" x14ac:dyDescent="0.2">
      <c r="A110" t="s">
        <v>354</v>
      </c>
      <c r="B110">
        <v>0.1052</v>
      </c>
      <c r="C110" t="s">
        <v>927</v>
      </c>
    </row>
    <row r="111" spans="1:3" x14ac:dyDescent="0.2">
      <c r="A111" t="s">
        <v>355</v>
      </c>
      <c r="B111">
        <v>7.4300000000000005E-2</v>
      </c>
      <c r="C111" t="s">
        <v>927</v>
      </c>
    </row>
    <row r="112" spans="1:3" x14ac:dyDescent="0.2">
      <c r="A112" t="s">
        <v>356</v>
      </c>
      <c r="B112">
        <v>7.1999999999999995E-2</v>
      </c>
      <c r="C112" t="s">
        <v>927</v>
      </c>
    </row>
    <row r="113" spans="1:3" x14ac:dyDescent="0.2">
      <c r="A113" t="s">
        <v>357</v>
      </c>
      <c r="B113">
        <v>7.7399999999999997E-2</v>
      </c>
      <c r="C113" t="s">
        <v>927</v>
      </c>
    </row>
    <row r="114" spans="1:3" x14ac:dyDescent="0.2">
      <c r="A114" t="s">
        <v>358</v>
      </c>
      <c r="B114">
        <v>7.1499999999999994E-2</v>
      </c>
      <c r="C114" t="s">
        <v>927</v>
      </c>
    </row>
    <row r="115" spans="1:3" x14ac:dyDescent="0.2">
      <c r="A115" t="s">
        <v>359</v>
      </c>
      <c r="B115">
        <v>5.6500000000000002E-2</v>
      </c>
      <c r="C115" t="s">
        <v>927</v>
      </c>
    </row>
    <row r="116" spans="1:3" x14ac:dyDescent="0.2">
      <c r="A116" t="s">
        <v>360</v>
      </c>
      <c r="B116">
        <v>6.6699999999999995E-2</v>
      </c>
      <c r="C116" t="s">
        <v>927</v>
      </c>
    </row>
    <row r="117" spans="1:3" x14ac:dyDescent="0.2">
      <c r="A117" t="s">
        <v>361</v>
      </c>
      <c r="B117">
        <v>0.13611122</v>
      </c>
      <c r="C117" t="s">
        <v>927</v>
      </c>
    </row>
    <row r="118" spans="1:3" x14ac:dyDescent="0.2">
      <c r="A118" t="s">
        <v>362</v>
      </c>
      <c r="B118">
        <v>3.5970000000000002E-2</v>
      </c>
      <c r="C118" t="s">
        <v>927</v>
      </c>
    </row>
    <row r="119" spans="1:3" x14ac:dyDescent="0.2">
      <c r="A119" t="s">
        <v>109</v>
      </c>
      <c r="B119">
        <v>3.65913660880046</v>
      </c>
      <c r="C119" t="s">
        <v>927</v>
      </c>
    </row>
    <row r="120" spans="1:3" x14ac:dyDescent="0.2">
      <c r="A120" t="s">
        <v>331</v>
      </c>
      <c r="B120">
        <v>0</v>
      </c>
      <c r="C120" t="s">
        <v>927</v>
      </c>
    </row>
    <row r="121" spans="1:3" x14ac:dyDescent="0.2">
      <c r="A121" t="s">
        <v>332</v>
      </c>
      <c r="B121">
        <v>2.6112200379999999E-2</v>
      </c>
      <c r="C121" t="s">
        <v>927</v>
      </c>
    </row>
    <row r="122" spans="1:3" x14ac:dyDescent="0.2">
      <c r="A122" t="s">
        <v>333</v>
      </c>
      <c r="B122">
        <v>6.6369866499999999E-2</v>
      </c>
      <c r="C122" t="s">
        <v>927</v>
      </c>
    </row>
    <row r="123" spans="1:3" x14ac:dyDescent="0.2">
      <c r="A123" t="s">
        <v>334</v>
      </c>
      <c r="B123">
        <v>0</v>
      </c>
      <c r="C123" t="s">
        <v>927</v>
      </c>
    </row>
    <row r="124" spans="1:3" x14ac:dyDescent="0.2">
      <c r="A124" t="s">
        <v>335</v>
      </c>
      <c r="B124">
        <v>0</v>
      </c>
      <c r="C124" t="s">
        <v>927</v>
      </c>
    </row>
    <row r="125" spans="1:3" x14ac:dyDescent="0.2">
      <c r="A125" t="s">
        <v>336</v>
      </c>
      <c r="B125">
        <v>0</v>
      </c>
      <c r="C125" t="s">
        <v>927</v>
      </c>
    </row>
    <row r="126" spans="1:3" x14ac:dyDescent="0.2">
      <c r="A126" t="s">
        <v>337</v>
      </c>
      <c r="B126">
        <v>0</v>
      </c>
      <c r="C126" t="s">
        <v>927</v>
      </c>
    </row>
    <row r="127" spans="1:3" x14ac:dyDescent="0.2">
      <c r="A127" t="s">
        <v>338</v>
      </c>
      <c r="B127">
        <v>0</v>
      </c>
      <c r="C127" t="s">
        <v>927</v>
      </c>
    </row>
    <row r="128" spans="1:3" x14ac:dyDescent="0.2">
      <c r="A128" t="s">
        <v>339</v>
      </c>
      <c r="B128">
        <v>0</v>
      </c>
      <c r="C128" t="s">
        <v>927</v>
      </c>
    </row>
    <row r="129" spans="1:3" x14ac:dyDescent="0.2">
      <c r="A129" t="s">
        <v>340</v>
      </c>
      <c r="B129">
        <v>0</v>
      </c>
      <c r="C129" t="s">
        <v>927</v>
      </c>
    </row>
    <row r="130" spans="1:3" x14ac:dyDescent="0.2">
      <c r="A130" t="s">
        <v>341</v>
      </c>
      <c r="B130">
        <v>0</v>
      </c>
      <c r="C130" t="s">
        <v>927</v>
      </c>
    </row>
    <row r="131" spans="1:3" x14ac:dyDescent="0.2">
      <c r="A131" t="s">
        <v>342</v>
      </c>
      <c r="B131">
        <v>0</v>
      </c>
      <c r="C131" t="s">
        <v>927</v>
      </c>
    </row>
    <row r="132" spans="1:3" x14ac:dyDescent="0.2">
      <c r="A132" t="s">
        <v>343</v>
      </c>
      <c r="B132">
        <v>0</v>
      </c>
      <c r="C132" t="s">
        <v>927</v>
      </c>
    </row>
    <row r="133" spans="1:3" x14ac:dyDescent="0.2">
      <c r="A133" t="s">
        <v>344</v>
      </c>
      <c r="B133">
        <v>0</v>
      </c>
      <c r="C133" t="s">
        <v>927</v>
      </c>
    </row>
    <row r="134" spans="1:3" x14ac:dyDescent="0.2">
      <c r="A134" t="s">
        <v>345</v>
      </c>
      <c r="B134">
        <v>9.0824163881585596E-2</v>
      </c>
      <c r="C134" t="s">
        <v>927</v>
      </c>
    </row>
    <row r="135" spans="1:3" x14ac:dyDescent="0.2">
      <c r="A135" t="s">
        <v>346</v>
      </c>
      <c r="B135">
        <v>0</v>
      </c>
      <c r="C135" t="s">
        <v>927</v>
      </c>
    </row>
    <row r="136" spans="1:3" x14ac:dyDescent="0.2">
      <c r="A136" t="s">
        <v>347</v>
      </c>
      <c r="B136">
        <v>0</v>
      </c>
      <c r="C136" t="s">
        <v>927</v>
      </c>
    </row>
    <row r="137" spans="1:3" x14ac:dyDescent="0.2">
      <c r="A137" t="s">
        <v>348</v>
      </c>
      <c r="B137">
        <v>0</v>
      </c>
      <c r="C137" t="s">
        <v>927</v>
      </c>
    </row>
    <row r="138" spans="1:3" x14ac:dyDescent="0.2">
      <c r="A138" t="s">
        <v>349</v>
      </c>
      <c r="B138">
        <v>2.50295842E-2</v>
      </c>
      <c r="C138" t="s">
        <v>927</v>
      </c>
    </row>
    <row r="139" spans="1:3" x14ac:dyDescent="0.2">
      <c r="A139" t="s">
        <v>107</v>
      </c>
      <c r="B139">
        <v>165.33</v>
      </c>
      <c r="C139" t="s">
        <v>927</v>
      </c>
    </row>
    <row r="140" spans="1:3" x14ac:dyDescent="0.2">
      <c r="A140" t="s">
        <v>105</v>
      </c>
      <c r="B140">
        <v>26.55</v>
      </c>
      <c r="C140" t="s">
        <v>927</v>
      </c>
    </row>
    <row r="141" spans="1:3" x14ac:dyDescent="0.2">
      <c r="A141" t="s">
        <v>108</v>
      </c>
      <c r="B141">
        <v>2434.6715575365502</v>
      </c>
      <c r="C141" t="s">
        <v>927</v>
      </c>
    </row>
    <row r="142" spans="1:3" x14ac:dyDescent="0.2">
      <c r="A142" t="s">
        <v>106</v>
      </c>
      <c r="B142">
        <v>2.2970000000000002</v>
      </c>
      <c r="C142" t="s">
        <v>927</v>
      </c>
    </row>
    <row r="143" spans="1:3" x14ac:dyDescent="0.2">
      <c r="A143" t="s">
        <v>103</v>
      </c>
      <c r="B143">
        <v>2016</v>
      </c>
      <c r="C143" t="s">
        <v>927</v>
      </c>
    </row>
    <row r="144" spans="1:3" x14ac:dyDescent="0.2">
      <c r="A144" t="s">
        <v>110</v>
      </c>
      <c r="B144">
        <v>37239553.576848798</v>
      </c>
      <c r="C144" t="s">
        <v>927</v>
      </c>
    </row>
    <row r="145" spans="1:3" x14ac:dyDescent="0.2">
      <c r="A145" t="s">
        <v>111</v>
      </c>
      <c r="B145">
        <v>32002741.353231501</v>
      </c>
      <c r="C145" t="s">
        <v>927</v>
      </c>
    </row>
    <row r="146" spans="1:3" x14ac:dyDescent="0.2">
      <c r="A146" t="s">
        <v>112</v>
      </c>
      <c r="B146">
        <v>18805974.556819201</v>
      </c>
      <c r="C146" t="s">
        <v>927</v>
      </c>
    </row>
    <row r="147" spans="1:3" x14ac:dyDescent="0.2">
      <c r="A147" t="s">
        <v>113</v>
      </c>
      <c r="B147">
        <v>13266590.9620576</v>
      </c>
      <c r="C147" t="s">
        <v>927</v>
      </c>
    </row>
    <row r="148" spans="1:3" x14ac:dyDescent="0.2">
      <c r="A148" t="s">
        <v>114</v>
      </c>
      <c r="B148">
        <v>11171866.072610701</v>
      </c>
      <c r="C148" t="s">
        <v>927</v>
      </c>
    </row>
    <row r="149" spans="1:3" x14ac:dyDescent="0.2">
      <c r="A149" t="s">
        <v>115</v>
      </c>
      <c r="B149">
        <v>0</v>
      </c>
      <c r="C149" t="s">
        <v>927</v>
      </c>
    </row>
    <row r="150" spans="1:3" x14ac:dyDescent="0.2">
      <c r="A150" t="s">
        <v>116</v>
      </c>
      <c r="B150">
        <v>0</v>
      </c>
      <c r="C150" t="s">
        <v>927</v>
      </c>
    </row>
    <row r="151" spans="1:3" x14ac:dyDescent="0.2">
      <c r="A151" t="s">
        <v>117</v>
      </c>
      <c r="B151">
        <v>0.25</v>
      </c>
      <c r="C151" t="s">
        <v>927</v>
      </c>
    </row>
    <row r="152" spans="1:3" x14ac:dyDescent="0.2">
      <c r="A152" t="s">
        <v>118</v>
      </c>
      <c r="B152">
        <v>0.25</v>
      </c>
      <c r="C152" t="s">
        <v>927</v>
      </c>
    </row>
    <row r="153" spans="1:3" x14ac:dyDescent="0.2">
      <c r="A153" t="s">
        <v>119</v>
      </c>
      <c r="B153">
        <v>0.25</v>
      </c>
      <c r="C153" t="s">
        <v>927</v>
      </c>
    </row>
    <row r="154" spans="1:3" x14ac:dyDescent="0.2">
      <c r="A154" t="s">
        <v>120</v>
      </c>
      <c r="B154">
        <v>0.25</v>
      </c>
      <c r="C154" t="s">
        <v>927</v>
      </c>
    </row>
    <row r="155" spans="1:3" x14ac:dyDescent="0.2">
      <c r="A155" t="s">
        <v>121</v>
      </c>
      <c r="B155">
        <v>0.25</v>
      </c>
      <c r="C155" t="s">
        <v>927</v>
      </c>
    </row>
    <row r="156" spans="1:3" x14ac:dyDescent="0.2">
      <c r="A156" t="s">
        <v>122</v>
      </c>
      <c r="B156">
        <v>0.02</v>
      </c>
      <c r="C156" t="s">
        <v>927</v>
      </c>
    </row>
    <row r="157" spans="1:3" x14ac:dyDescent="0.2">
      <c r="A157" t="s">
        <v>123</v>
      </c>
      <c r="B157">
        <v>18320</v>
      </c>
      <c r="C157" t="s">
        <v>927</v>
      </c>
    </row>
    <row r="158" spans="1:3" x14ac:dyDescent="0.2">
      <c r="A158" t="s">
        <v>124</v>
      </c>
      <c r="B158">
        <v>0.2</v>
      </c>
      <c r="C158" t="s">
        <v>927</v>
      </c>
    </row>
    <row r="159" spans="1:3" x14ac:dyDescent="0.2">
      <c r="A159" t="s">
        <v>125</v>
      </c>
      <c r="B159">
        <v>138000</v>
      </c>
      <c r="C159" t="s">
        <v>927</v>
      </c>
    </row>
    <row r="160" spans="1:3" x14ac:dyDescent="0.2">
      <c r="A160" t="s">
        <v>126</v>
      </c>
      <c r="B160">
        <v>0.2</v>
      </c>
      <c r="C160" t="s">
        <v>927</v>
      </c>
    </row>
    <row r="161" spans="1:3" x14ac:dyDescent="0.2">
      <c r="A161" t="s">
        <v>127</v>
      </c>
      <c r="B161">
        <v>72800</v>
      </c>
      <c r="C161" t="s">
        <v>927</v>
      </c>
    </row>
    <row r="162" spans="1:3" x14ac:dyDescent="0.2">
      <c r="A162" t="s">
        <v>128</v>
      </c>
      <c r="B162">
        <v>0.02</v>
      </c>
      <c r="C162" t="s">
        <v>927</v>
      </c>
    </row>
    <row r="163" spans="1:3" x14ac:dyDescent="0.2">
      <c r="A163" t="s">
        <v>129</v>
      </c>
      <c r="B163">
        <v>4000</v>
      </c>
      <c r="C163" t="s">
        <v>927</v>
      </c>
    </row>
    <row r="164" spans="1:3" x14ac:dyDescent="0.2">
      <c r="A164" t="s">
        <v>130</v>
      </c>
      <c r="B164">
        <v>0.2</v>
      </c>
      <c r="C164" t="s">
        <v>927</v>
      </c>
    </row>
    <row r="165" spans="1:3" x14ac:dyDescent="0.2">
      <c r="A165" t="s">
        <v>131</v>
      </c>
      <c r="B165">
        <v>50000</v>
      </c>
      <c r="C165" t="s">
        <v>927</v>
      </c>
    </row>
    <row r="166" spans="1:3" x14ac:dyDescent="0.2">
      <c r="A166" t="s">
        <v>132</v>
      </c>
      <c r="B166">
        <v>1.3</v>
      </c>
      <c r="C166" t="s">
        <v>927</v>
      </c>
    </row>
    <row r="167" spans="1:3" x14ac:dyDescent="0.2">
      <c r="A167" t="s">
        <v>133</v>
      </c>
      <c r="B167">
        <v>1.7</v>
      </c>
      <c r="C167" t="s">
        <v>927</v>
      </c>
    </row>
    <row r="168" spans="1:3" x14ac:dyDescent="0.2">
      <c r="A168" t="s">
        <v>134</v>
      </c>
      <c r="B168">
        <v>2</v>
      </c>
      <c r="C168" t="s">
        <v>927</v>
      </c>
    </row>
    <row r="169" spans="1:3" x14ac:dyDescent="0.2">
      <c r="A169" t="s">
        <v>135</v>
      </c>
      <c r="B169">
        <v>2.2999999999999998</v>
      </c>
      <c r="C169" t="s">
        <v>927</v>
      </c>
    </row>
    <row r="170" spans="1:3" x14ac:dyDescent="0.2">
      <c r="A170" t="s">
        <v>136</v>
      </c>
      <c r="B170">
        <v>3.4</v>
      </c>
      <c r="C170" t="s">
        <v>927</v>
      </c>
    </row>
    <row r="171" spans="1:3" x14ac:dyDescent="0.2">
      <c r="A171" t="s">
        <v>137</v>
      </c>
      <c r="B171">
        <v>0.1</v>
      </c>
      <c r="C171" t="s">
        <v>927</v>
      </c>
    </row>
    <row r="172" spans="1:3" x14ac:dyDescent="0.2">
      <c r="A172" t="s">
        <v>138</v>
      </c>
      <c r="B172">
        <v>0.4</v>
      </c>
      <c r="C172" t="s">
        <v>927</v>
      </c>
    </row>
    <row r="173" spans="1:3" x14ac:dyDescent="0.2">
      <c r="A173" t="s">
        <v>139</v>
      </c>
      <c r="B173">
        <v>0.7</v>
      </c>
      <c r="C173" t="s">
        <v>927</v>
      </c>
    </row>
    <row r="174" spans="1:3" x14ac:dyDescent="0.2">
      <c r="A174" t="s">
        <v>140</v>
      </c>
      <c r="B174">
        <v>1.1000000000000001</v>
      </c>
      <c r="C174" t="s">
        <v>927</v>
      </c>
    </row>
    <row r="175" spans="1:3" x14ac:dyDescent="0.2">
      <c r="A175" t="s">
        <v>141</v>
      </c>
      <c r="B175">
        <v>2</v>
      </c>
      <c r="C175" t="s">
        <v>927</v>
      </c>
    </row>
    <row r="176" spans="1:3" x14ac:dyDescent="0.2">
      <c r="A176" t="s">
        <v>152</v>
      </c>
      <c r="B176">
        <v>1920</v>
      </c>
      <c r="C176" t="s">
        <v>927</v>
      </c>
    </row>
    <row r="177" spans="1:3" x14ac:dyDescent="0.2">
      <c r="A177" t="s">
        <v>153</v>
      </c>
      <c r="B177">
        <v>2550</v>
      </c>
      <c r="C177" t="s">
        <v>927</v>
      </c>
    </row>
    <row r="178" spans="1:3" x14ac:dyDescent="0.2">
      <c r="A178" t="s">
        <v>154</v>
      </c>
      <c r="B178">
        <v>3500</v>
      </c>
      <c r="C178" t="s">
        <v>927</v>
      </c>
    </row>
    <row r="179" spans="1:3" x14ac:dyDescent="0.2">
      <c r="A179" t="s">
        <v>155</v>
      </c>
      <c r="B179">
        <v>867</v>
      </c>
      <c r="C179" t="s">
        <v>927</v>
      </c>
    </row>
    <row r="180" spans="1:3" x14ac:dyDescent="0.2">
      <c r="A180" t="s">
        <v>156</v>
      </c>
      <c r="B180">
        <v>2515</v>
      </c>
      <c r="C180" t="s">
        <v>927</v>
      </c>
    </row>
    <row r="181" spans="1:3" x14ac:dyDescent="0.2">
      <c r="A181" t="s">
        <v>157</v>
      </c>
      <c r="B181">
        <v>8000</v>
      </c>
      <c r="C181" t="s">
        <v>927</v>
      </c>
    </row>
    <row r="182" spans="1:3" x14ac:dyDescent="0.2">
      <c r="A182" t="s">
        <v>158</v>
      </c>
      <c r="B182">
        <v>6000</v>
      </c>
      <c r="C182" t="s">
        <v>927</v>
      </c>
    </row>
    <row r="183" spans="1:3" x14ac:dyDescent="0.2">
      <c r="A183" t="s">
        <v>159</v>
      </c>
      <c r="B183">
        <v>5000</v>
      </c>
      <c r="C183" t="s">
        <v>927</v>
      </c>
    </row>
    <row r="184" spans="1:3" x14ac:dyDescent="0.2">
      <c r="A184" t="s">
        <v>160</v>
      </c>
      <c r="B184">
        <v>4100</v>
      </c>
      <c r="C184" t="s">
        <v>927</v>
      </c>
    </row>
    <row r="185" spans="1:3" x14ac:dyDescent="0.2">
      <c r="A185" t="s">
        <v>161</v>
      </c>
      <c r="B185">
        <v>1950</v>
      </c>
      <c r="C185" t="s">
        <v>927</v>
      </c>
    </row>
    <row r="186" spans="1:3" x14ac:dyDescent="0.2">
      <c r="A186" t="s">
        <v>162</v>
      </c>
      <c r="B186">
        <v>4600</v>
      </c>
      <c r="C186" t="s">
        <v>927</v>
      </c>
    </row>
    <row r="187" spans="1:3" x14ac:dyDescent="0.2">
      <c r="A187" t="s">
        <v>163</v>
      </c>
      <c r="B187">
        <v>7500</v>
      </c>
      <c r="C187" t="s">
        <v>927</v>
      </c>
    </row>
    <row r="188" spans="1:3" x14ac:dyDescent="0.2">
      <c r="A188" t="s">
        <v>164</v>
      </c>
      <c r="B188">
        <v>3361</v>
      </c>
      <c r="C188" t="s">
        <v>927</v>
      </c>
    </row>
    <row r="189" spans="1:3" x14ac:dyDescent="0.2">
      <c r="A189" t="s">
        <v>165</v>
      </c>
      <c r="B189">
        <v>3700</v>
      </c>
      <c r="C189" t="s">
        <v>927</v>
      </c>
    </row>
    <row r="190" spans="1:3" x14ac:dyDescent="0.2">
      <c r="A190" t="s">
        <v>166</v>
      </c>
      <c r="B190">
        <v>5500</v>
      </c>
      <c r="C190" t="s">
        <v>927</v>
      </c>
    </row>
    <row r="191" spans="1:3" x14ac:dyDescent="0.2">
      <c r="A191" t="s">
        <v>167</v>
      </c>
      <c r="B191">
        <v>4000</v>
      </c>
      <c r="C191" t="s">
        <v>927</v>
      </c>
    </row>
    <row r="192" spans="1:3" x14ac:dyDescent="0.2">
      <c r="A192" t="s">
        <v>437</v>
      </c>
      <c r="B192">
        <v>0</v>
      </c>
      <c r="C192" t="s">
        <v>927</v>
      </c>
    </row>
    <row r="193" spans="1:3" x14ac:dyDescent="0.2">
      <c r="A193" t="s">
        <v>148</v>
      </c>
      <c r="B193">
        <v>0</v>
      </c>
      <c r="C193" t="s">
        <v>927</v>
      </c>
    </row>
    <row r="194" spans="1:3" x14ac:dyDescent="0.2">
      <c r="A194" t="s">
        <v>149</v>
      </c>
      <c r="B194">
        <v>0</v>
      </c>
      <c r="C194" t="s">
        <v>927</v>
      </c>
    </row>
    <row r="195" spans="1:3" x14ac:dyDescent="0.2">
      <c r="A195" t="s">
        <v>150</v>
      </c>
      <c r="B195">
        <v>0</v>
      </c>
      <c r="C195" t="s">
        <v>927</v>
      </c>
    </row>
    <row r="196" spans="1:3" x14ac:dyDescent="0.2">
      <c r="A196" t="s">
        <v>151</v>
      </c>
      <c r="B196">
        <v>0</v>
      </c>
      <c r="C196" t="s">
        <v>927</v>
      </c>
    </row>
    <row r="197" spans="1:3" x14ac:dyDescent="0.2">
      <c r="A197" t="s">
        <v>252</v>
      </c>
      <c r="B197">
        <v>0</v>
      </c>
      <c r="C197" t="s">
        <v>927</v>
      </c>
    </row>
    <row r="198" spans="1:3" x14ac:dyDescent="0.2">
      <c r="A198" t="s">
        <v>253</v>
      </c>
      <c r="B198">
        <v>835.90475451388704</v>
      </c>
      <c r="C198" t="s">
        <v>927</v>
      </c>
    </row>
    <row r="199" spans="1:3" x14ac:dyDescent="0.2">
      <c r="A199" t="s">
        <v>254</v>
      </c>
      <c r="B199">
        <v>10.741804522862999</v>
      </c>
      <c r="C199" t="s">
        <v>927</v>
      </c>
    </row>
    <row r="200" spans="1:3" x14ac:dyDescent="0.2">
      <c r="A200" t="s">
        <v>255</v>
      </c>
      <c r="B200">
        <v>0</v>
      </c>
      <c r="C200" t="s">
        <v>927</v>
      </c>
    </row>
    <row r="201" spans="1:3" x14ac:dyDescent="0.2">
      <c r="A201" t="s">
        <v>187</v>
      </c>
      <c r="B201">
        <v>36</v>
      </c>
      <c r="C201" t="s">
        <v>927</v>
      </c>
    </row>
    <row r="202" spans="1:3" x14ac:dyDescent="0.2">
      <c r="A202" t="s">
        <v>188</v>
      </c>
      <c r="B202">
        <v>46</v>
      </c>
      <c r="C202" t="s">
        <v>927</v>
      </c>
    </row>
    <row r="203" spans="1:3" x14ac:dyDescent="0.2">
      <c r="A203" t="s">
        <v>189</v>
      </c>
      <c r="B203">
        <v>36.1</v>
      </c>
      <c r="C203" t="s">
        <v>927</v>
      </c>
    </row>
    <row r="204" spans="1:3" x14ac:dyDescent="0.2">
      <c r="A204" t="s">
        <v>190</v>
      </c>
      <c r="B204">
        <v>42</v>
      </c>
      <c r="C204" t="s">
        <v>927</v>
      </c>
    </row>
    <row r="205" spans="1:3" x14ac:dyDescent="0.2">
      <c r="A205" t="s">
        <v>191</v>
      </c>
      <c r="B205">
        <v>45.3</v>
      </c>
      <c r="C205" t="s">
        <v>927</v>
      </c>
    </row>
    <row r="206" spans="1:3" x14ac:dyDescent="0.2">
      <c r="A206" t="s">
        <v>192</v>
      </c>
      <c r="B206">
        <v>37.299999999999997</v>
      </c>
      <c r="C206" t="s">
        <v>927</v>
      </c>
    </row>
    <row r="207" spans="1:3" x14ac:dyDescent="0.2">
      <c r="A207" t="s">
        <v>193</v>
      </c>
      <c r="B207">
        <v>40</v>
      </c>
      <c r="C207" t="s">
        <v>927</v>
      </c>
    </row>
    <row r="208" spans="1:3" x14ac:dyDescent="0.2">
      <c r="A208" t="s">
        <v>194</v>
      </c>
      <c r="B208">
        <v>30.5</v>
      </c>
      <c r="C208" t="s">
        <v>927</v>
      </c>
    </row>
    <row r="209" spans="1:3" x14ac:dyDescent="0.2">
      <c r="A209" t="s">
        <v>195</v>
      </c>
      <c r="B209">
        <v>37</v>
      </c>
      <c r="C209" t="s">
        <v>927</v>
      </c>
    </row>
    <row r="210" spans="1:3" x14ac:dyDescent="0.2">
      <c r="A210" t="s">
        <v>196</v>
      </c>
      <c r="B210">
        <v>15</v>
      </c>
      <c r="C210" t="s">
        <v>927</v>
      </c>
    </row>
    <row r="211" spans="1:3" x14ac:dyDescent="0.2">
      <c r="A211" t="s">
        <v>197</v>
      </c>
      <c r="B211">
        <v>40</v>
      </c>
      <c r="C211" t="s">
        <v>927</v>
      </c>
    </row>
    <row r="212" spans="1:3" x14ac:dyDescent="0.2">
      <c r="A212" t="s">
        <v>198</v>
      </c>
      <c r="B212">
        <v>15</v>
      </c>
      <c r="C212" t="s">
        <v>927</v>
      </c>
    </row>
    <row r="213" spans="1:3" x14ac:dyDescent="0.2">
      <c r="A213" t="s">
        <v>199</v>
      </c>
      <c r="B213">
        <v>35</v>
      </c>
      <c r="C213" t="s">
        <v>927</v>
      </c>
    </row>
    <row r="214" spans="1:3" x14ac:dyDescent="0.2">
      <c r="A214" t="s">
        <v>200</v>
      </c>
      <c r="B214">
        <v>15</v>
      </c>
      <c r="C214" t="s">
        <v>927</v>
      </c>
    </row>
    <row r="215" spans="1:3" x14ac:dyDescent="0.2">
      <c r="A215" t="s">
        <v>201</v>
      </c>
      <c r="B215">
        <v>34</v>
      </c>
      <c r="C215" t="s">
        <v>927</v>
      </c>
    </row>
    <row r="216" spans="1:3" x14ac:dyDescent="0.2">
      <c r="A216" t="s">
        <v>202</v>
      </c>
      <c r="B216">
        <v>60</v>
      </c>
      <c r="C216" t="s">
        <v>927</v>
      </c>
    </row>
    <row r="217" spans="1:3" x14ac:dyDescent="0.2">
      <c r="A217" t="s">
        <v>203</v>
      </c>
      <c r="B217">
        <v>49</v>
      </c>
      <c r="C217" t="s">
        <v>927</v>
      </c>
    </row>
    <row r="218" spans="1:3" x14ac:dyDescent="0.2">
      <c r="A218" t="s">
        <v>204</v>
      </c>
      <c r="B218">
        <v>40</v>
      </c>
      <c r="C218" t="s">
        <v>927</v>
      </c>
    </row>
    <row r="219" spans="1:3" x14ac:dyDescent="0.2">
      <c r="A219" t="s">
        <v>205</v>
      </c>
      <c r="B219">
        <v>48</v>
      </c>
      <c r="C219" t="s">
        <v>927</v>
      </c>
    </row>
    <row r="220" spans="1:3" x14ac:dyDescent="0.2">
      <c r="A220" t="s">
        <v>206</v>
      </c>
      <c r="B220">
        <v>43</v>
      </c>
      <c r="C220" t="s">
        <v>927</v>
      </c>
    </row>
    <row r="221" spans="1:3" x14ac:dyDescent="0.2">
      <c r="A221" t="s">
        <v>207</v>
      </c>
      <c r="B221">
        <v>47</v>
      </c>
      <c r="C221" t="s">
        <v>927</v>
      </c>
    </row>
    <row r="222" spans="1:3" x14ac:dyDescent="0.2">
      <c r="A222" t="s">
        <v>208</v>
      </c>
      <c r="B222">
        <v>46</v>
      </c>
      <c r="C222" t="s">
        <v>927</v>
      </c>
    </row>
    <row r="223" spans="1:3" x14ac:dyDescent="0.2">
      <c r="A223" t="s">
        <v>209</v>
      </c>
      <c r="B223">
        <v>42</v>
      </c>
      <c r="C223" t="s">
        <v>927</v>
      </c>
    </row>
    <row r="224" spans="1:3" x14ac:dyDescent="0.2">
      <c r="A224" t="s">
        <v>210</v>
      </c>
      <c r="B224">
        <v>38</v>
      </c>
      <c r="C224" t="s">
        <v>927</v>
      </c>
    </row>
    <row r="225" spans="1:3" x14ac:dyDescent="0.2">
      <c r="A225" t="s">
        <v>211</v>
      </c>
      <c r="B225">
        <v>42</v>
      </c>
      <c r="C225" t="s">
        <v>927</v>
      </c>
    </row>
    <row r="226" spans="1:3" x14ac:dyDescent="0.2">
      <c r="A226" t="s">
        <v>212</v>
      </c>
      <c r="B226">
        <v>42</v>
      </c>
      <c r="C226" t="s">
        <v>927</v>
      </c>
    </row>
    <row r="227" spans="1:3" x14ac:dyDescent="0.2">
      <c r="A227" t="s">
        <v>213</v>
      </c>
      <c r="B227">
        <v>48</v>
      </c>
      <c r="C227" t="s">
        <v>927</v>
      </c>
    </row>
    <row r="228" spans="1:3" x14ac:dyDescent="0.2">
      <c r="A228" t="s">
        <v>214</v>
      </c>
      <c r="B228">
        <v>46</v>
      </c>
      <c r="C228" t="s">
        <v>927</v>
      </c>
    </row>
    <row r="229" spans="1:3" x14ac:dyDescent="0.2">
      <c r="A229" t="s">
        <v>215</v>
      </c>
      <c r="B229">
        <v>42</v>
      </c>
      <c r="C229" t="s">
        <v>927</v>
      </c>
    </row>
    <row r="230" spans="1:3" x14ac:dyDescent="0.2">
      <c r="A230" t="s">
        <v>216</v>
      </c>
      <c r="B230">
        <v>45</v>
      </c>
      <c r="C230" t="s">
        <v>927</v>
      </c>
    </row>
    <row r="231" spans="1:3" x14ac:dyDescent="0.2">
      <c r="A231" t="s">
        <v>217</v>
      </c>
      <c r="B231">
        <v>38</v>
      </c>
      <c r="C231" t="s">
        <v>927</v>
      </c>
    </row>
    <row r="232" spans="1:3" x14ac:dyDescent="0.2">
      <c r="A232" t="s">
        <v>218</v>
      </c>
      <c r="B232">
        <v>25</v>
      </c>
      <c r="C232" t="s">
        <v>927</v>
      </c>
    </row>
    <row r="233" spans="1:3" x14ac:dyDescent="0.2">
      <c r="A233" t="s">
        <v>219</v>
      </c>
      <c r="B233">
        <v>32</v>
      </c>
      <c r="C233" t="s">
        <v>927</v>
      </c>
    </row>
    <row r="234" spans="1:3" x14ac:dyDescent="0.2">
      <c r="A234" t="s">
        <v>220</v>
      </c>
      <c r="B234">
        <v>36</v>
      </c>
      <c r="C234" t="s">
        <v>927</v>
      </c>
    </row>
    <row r="235" spans="1:3" x14ac:dyDescent="0.2">
      <c r="A235" t="s">
        <v>221</v>
      </c>
      <c r="B235">
        <v>43</v>
      </c>
      <c r="C235" t="s">
        <v>927</v>
      </c>
    </row>
    <row r="236" spans="1:3" x14ac:dyDescent="0.2">
      <c r="A236" t="s">
        <v>222</v>
      </c>
      <c r="B236">
        <v>47</v>
      </c>
      <c r="C236" t="s">
        <v>927</v>
      </c>
    </row>
    <row r="237" spans="1:3" x14ac:dyDescent="0.2">
      <c r="A237" t="s">
        <v>223</v>
      </c>
      <c r="B237">
        <v>28.9</v>
      </c>
      <c r="C237" t="s">
        <v>927</v>
      </c>
    </row>
    <row r="238" spans="1:3" x14ac:dyDescent="0.2">
      <c r="A238" t="s">
        <v>224</v>
      </c>
      <c r="B238">
        <v>82.1</v>
      </c>
      <c r="C238" t="s">
        <v>927</v>
      </c>
    </row>
    <row r="239" spans="1:3" x14ac:dyDescent="0.2">
      <c r="A239" t="s">
        <v>225</v>
      </c>
      <c r="B239">
        <v>27</v>
      </c>
      <c r="C239" t="s">
        <v>927</v>
      </c>
    </row>
    <row r="240" spans="1:3" x14ac:dyDescent="0.2">
      <c r="A240" t="s">
        <v>226</v>
      </c>
      <c r="B240">
        <v>15</v>
      </c>
      <c r="C240" t="s">
        <v>927</v>
      </c>
    </row>
    <row r="241" spans="1:3" x14ac:dyDescent="0.2">
      <c r="A241" t="s">
        <v>227</v>
      </c>
      <c r="B241">
        <v>40</v>
      </c>
      <c r="C241" t="s">
        <v>927</v>
      </c>
    </row>
    <row r="242" spans="1:3" x14ac:dyDescent="0.2">
      <c r="A242" t="s">
        <v>228</v>
      </c>
      <c r="B242">
        <v>15</v>
      </c>
      <c r="C242" t="s">
        <v>927</v>
      </c>
    </row>
    <row r="243" spans="1:3" x14ac:dyDescent="0.2">
      <c r="A243" t="s">
        <v>229</v>
      </c>
      <c r="B243">
        <v>27.9</v>
      </c>
      <c r="C243" t="s">
        <v>927</v>
      </c>
    </row>
    <row r="244" spans="1:3" x14ac:dyDescent="0.2">
      <c r="A244" t="s">
        <v>230</v>
      </c>
      <c r="B244">
        <v>83.5</v>
      </c>
      <c r="C244" t="s">
        <v>927</v>
      </c>
    </row>
    <row r="245" spans="1:3" x14ac:dyDescent="0.2">
      <c r="A245" t="s">
        <v>231</v>
      </c>
      <c r="B245">
        <v>90</v>
      </c>
      <c r="C245" t="s">
        <v>927</v>
      </c>
    </row>
    <row r="246" spans="1:3" x14ac:dyDescent="0.2">
      <c r="A246" t="s">
        <v>232</v>
      </c>
      <c r="B246">
        <v>72</v>
      </c>
      <c r="C246" t="s">
        <v>927</v>
      </c>
    </row>
    <row r="247" spans="1:3" x14ac:dyDescent="0.2">
      <c r="A247" t="s">
        <v>233</v>
      </c>
      <c r="B247">
        <v>110</v>
      </c>
      <c r="C247" t="s">
        <v>927</v>
      </c>
    </row>
    <row r="248" spans="1:3" x14ac:dyDescent="0.2">
      <c r="A248" t="s">
        <v>234</v>
      </c>
      <c r="B248">
        <v>72</v>
      </c>
      <c r="C248" t="s">
        <v>927</v>
      </c>
    </row>
    <row r="249" spans="1:3" x14ac:dyDescent="0.2">
      <c r="A249" t="s">
        <v>235</v>
      </c>
      <c r="B249">
        <v>103</v>
      </c>
      <c r="C249" t="s">
        <v>927</v>
      </c>
    </row>
    <row r="250" spans="1:3" x14ac:dyDescent="0.2">
      <c r="A250" t="s">
        <v>236</v>
      </c>
      <c r="B250">
        <v>105</v>
      </c>
      <c r="C250" t="s">
        <v>927</v>
      </c>
    </row>
    <row r="251" spans="1:3" x14ac:dyDescent="0.2">
      <c r="A251" t="s">
        <v>237</v>
      </c>
      <c r="B251">
        <v>100</v>
      </c>
      <c r="C251" t="s">
        <v>927</v>
      </c>
    </row>
    <row r="252" spans="1:3" x14ac:dyDescent="0.2">
      <c r="A252" t="s">
        <v>238</v>
      </c>
      <c r="B252">
        <v>72</v>
      </c>
      <c r="C252" t="s">
        <v>927</v>
      </c>
    </row>
    <row r="253" spans="1:3" x14ac:dyDescent="0.2">
      <c r="A253" t="s">
        <v>239</v>
      </c>
      <c r="B253">
        <v>72</v>
      </c>
      <c r="C253" t="s">
        <v>927</v>
      </c>
    </row>
    <row r="254" spans="1:3" x14ac:dyDescent="0.2">
      <c r="A254" t="s">
        <v>240</v>
      </c>
      <c r="B254">
        <v>72</v>
      </c>
      <c r="C254" t="s">
        <v>927</v>
      </c>
    </row>
    <row r="255" spans="1:3" x14ac:dyDescent="0.2">
      <c r="A255" t="s">
        <v>256</v>
      </c>
      <c r="B255">
        <v>16102.8</v>
      </c>
      <c r="C255" t="s">
        <v>927</v>
      </c>
    </row>
    <row r="256" spans="1:3" x14ac:dyDescent="0.2">
      <c r="A256" t="s">
        <v>257</v>
      </c>
      <c r="B256">
        <v>0</v>
      </c>
      <c r="C256" t="s">
        <v>927</v>
      </c>
    </row>
    <row r="257" spans="1:3" x14ac:dyDescent="0.2">
      <c r="A257" t="s">
        <v>258</v>
      </c>
      <c r="B257">
        <v>0</v>
      </c>
      <c r="C257" t="s">
        <v>927</v>
      </c>
    </row>
    <row r="258" spans="1:3" x14ac:dyDescent="0.2">
      <c r="A258" t="s">
        <v>259</v>
      </c>
      <c r="B258">
        <v>0</v>
      </c>
      <c r="C258" t="s">
        <v>927</v>
      </c>
    </row>
    <row r="259" spans="1:3" x14ac:dyDescent="0.2">
      <c r="A259" t="s">
        <v>260</v>
      </c>
      <c r="B259">
        <v>0</v>
      </c>
      <c r="C259" t="s">
        <v>927</v>
      </c>
    </row>
    <row r="260" spans="1:3" x14ac:dyDescent="0.2">
      <c r="A260" t="s">
        <v>261</v>
      </c>
      <c r="B260">
        <v>0</v>
      </c>
      <c r="C260" t="s">
        <v>927</v>
      </c>
    </row>
    <row r="261" spans="1:3" x14ac:dyDescent="0.2">
      <c r="A261" t="s">
        <v>262</v>
      </c>
      <c r="B261">
        <v>0</v>
      </c>
      <c r="C261" t="s">
        <v>927</v>
      </c>
    </row>
    <row r="262" spans="1:3" x14ac:dyDescent="0.2">
      <c r="A262" t="s">
        <v>263</v>
      </c>
      <c r="B262">
        <v>0</v>
      </c>
      <c r="C262" t="s">
        <v>927</v>
      </c>
    </row>
    <row r="263" spans="1:3" x14ac:dyDescent="0.2">
      <c r="A263" t="s">
        <v>264</v>
      </c>
      <c r="B263">
        <v>0</v>
      </c>
      <c r="C263" t="s">
        <v>927</v>
      </c>
    </row>
    <row r="264" spans="1:3" x14ac:dyDescent="0.2">
      <c r="A264" t="s">
        <v>265</v>
      </c>
      <c r="B264">
        <v>0</v>
      </c>
      <c r="C264" t="s">
        <v>927</v>
      </c>
    </row>
    <row r="265" spans="1:3" x14ac:dyDescent="0.2">
      <c r="A265" t="s">
        <v>266</v>
      </c>
      <c r="B265">
        <v>0</v>
      </c>
      <c r="C265" t="s">
        <v>927</v>
      </c>
    </row>
    <row r="266" spans="1:3" x14ac:dyDescent="0.2">
      <c r="A266" t="s">
        <v>267</v>
      </c>
      <c r="B266">
        <v>3053.7</v>
      </c>
      <c r="C266" t="s">
        <v>927</v>
      </c>
    </row>
    <row r="267" spans="1:3" x14ac:dyDescent="0.2">
      <c r="A267" t="s">
        <v>268</v>
      </c>
      <c r="B267">
        <v>0</v>
      </c>
      <c r="C267" t="s">
        <v>927</v>
      </c>
    </row>
    <row r="268" spans="1:3" x14ac:dyDescent="0.2">
      <c r="A268" t="s">
        <v>269</v>
      </c>
      <c r="B268">
        <v>0</v>
      </c>
      <c r="C268" t="s">
        <v>927</v>
      </c>
    </row>
    <row r="269" spans="1:3" x14ac:dyDescent="0.2">
      <c r="A269" t="s">
        <v>270</v>
      </c>
      <c r="B269">
        <v>16.089341433000001</v>
      </c>
      <c r="C269" t="s">
        <v>927</v>
      </c>
    </row>
    <row r="270" spans="1:3" x14ac:dyDescent="0.2">
      <c r="A270" t="s">
        <v>271</v>
      </c>
      <c r="B270">
        <v>0</v>
      </c>
      <c r="C270" t="s">
        <v>927</v>
      </c>
    </row>
    <row r="271" spans="1:3" x14ac:dyDescent="0.2">
      <c r="A271" t="s">
        <v>272</v>
      </c>
      <c r="B271">
        <v>0</v>
      </c>
      <c r="C271" t="s">
        <v>927</v>
      </c>
    </row>
    <row r="272" spans="1:3" x14ac:dyDescent="0.2">
      <c r="A272" t="s">
        <v>273</v>
      </c>
      <c r="B272">
        <v>0</v>
      </c>
      <c r="C272" t="s">
        <v>927</v>
      </c>
    </row>
    <row r="273" spans="1:3" x14ac:dyDescent="0.2">
      <c r="A273" t="s">
        <v>274</v>
      </c>
      <c r="B273">
        <v>0</v>
      </c>
      <c r="C273" t="s">
        <v>927</v>
      </c>
    </row>
    <row r="274" spans="1:3" x14ac:dyDescent="0.2">
      <c r="A274" t="s">
        <v>168</v>
      </c>
      <c r="B274">
        <v>0</v>
      </c>
      <c r="C274" t="s">
        <v>927</v>
      </c>
    </row>
    <row r="275" spans="1:3" x14ac:dyDescent="0.2">
      <c r="A275" t="s">
        <v>169</v>
      </c>
      <c r="B275">
        <v>0</v>
      </c>
      <c r="C275" t="s">
        <v>927</v>
      </c>
    </row>
    <row r="276" spans="1:3" x14ac:dyDescent="0.2">
      <c r="A276" t="s">
        <v>170</v>
      </c>
      <c r="B276">
        <v>0</v>
      </c>
      <c r="C276" t="s">
        <v>927</v>
      </c>
    </row>
    <row r="277" spans="1:3" x14ac:dyDescent="0.2">
      <c r="A277" t="s">
        <v>171</v>
      </c>
      <c r="B277">
        <v>0</v>
      </c>
      <c r="C277" t="s">
        <v>927</v>
      </c>
    </row>
    <row r="278" spans="1:3" x14ac:dyDescent="0.2">
      <c r="A278" t="s">
        <v>172</v>
      </c>
      <c r="B278">
        <v>0</v>
      </c>
      <c r="C278" t="s">
        <v>927</v>
      </c>
    </row>
    <row r="279" spans="1:3" x14ac:dyDescent="0.2">
      <c r="A279" t="s">
        <v>173</v>
      </c>
      <c r="B279">
        <v>0</v>
      </c>
      <c r="C279" t="s">
        <v>927</v>
      </c>
    </row>
    <row r="280" spans="1:3" x14ac:dyDescent="0.2">
      <c r="A280" t="s">
        <v>174</v>
      </c>
      <c r="B280">
        <v>0</v>
      </c>
      <c r="C280" t="s">
        <v>927</v>
      </c>
    </row>
    <row r="281" spans="1:3" x14ac:dyDescent="0.2">
      <c r="A281" t="s">
        <v>175</v>
      </c>
      <c r="B281">
        <v>0</v>
      </c>
      <c r="C281" t="s">
        <v>927</v>
      </c>
    </row>
    <row r="282" spans="1:3" x14ac:dyDescent="0.2">
      <c r="A282" t="s">
        <v>176</v>
      </c>
      <c r="B282">
        <v>0</v>
      </c>
      <c r="C282" t="s">
        <v>927</v>
      </c>
    </row>
    <row r="283" spans="1:3" x14ac:dyDescent="0.2">
      <c r="A283" t="s">
        <v>177</v>
      </c>
      <c r="B283">
        <v>0</v>
      </c>
      <c r="C283" t="s">
        <v>927</v>
      </c>
    </row>
    <row r="284" spans="1:3" x14ac:dyDescent="0.2">
      <c r="A284" t="s">
        <v>178</v>
      </c>
      <c r="B284">
        <v>0</v>
      </c>
      <c r="C284" t="s">
        <v>927</v>
      </c>
    </row>
    <row r="285" spans="1:3" x14ac:dyDescent="0.2">
      <c r="A285" t="s">
        <v>241</v>
      </c>
      <c r="B285">
        <v>203.47919999999999</v>
      </c>
      <c r="C285" t="s">
        <v>927</v>
      </c>
    </row>
    <row r="286" spans="1:3" x14ac:dyDescent="0.2">
      <c r="A286" t="s">
        <v>242</v>
      </c>
      <c r="B286">
        <v>203.47919999999999</v>
      </c>
      <c r="C286" t="s">
        <v>927</v>
      </c>
    </row>
    <row r="287" spans="1:3" x14ac:dyDescent="0.2">
      <c r="A287" t="s">
        <v>243</v>
      </c>
      <c r="B287">
        <v>0</v>
      </c>
      <c r="C287" t="s">
        <v>927</v>
      </c>
    </row>
    <row r="288" spans="1:3" x14ac:dyDescent="0.2">
      <c r="A288" t="s">
        <v>244</v>
      </c>
      <c r="B288">
        <v>0</v>
      </c>
      <c r="C288" t="s">
        <v>927</v>
      </c>
    </row>
    <row r="289" spans="1:3" x14ac:dyDescent="0.2">
      <c r="A289" t="s">
        <v>245</v>
      </c>
      <c r="B289">
        <v>3686.4</v>
      </c>
      <c r="C289" t="s">
        <v>927</v>
      </c>
    </row>
    <row r="290" spans="1:3" x14ac:dyDescent="0.2">
      <c r="A290" t="s">
        <v>246</v>
      </c>
      <c r="B290">
        <v>0</v>
      </c>
      <c r="C290" t="s">
        <v>927</v>
      </c>
    </row>
    <row r="291" spans="1:3" x14ac:dyDescent="0.2">
      <c r="A291" t="s">
        <v>247</v>
      </c>
      <c r="B291">
        <v>0</v>
      </c>
      <c r="C291" t="s">
        <v>927</v>
      </c>
    </row>
    <row r="292" spans="1:3" x14ac:dyDescent="0.2">
      <c r="A292" t="s">
        <v>248</v>
      </c>
      <c r="B292">
        <v>991.19999999999902</v>
      </c>
      <c r="C292" t="s">
        <v>927</v>
      </c>
    </row>
    <row r="293" spans="1:3" x14ac:dyDescent="0.2">
      <c r="A293" t="s">
        <v>249</v>
      </c>
      <c r="B293">
        <v>0</v>
      </c>
      <c r="C293" t="s">
        <v>927</v>
      </c>
    </row>
    <row r="294" spans="1:3" x14ac:dyDescent="0.2">
      <c r="A294" t="s">
        <v>250</v>
      </c>
      <c r="B294">
        <v>0</v>
      </c>
      <c r="C294" t="s">
        <v>927</v>
      </c>
    </row>
    <row r="295" spans="1:3" x14ac:dyDescent="0.2">
      <c r="A295" t="s">
        <v>251</v>
      </c>
      <c r="B295">
        <v>0</v>
      </c>
      <c r="C295" t="s">
        <v>927</v>
      </c>
    </row>
    <row r="296" spans="1:3" x14ac:dyDescent="0.2">
      <c r="A296" t="s">
        <v>179</v>
      </c>
      <c r="B296">
        <v>0</v>
      </c>
      <c r="C296" t="s">
        <v>927</v>
      </c>
    </row>
    <row r="297" spans="1:3" x14ac:dyDescent="0.2">
      <c r="A297" t="s">
        <v>180</v>
      </c>
      <c r="B297">
        <v>0</v>
      </c>
      <c r="C297" t="s">
        <v>927</v>
      </c>
    </row>
    <row r="298" spans="1:3" x14ac:dyDescent="0.2">
      <c r="A298" t="s">
        <v>181</v>
      </c>
      <c r="B298">
        <v>1</v>
      </c>
      <c r="C298" t="s">
        <v>927</v>
      </c>
    </row>
    <row r="299" spans="1:3" x14ac:dyDescent="0.2">
      <c r="A299" t="s">
        <v>182</v>
      </c>
      <c r="B299">
        <v>0.55000000000000004</v>
      </c>
      <c r="C299" t="s">
        <v>927</v>
      </c>
    </row>
    <row r="300" spans="1:3" x14ac:dyDescent="0.2">
      <c r="A300" t="s">
        <v>183</v>
      </c>
      <c r="B300">
        <v>0.45</v>
      </c>
      <c r="C300" t="s">
        <v>927</v>
      </c>
    </row>
    <row r="301" spans="1:3" x14ac:dyDescent="0.2">
      <c r="A301" t="s">
        <v>184</v>
      </c>
      <c r="B301">
        <v>2194.3388570000002</v>
      </c>
      <c r="C301" t="s">
        <v>927</v>
      </c>
    </row>
    <row r="302" spans="1:3" x14ac:dyDescent="0.2">
      <c r="A302" t="s">
        <v>185</v>
      </c>
      <c r="B302">
        <v>1726.492962</v>
      </c>
      <c r="C302" t="s">
        <v>927</v>
      </c>
    </row>
    <row r="303" spans="1:3" x14ac:dyDescent="0.2">
      <c r="A303" t="s">
        <v>186</v>
      </c>
      <c r="B303">
        <v>524.30546449999997</v>
      </c>
      <c r="C303" t="s">
        <v>927</v>
      </c>
    </row>
    <row r="304" spans="1:3" x14ac:dyDescent="0.2">
      <c r="A304" t="s">
        <v>275</v>
      </c>
      <c r="B304">
        <v>0</v>
      </c>
      <c r="C304" t="s">
        <v>927</v>
      </c>
    </row>
    <row r="305" spans="1:3" x14ac:dyDescent="0.2">
      <c r="A305" t="s">
        <v>276</v>
      </c>
      <c r="B305">
        <v>0</v>
      </c>
      <c r="C305" t="s">
        <v>927</v>
      </c>
    </row>
    <row r="306" spans="1:3" x14ac:dyDescent="0.2">
      <c r="A306" t="s">
        <v>277</v>
      </c>
      <c r="B306">
        <v>0</v>
      </c>
      <c r="C306" t="s">
        <v>927</v>
      </c>
    </row>
    <row r="307" spans="1:3" x14ac:dyDescent="0.2">
      <c r="A307" t="s">
        <v>278</v>
      </c>
      <c r="B307">
        <v>0</v>
      </c>
      <c r="C307" t="s">
        <v>927</v>
      </c>
    </row>
    <row r="308" spans="1:3" x14ac:dyDescent="0.2">
      <c r="A308" t="s">
        <v>279</v>
      </c>
      <c r="B308">
        <v>0</v>
      </c>
      <c r="C308" t="s">
        <v>927</v>
      </c>
    </row>
    <row r="309" spans="1:3" x14ac:dyDescent="0.2">
      <c r="A309" t="s">
        <v>280</v>
      </c>
      <c r="B309">
        <v>0</v>
      </c>
      <c r="C309" t="s">
        <v>927</v>
      </c>
    </row>
    <row r="310" spans="1:3" x14ac:dyDescent="0.2">
      <c r="A310" t="s">
        <v>281</v>
      </c>
      <c r="B310">
        <v>0</v>
      </c>
      <c r="C310" t="s">
        <v>927</v>
      </c>
    </row>
    <row r="311" spans="1:3" x14ac:dyDescent="0.2">
      <c r="A311" t="s">
        <v>104</v>
      </c>
      <c r="B311">
        <v>833624</v>
      </c>
      <c r="C311" t="s">
        <v>927</v>
      </c>
    </row>
    <row r="312" spans="1:3" x14ac:dyDescent="0.2">
      <c r="A312" t="s">
        <v>1</v>
      </c>
      <c r="B312">
        <v>424390</v>
      </c>
      <c r="C312" t="s">
        <v>927</v>
      </c>
    </row>
    <row r="313" spans="1:3" x14ac:dyDescent="0.2">
      <c r="A313" t="s">
        <v>3</v>
      </c>
      <c r="B313">
        <v>4.8645664079755901</v>
      </c>
      <c r="C313" t="s">
        <v>927</v>
      </c>
    </row>
    <row r="314" spans="1:3" x14ac:dyDescent="0.2">
      <c r="A314" t="s">
        <v>5</v>
      </c>
      <c r="B314">
        <v>0.87449179064068705</v>
      </c>
      <c r="C314" t="s">
        <v>927</v>
      </c>
    </row>
    <row r="315" spans="1:3" x14ac:dyDescent="0.2">
      <c r="A315" t="s">
        <v>7</v>
      </c>
      <c r="B315">
        <v>9.2638650526335103E-2</v>
      </c>
      <c r="C315" t="s">
        <v>927</v>
      </c>
    </row>
    <row r="316" spans="1:3" x14ac:dyDescent="0.2">
      <c r="A316" t="s">
        <v>8</v>
      </c>
      <c r="B316">
        <v>2.1714191316158898E-2</v>
      </c>
      <c r="C316" t="s">
        <v>927</v>
      </c>
    </row>
    <row r="317" spans="1:3" x14ac:dyDescent="0.2">
      <c r="A317" t="s">
        <v>9</v>
      </c>
      <c r="B317">
        <v>5.6419269279834004E-3</v>
      </c>
      <c r="C317" t="s">
        <v>927</v>
      </c>
    </row>
    <row r="318" spans="1:3" x14ac:dyDescent="0.2">
      <c r="A318" t="s">
        <v>10</v>
      </c>
      <c r="B318">
        <v>5.5134405888345303E-3</v>
      </c>
      <c r="C318" t="s">
        <v>927</v>
      </c>
    </row>
    <row r="319" spans="1:3" x14ac:dyDescent="0.2">
      <c r="A319" t="s">
        <v>12</v>
      </c>
      <c r="B319">
        <v>0.17</v>
      </c>
      <c r="C319" t="s">
        <v>927</v>
      </c>
    </row>
    <row r="320" spans="1:3" x14ac:dyDescent="0.2">
      <c r="A320" t="s">
        <v>13</v>
      </c>
      <c r="B320">
        <v>0.21</v>
      </c>
      <c r="C320" t="s">
        <v>927</v>
      </c>
    </row>
    <row r="321" spans="1:3" x14ac:dyDescent="0.2">
      <c r="A321" t="s">
        <v>14</v>
      </c>
      <c r="B321">
        <v>0.21</v>
      </c>
      <c r="C321" t="s">
        <v>927</v>
      </c>
    </row>
    <row r="322" spans="1:3" x14ac:dyDescent="0.2">
      <c r="A322" t="s">
        <v>15</v>
      </c>
      <c r="B322">
        <v>0.13</v>
      </c>
      <c r="C322" t="s">
        <v>927</v>
      </c>
    </row>
    <row r="323" spans="1:3" x14ac:dyDescent="0.2">
      <c r="A323" t="s">
        <v>16</v>
      </c>
      <c r="B323">
        <v>0.17</v>
      </c>
      <c r="C323" t="s">
        <v>927</v>
      </c>
    </row>
    <row r="324" spans="1:3" x14ac:dyDescent="0.2">
      <c r="A324" t="s">
        <v>11</v>
      </c>
      <c r="B324">
        <v>0.15</v>
      </c>
      <c r="C324" t="s">
        <v>927</v>
      </c>
    </row>
    <row r="325" spans="1:3" x14ac:dyDescent="0.2">
      <c r="A325" t="s">
        <v>24</v>
      </c>
      <c r="B325">
        <v>36.742766400000001</v>
      </c>
      <c r="C325" t="s">
        <v>927</v>
      </c>
    </row>
    <row r="326" spans="1:3" x14ac:dyDescent="0.2">
      <c r="A326" t="s">
        <v>23</v>
      </c>
      <c r="B326">
        <v>44.669931299148601</v>
      </c>
      <c r="C326" t="s">
        <v>927</v>
      </c>
    </row>
    <row r="327" spans="1:3" x14ac:dyDescent="0.2">
      <c r="A327" t="s">
        <v>25</v>
      </c>
      <c r="B327">
        <v>0.06</v>
      </c>
      <c r="C327" t="s">
        <v>927</v>
      </c>
    </row>
    <row r="328" spans="1:3" x14ac:dyDescent="0.2">
      <c r="A328" t="s">
        <v>26</v>
      </c>
      <c r="B328">
        <v>0.08</v>
      </c>
      <c r="C328" t="s">
        <v>927</v>
      </c>
    </row>
    <row r="329" spans="1:3" x14ac:dyDescent="0.2">
      <c r="A329" t="s">
        <v>27</v>
      </c>
      <c r="B329">
        <v>0.05</v>
      </c>
      <c r="C329" t="s">
        <v>927</v>
      </c>
    </row>
    <row r="330" spans="1:3" x14ac:dyDescent="0.2">
      <c r="A330" t="s">
        <v>28</v>
      </c>
      <c r="B330">
        <v>0.12</v>
      </c>
      <c r="C330" t="s">
        <v>927</v>
      </c>
    </row>
    <row r="331" spans="1:3" x14ac:dyDescent="0.2">
      <c r="A331" t="s">
        <v>29</v>
      </c>
      <c r="B331">
        <v>0.08</v>
      </c>
      <c r="C331" t="s">
        <v>927</v>
      </c>
    </row>
    <row r="332" spans="1:3" x14ac:dyDescent="0.2">
      <c r="A332" t="s">
        <v>30</v>
      </c>
      <c r="B332">
        <v>0.61</v>
      </c>
      <c r="C332" t="s">
        <v>927</v>
      </c>
    </row>
    <row r="333" spans="1:3" x14ac:dyDescent="0.2">
      <c r="A333" t="s">
        <v>31</v>
      </c>
      <c r="B333">
        <v>0.05</v>
      </c>
      <c r="C333" t="s">
        <v>927</v>
      </c>
    </row>
    <row r="334" spans="1:3" x14ac:dyDescent="0.2">
      <c r="A334" t="s">
        <v>32</v>
      </c>
      <c r="B334">
        <v>0.16</v>
      </c>
      <c r="C334" t="s">
        <v>927</v>
      </c>
    </row>
    <row r="335" spans="1:3" x14ac:dyDescent="0.2">
      <c r="A335" t="s">
        <v>33</v>
      </c>
      <c r="B335">
        <v>0.79</v>
      </c>
      <c r="C335" t="s">
        <v>927</v>
      </c>
    </row>
    <row r="336" spans="1:3" x14ac:dyDescent="0.2">
      <c r="A336" t="s">
        <v>34</v>
      </c>
      <c r="B336">
        <v>0</v>
      </c>
      <c r="C336" t="s">
        <v>927</v>
      </c>
    </row>
    <row r="337" spans="1:3" x14ac:dyDescent="0.2">
      <c r="A337" t="s">
        <v>35</v>
      </c>
      <c r="B337">
        <v>0.17</v>
      </c>
      <c r="C337" t="s">
        <v>927</v>
      </c>
    </row>
    <row r="338" spans="1:3" x14ac:dyDescent="0.2">
      <c r="A338" t="s">
        <v>36</v>
      </c>
      <c r="B338">
        <v>0.83</v>
      </c>
      <c r="C338" t="s">
        <v>927</v>
      </c>
    </row>
    <row r="339" spans="1:3" x14ac:dyDescent="0.2">
      <c r="A339" t="s">
        <v>37</v>
      </c>
      <c r="B339">
        <v>0</v>
      </c>
      <c r="C339" t="s">
        <v>927</v>
      </c>
    </row>
    <row r="340" spans="1:3" x14ac:dyDescent="0.2">
      <c r="A340" t="s">
        <v>38</v>
      </c>
      <c r="B340">
        <v>0.70454545454545503</v>
      </c>
      <c r="C340" t="s">
        <v>927</v>
      </c>
    </row>
    <row r="341" spans="1:3" x14ac:dyDescent="0.2">
      <c r="A341" t="s">
        <v>39</v>
      </c>
      <c r="B341">
        <v>0.29545454545454503</v>
      </c>
      <c r="C341" t="s">
        <v>927</v>
      </c>
    </row>
    <row r="342" spans="1:3" x14ac:dyDescent="0.2">
      <c r="A342" t="s">
        <v>40</v>
      </c>
      <c r="B342">
        <v>1</v>
      </c>
      <c r="C342" t="s">
        <v>927</v>
      </c>
    </row>
    <row r="343" spans="1:3" x14ac:dyDescent="0.2">
      <c r="A343" t="s">
        <v>41</v>
      </c>
      <c r="B343">
        <v>0</v>
      </c>
      <c r="C343" t="s">
        <v>927</v>
      </c>
    </row>
    <row r="344" spans="1:3" x14ac:dyDescent="0.2">
      <c r="A344" t="s">
        <v>42</v>
      </c>
      <c r="B344">
        <v>1</v>
      </c>
      <c r="C344" t="s">
        <v>927</v>
      </c>
    </row>
    <row r="345" spans="1:3" x14ac:dyDescent="0.2">
      <c r="A345" t="s">
        <v>43</v>
      </c>
      <c r="B345">
        <v>0</v>
      </c>
      <c r="C345" t="s">
        <v>927</v>
      </c>
    </row>
    <row r="346" spans="1:3" x14ac:dyDescent="0.2">
      <c r="A346" t="s">
        <v>44</v>
      </c>
      <c r="B346">
        <v>0.96</v>
      </c>
      <c r="C346" t="s">
        <v>927</v>
      </c>
    </row>
    <row r="347" spans="1:3" x14ac:dyDescent="0.2">
      <c r="A347" t="s">
        <v>45</v>
      </c>
      <c r="B347">
        <v>0.04</v>
      </c>
      <c r="C347" t="s">
        <v>927</v>
      </c>
    </row>
    <row r="348" spans="1:3" x14ac:dyDescent="0.2">
      <c r="A348" t="s">
        <v>46</v>
      </c>
      <c r="B348">
        <v>0</v>
      </c>
      <c r="C348" t="s">
        <v>927</v>
      </c>
    </row>
    <row r="349" spans="1:3" x14ac:dyDescent="0.2">
      <c r="A349" t="s">
        <v>47</v>
      </c>
      <c r="B349">
        <v>0.9</v>
      </c>
      <c r="C349" t="s">
        <v>927</v>
      </c>
    </row>
    <row r="350" spans="1:3" x14ac:dyDescent="0.2">
      <c r="A350" t="s">
        <v>48</v>
      </c>
      <c r="B350">
        <v>0.04</v>
      </c>
      <c r="C350" t="s">
        <v>927</v>
      </c>
    </row>
    <row r="351" spans="1:3" x14ac:dyDescent="0.2">
      <c r="A351" t="s">
        <v>49</v>
      </c>
      <c r="B351">
        <v>0.01</v>
      </c>
      <c r="C351" t="s">
        <v>927</v>
      </c>
    </row>
    <row r="352" spans="1:3" x14ac:dyDescent="0.2">
      <c r="A352" t="s">
        <v>50</v>
      </c>
      <c r="B352">
        <v>0.05</v>
      </c>
      <c r="C352" t="s">
        <v>927</v>
      </c>
    </row>
    <row r="353" spans="1:3" x14ac:dyDescent="0.2">
      <c r="A353" t="s">
        <v>51</v>
      </c>
      <c r="B353">
        <v>0.71</v>
      </c>
      <c r="C353" t="s">
        <v>927</v>
      </c>
    </row>
    <row r="354" spans="1:3" x14ac:dyDescent="0.2">
      <c r="A354" t="s">
        <v>52</v>
      </c>
      <c r="B354">
        <v>0.19</v>
      </c>
      <c r="C354" t="s">
        <v>927</v>
      </c>
    </row>
    <row r="355" spans="1:3" x14ac:dyDescent="0.2">
      <c r="A355" t="s">
        <v>53</v>
      </c>
      <c r="B355">
        <v>0.1</v>
      </c>
      <c r="C355" t="s">
        <v>927</v>
      </c>
    </row>
    <row r="356" spans="1:3" x14ac:dyDescent="0.2">
      <c r="A356" t="s">
        <v>54</v>
      </c>
      <c r="B356">
        <v>0.83</v>
      </c>
      <c r="C356" t="s">
        <v>927</v>
      </c>
    </row>
    <row r="357" spans="1:3" x14ac:dyDescent="0.2">
      <c r="A357" t="s">
        <v>55</v>
      </c>
      <c r="B357">
        <v>0.16</v>
      </c>
      <c r="C357" t="s">
        <v>927</v>
      </c>
    </row>
    <row r="358" spans="1:3" x14ac:dyDescent="0.2">
      <c r="A358" t="s">
        <v>56</v>
      </c>
      <c r="B358">
        <v>0.01</v>
      </c>
      <c r="C358" t="s">
        <v>927</v>
      </c>
    </row>
    <row r="359" spans="1:3" x14ac:dyDescent="0.2">
      <c r="A359" t="s">
        <v>57</v>
      </c>
      <c r="B359">
        <v>0.1</v>
      </c>
      <c r="C359" t="s">
        <v>927</v>
      </c>
    </row>
    <row r="360" spans="1:3" x14ac:dyDescent="0.2">
      <c r="A360" t="s">
        <v>58</v>
      </c>
      <c r="B360">
        <v>0.13</v>
      </c>
      <c r="C360" t="s">
        <v>927</v>
      </c>
    </row>
    <row r="361" spans="1:3" x14ac:dyDescent="0.2">
      <c r="A361" t="s">
        <v>59</v>
      </c>
      <c r="B361">
        <v>0.08</v>
      </c>
      <c r="C361" t="s">
        <v>927</v>
      </c>
    </row>
    <row r="362" spans="1:3" x14ac:dyDescent="0.2">
      <c r="A362" t="s">
        <v>60</v>
      </c>
      <c r="B362">
        <v>0.3</v>
      </c>
      <c r="C362" t="s">
        <v>927</v>
      </c>
    </row>
    <row r="363" spans="1:3" x14ac:dyDescent="0.2">
      <c r="A363" t="s">
        <v>61</v>
      </c>
      <c r="B363">
        <v>0.11</v>
      </c>
      <c r="C363" t="s">
        <v>927</v>
      </c>
    </row>
    <row r="364" spans="1:3" x14ac:dyDescent="0.2">
      <c r="A364" t="s">
        <v>62</v>
      </c>
      <c r="B364">
        <v>0.13</v>
      </c>
      <c r="C364" t="s">
        <v>927</v>
      </c>
    </row>
    <row r="365" spans="1:3" x14ac:dyDescent="0.2">
      <c r="A365" t="s">
        <v>63</v>
      </c>
      <c r="B365">
        <v>7.0000000000000007E-2</v>
      </c>
      <c r="C365" t="s">
        <v>927</v>
      </c>
    </row>
    <row r="366" spans="1:3" x14ac:dyDescent="0.2">
      <c r="A366" t="s">
        <v>64</v>
      </c>
      <c r="B366">
        <v>0.08</v>
      </c>
      <c r="C366" t="s">
        <v>927</v>
      </c>
    </row>
    <row r="367" spans="1:3" x14ac:dyDescent="0.2">
      <c r="A367" t="s">
        <v>65</v>
      </c>
      <c r="B367">
        <v>0.98</v>
      </c>
      <c r="C367" t="s">
        <v>927</v>
      </c>
    </row>
    <row r="368" spans="1:3" x14ac:dyDescent="0.2">
      <c r="A368" t="s">
        <v>66</v>
      </c>
      <c r="B368">
        <v>0.02</v>
      </c>
      <c r="C368" t="s">
        <v>927</v>
      </c>
    </row>
    <row r="369" spans="1:3" x14ac:dyDescent="0.2">
      <c r="A369" t="s">
        <v>67</v>
      </c>
      <c r="B369">
        <v>0</v>
      </c>
      <c r="C369" t="s">
        <v>927</v>
      </c>
    </row>
    <row r="370" spans="1:3" x14ac:dyDescent="0.2">
      <c r="A370" t="s">
        <v>17</v>
      </c>
      <c r="B370">
        <v>3226.9735549048401</v>
      </c>
      <c r="C370" t="s">
        <v>927</v>
      </c>
    </row>
    <row r="371" spans="1:3" x14ac:dyDescent="0.2">
      <c r="A371" t="s">
        <v>19</v>
      </c>
      <c r="B371">
        <v>11330.851603499999</v>
      </c>
      <c r="C371" t="s">
        <v>927</v>
      </c>
    </row>
    <row r="372" spans="1:3" x14ac:dyDescent="0.2">
      <c r="A372" t="s">
        <v>20</v>
      </c>
      <c r="B372">
        <v>1251.827</v>
      </c>
      <c r="C372" t="s">
        <v>927</v>
      </c>
    </row>
    <row r="373" spans="1:3" x14ac:dyDescent="0.2">
      <c r="A373" t="s">
        <v>21</v>
      </c>
      <c r="B373">
        <v>44</v>
      </c>
      <c r="C373" t="s">
        <v>927</v>
      </c>
    </row>
    <row r="374" spans="1:3" x14ac:dyDescent="0.2">
      <c r="A374" t="s">
        <v>22</v>
      </c>
      <c r="B374">
        <v>0</v>
      </c>
      <c r="C374" t="s">
        <v>927</v>
      </c>
    </row>
    <row r="375" spans="1:3" x14ac:dyDescent="0.2">
      <c r="A375" t="s">
        <v>467</v>
      </c>
      <c r="B375">
        <v>0</v>
      </c>
      <c r="C375" t="s">
        <v>927</v>
      </c>
    </row>
    <row r="376" spans="1:3" x14ac:dyDescent="0.2">
      <c r="A376" t="s">
        <v>477</v>
      </c>
      <c r="B376">
        <v>0</v>
      </c>
      <c r="C376" t="s">
        <v>927</v>
      </c>
    </row>
    <row r="377" spans="1:3" x14ac:dyDescent="0.2">
      <c r="A377" t="s">
        <v>478</v>
      </c>
      <c r="B377">
        <v>0</v>
      </c>
      <c r="C377" t="s">
        <v>927</v>
      </c>
    </row>
    <row r="378" spans="1:3" x14ac:dyDescent="0.2">
      <c r="A378" t="s">
        <v>479</v>
      </c>
      <c r="B378">
        <v>0</v>
      </c>
      <c r="C378" t="s">
        <v>927</v>
      </c>
    </row>
    <row r="379" spans="1:3" x14ac:dyDescent="0.2">
      <c r="A379" t="s">
        <v>480</v>
      </c>
      <c r="B379">
        <v>0</v>
      </c>
      <c r="C379" t="s">
        <v>927</v>
      </c>
    </row>
    <row r="380" spans="1:3" x14ac:dyDescent="0.2">
      <c r="A380" t="s">
        <v>481</v>
      </c>
      <c r="B380">
        <v>0</v>
      </c>
      <c r="C380" t="s">
        <v>927</v>
      </c>
    </row>
    <row r="381" spans="1:3" x14ac:dyDescent="0.2">
      <c r="A381" t="s">
        <v>482</v>
      </c>
      <c r="B381">
        <v>0</v>
      </c>
      <c r="C381" t="s">
        <v>927</v>
      </c>
    </row>
    <row r="382" spans="1:3" x14ac:dyDescent="0.2">
      <c r="A382" t="s">
        <v>483</v>
      </c>
      <c r="B382">
        <v>1</v>
      </c>
      <c r="C382" t="s">
        <v>927</v>
      </c>
    </row>
    <row r="383" spans="1:3" x14ac:dyDescent="0.2">
      <c r="A383" t="s">
        <v>375</v>
      </c>
      <c r="B383">
        <v>0.16</v>
      </c>
      <c r="C383" t="s">
        <v>927</v>
      </c>
    </row>
    <row r="384" spans="1:3" x14ac:dyDescent="0.2">
      <c r="A384" t="s">
        <v>376</v>
      </c>
      <c r="B384">
        <v>0.11</v>
      </c>
      <c r="C384" t="s">
        <v>927</v>
      </c>
    </row>
    <row r="385" spans="1:3" x14ac:dyDescent="0.2">
      <c r="A385" t="s">
        <v>377</v>
      </c>
      <c r="B385">
        <v>0.73</v>
      </c>
      <c r="C385" t="s">
        <v>927</v>
      </c>
    </row>
    <row r="386" spans="1:3" x14ac:dyDescent="0.2">
      <c r="A386" t="s">
        <v>378</v>
      </c>
      <c r="B386">
        <v>0.28999999999999998</v>
      </c>
      <c r="C386" t="s">
        <v>927</v>
      </c>
    </row>
    <row r="387" spans="1:3" x14ac:dyDescent="0.2">
      <c r="A387" t="s">
        <v>379</v>
      </c>
      <c r="B387">
        <v>0.18</v>
      </c>
      <c r="C387" t="s">
        <v>927</v>
      </c>
    </row>
    <row r="388" spans="1:3" x14ac:dyDescent="0.2">
      <c r="A388" t="s">
        <v>380</v>
      </c>
      <c r="B388">
        <v>0.53</v>
      </c>
      <c r="C388" t="s">
        <v>927</v>
      </c>
    </row>
    <row r="389" spans="1:3" x14ac:dyDescent="0.2">
      <c r="A389" t="s">
        <v>381</v>
      </c>
      <c r="B389">
        <v>0.04</v>
      </c>
      <c r="C389" t="s">
        <v>927</v>
      </c>
    </row>
    <row r="390" spans="1:3" x14ac:dyDescent="0.2">
      <c r="A390" t="s">
        <v>382</v>
      </c>
      <c r="B390">
        <v>0.03</v>
      </c>
      <c r="C390" t="s">
        <v>927</v>
      </c>
    </row>
    <row r="391" spans="1:3" x14ac:dyDescent="0.2">
      <c r="A391" t="s">
        <v>383</v>
      </c>
      <c r="B391">
        <v>0.93</v>
      </c>
      <c r="C391" t="s">
        <v>927</v>
      </c>
    </row>
    <row r="392" spans="1:3" x14ac:dyDescent="0.2">
      <c r="A392" t="s">
        <v>384</v>
      </c>
      <c r="B392">
        <v>0.77</v>
      </c>
      <c r="C392" t="s">
        <v>927</v>
      </c>
    </row>
    <row r="393" spans="1:3" x14ac:dyDescent="0.2">
      <c r="A393" t="s">
        <v>385</v>
      </c>
      <c r="B393">
        <v>0.23</v>
      </c>
      <c r="C393" t="s">
        <v>927</v>
      </c>
    </row>
    <row r="394" spans="1:3" x14ac:dyDescent="0.2">
      <c r="A394" t="s">
        <v>394</v>
      </c>
      <c r="B394">
        <v>0</v>
      </c>
      <c r="C394" t="s">
        <v>927</v>
      </c>
    </row>
    <row r="395" spans="1:3" x14ac:dyDescent="0.2">
      <c r="A395" t="s">
        <v>395</v>
      </c>
      <c r="B395">
        <v>0</v>
      </c>
      <c r="C395" t="s">
        <v>927</v>
      </c>
    </row>
    <row r="396" spans="1:3" x14ac:dyDescent="0.2">
      <c r="A396" t="s">
        <v>396</v>
      </c>
      <c r="B396">
        <v>0</v>
      </c>
      <c r="C396" t="s">
        <v>927</v>
      </c>
    </row>
    <row r="397" spans="1:3" x14ac:dyDescent="0.2">
      <c r="A397" t="s">
        <v>397</v>
      </c>
      <c r="B397">
        <v>0</v>
      </c>
      <c r="C397" t="s">
        <v>927</v>
      </c>
    </row>
    <row r="398" spans="1:3" x14ac:dyDescent="0.2">
      <c r="A398" t="s">
        <v>398</v>
      </c>
      <c r="B398">
        <v>0</v>
      </c>
      <c r="C398" t="s">
        <v>927</v>
      </c>
    </row>
    <row r="399" spans="1:3" x14ac:dyDescent="0.2">
      <c r="A399" t="s">
        <v>399</v>
      </c>
      <c r="B399">
        <v>0</v>
      </c>
      <c r="C399" t="s">
        <v>927</v>
      </c>
    </row>
    <row r="400" spans="1:3" x14ac:dyDescent="0.2">
      <c r="A400" t="s">
        <v>400</v>
      </c>
      <c r="B400">
        <v>0</v>
      </c>
      <c r="C400" t="s">
        <v>927</v>
      </c>
    </row>
    <row r="401" spans="1:3" x14ac:dyDescent="0.2">
      <c r="A401" t="s">
        <v>401</v>
      </c>
      <c r="B401">
        <v>0</v>
      </c>
      <c r="C401" t="s">
        <v>927</v>
      </c>
    </row>
    <row r="402" spans="1:3" x14ac:dyDescent="0.2">
      <c r="A402" t="s">
        <v>402</v>
      </c>
      <c r="B402">
        <v>0</v>
      </c>
      <c r="C402" t="s">
        <v>927</v>
      </c>
    </row>
    <row r="403" spans="1:3" x14ac:dyDescent="0.2">
      <c r="A403" t="s">
        <v>403</v>
      </c>
      <c r="B403">
        <v>0</v>
      </c>
      <c r="C403" t="s">
        <v>927</v>
      </c>
    </row>
    <row r="404" spans="1:3" x14ac:dyDescent="0.2">
      <c r="A404" t="s">
        <v>404</v>
      </c>
      <c r="B404">
        <v>0</v>
      </c>
      <c r="C404" t="s">
        <v>927</v>
      </c>
    </row>
    <row r="405" spans="1:3" x14ac:dyDescent="0.2">
      <c r="A405" t="s">
        <v>405</v>
      </c>
      <c r="B405">
        <v>1</v>
      </c>
      <c r="C405" t="s">
        <v>927</v>
      </c>
    </row>
    <row r="406" spans="1:3" x14ac:dyDescent="0.2">
      <c r="A406" t="s">
        <v>470</v>
      </c>
      <c r="B406">
        <v>0</v>
      </c>
      <c r="C406" t="s">
        <v>927</v>
      </c>
    </row>
    <row r="407" spans="1:3" x14ac:dyDescent="0.2">
      <c r="A407" t="s">
        <v>471</v>
      </c>
      <c r="B407">
        <v>0</v>
      </c>
      <c r="C407" t="s">
        <v>927</v>
      </c>
    </row>
    <row r="408" spans="1:3" x14ac:dyDescent="0.2">
      <c r="A408" t="s">
        <v>472</v>
      </c>
      <c r="B408">
        <v>0</v>
      </c>
      <c r="C408" t="s">
        <v>927</v>
      </c>
    </row>
    <row r="409" spans="1:3" x14ac:dyDescent="0.2">
      <c r="A409" t="s">
        <v>473</v>
      </c>
      <c r="B409">
        <v>0</v>
      </c>
      <c r="C409" t="s">
        <v>927</v>
      </c>
    </row>
    <row r="410" spans="1:3" x14ac:dyDescent="0.2">
      <c r="A410" t="s">
        <v>474</v>
      </c>
      <c r="B410">
        <v>0</v>
      </c>
      <c r="C410" t="s">
        <v>927</v>
      </c>
    </row>
    <row r="411" spans="1:3" x14ac:dyDescent="0.2">
      <c r="A411" t="s">
        <v>475</v>
      </c>
      <c r="B411">
        <v>0</v>
      </c>
      <c r="C411" t="s">
        <v>927</v>
      </c>
    </row>
    <row r="412" spans="1:3" x14ac:dyDescent="0.2">
      <c r="A412" t="s">
        <v>476</v>
      </c>
      <c r="B412">
        <v>1</v>
      </c>
      <c r="C412" t="s">
        <v>927</v>
      </c>
    </row>
    <row r="413" spans="1:3" x14ac:dyDescent="0.2">
      <c r="A413" t="s">
        <v>414</v>
      </c>
      <c r="B413">
        <v>810.98083145600003</v>
      </c>
      <c r="C413" t="s">
        <v>927</v>
      </c>
    </row>
    <row r="414" spans="1:3" x14ac:dyDescent="0.2">
      <c r="A414" t="s">
        <v>415</v>
      </c>
      <c r="B414">
        <v>2488.44006855</v>
      </c>
      <c r="C414" t="s">
        <v>927</v>
      </c>
    </row>
    <row r="415" spans="1:3" x14ac:dyDescent="0.2">
      <c r="A415" t="s">
        <v>416</v>
      </c>
      <c r="B415">
        <v>0</v>
      </c>
      <c r="C415" t="s">
        <v>927</v>
      </c>
    </row>
    <row r="416" spans="1:3" x14ac:dyDescent="0.2">
      <c r="A416" t="s">
        <v>417</v>
      </c>
      <c r="B416">
        <v>0</v>
      </c>
      <c r="C416" t="s">
        <v>927</v>
      </c>
    </row>
    <row r="417" spans="1:3" x14ac:dyDescent="0.2">
      <c r="A417" t="s">
        <v>418</v>
      </c>
      <c r="B417">
        <v>9.4358583189314</v>
      </c>
      <c r="C417" t="s">
        <v>927</v>
      </c>
    </row>
    <row r="418" spans="1:3" x14ac:dyDescent="0.2">
      <c r="A418" t="s">
        <v>419</v>
      </c>
      <c r="B418">
        <v>42.837503092190502</v>
      </c>
      <c r="C418" t="s">
        <v>927</v>
      </c>
    </row>
    <row r="419" spans="1:3" x14ac:dyDescent="0.2">
      <c r="A419" t="s">
        <v>420</v>
      </c>
      <c r="B419">
        <v>1</v>
      </c>
      <c r="C419" t="s">
        <v>927</v>
      </c>
    </row>
    <row r="420" spans="1:3" x14ac:dyDescent="0.2">
      <c r="A420" t="s">
        <v>421</v>
      </c>
      <c r="B420">
        <v>0</v>
      </c>
      <c r="C420" t="s">
        <v>927</v>
      </c>
    </row>
    <row r="421" spans="1:3" x14ac:dyDescent="0.2">
      <c r="A421" t="s">
        <v>422</v>
      </c>
      <c r="B421">
        <v>597.27305971199996</v>
      </c>
      <c r="C421" t="s">
        <v>927</v>
      </c>
    </row>
    <row r="422" spans="1:3" x14ac:dyDescent="0.2">
      <c r="A422" t="s">
        <v>423</v>
      </c>
      <c r="B422">
        <v>1733.8456146000001</v>
      </c>
      <c r="C422" t="s">
        <v>927</v>
      </c>
    </row>
    <row r="423" spans="1:3" x14ac:dyDescent="0.2">
      <c r="A423" t="s">
        <v>424</v>
      </c>
      <c r="B423">
        <v>0</v>
      </c>
      <c r="C423" t="s">
        <v>927</v>
      </c>
    </row>
    <row r="424" spans="1:3" x14ac:dyDescent="0.2">
      <c r="A424" t="s">
        <v>425</v>
      </c>
      <c r="B424">
        <v>0</v>
      </c>
      <c r="C424" t="s">
        <v>927</v>
      </c>
    </row>
    <row r="425" spans="1:3" x14ac:dyDescent="0.2">
      <c r="A425" t="s">
        <v>426</v>
      </c>
      <c r="B425">
        <v>0</v>
      </c>
      <c r="C425" t="s">
        <v>927</v>
      </c>
    </row>
    <row r="426" spans="1:3" x14ac:dyDescent="0.2">
      <c r="A426" t="s">
        <v>427</v>
      </c>
      <c r="B426">
        <v>0</v>
      </c>
      <c r="C426" t="s">
        <v>927</v>
      </c>
    </row>
    <row r="427" spans="1:3" x14ac:dyDescent="0.2">
      <c r="A427" t="s">
        <v>428</v>
      </c>
      <c r="B427">
        <v>0</v>
      </c>
      <c r="C427" t="s">
        <v>927</v>
      </c>
    </row>
    <row r="428" spans="1:3" x14ac:dyDescent="0.2">
      <c r="A428" t="s">
        <v>429</v>
      </c>
      <c r="B428">
        <v>0</v>
      </c>
      <c r="C428" t="s">
        <v>927</v>
      </c>
    </row>
    <row r="429" spans="1:3" x14ac:dyDescent="0.2">
      <c r="A429" t="s">
        <v>430</v>
      </c>
      <c r="B429">
        <v>0</v>
      </c>
      <c r="C429" t="s">
        <v>927</v>
      </c>
    </row>
    <row r="430" spans="1:3" x14ac:dyDescent="0.2">
      <c r="A430" t="s">
        <v>431</v>
      </c>
      <c r="B430">
        <v>0</v>
      </c>
      <c r="C430" t="s">
        <v>927</v>
      </c>
    </row>
    <row r="431" spans="1:3" x14ac:dyDescent="0.2">
      <c r="A431" t="s">
        <v>72</v>
      </c>
      <c r="B431">
        <v>2622.5315999999998</v>
      </c>
      <c r="C431" t="s">
        <v>927</v>
      </c>
    </row>
    <row r="432" spans="1:3" x14ac:dyDescent="0.2">
      <c r="A432" t="s">
        <v>386</v>
      </c>
      <c r="B432">
        <v>0</v>
      </c>
      <c r="C432" t="s">
        <v>927</v>
      </c>
    </row>
    <row r="433" spans="1:3" x14ac:dyDescent="0.2">
      <c r="A433" t="s">
        <v>387</v>
      </c>
      <c r="B433">
        <v>1E-3</v>
      </c>
      <c r="C433" t="s">
        <v>927</v>
      </c>
    </row>
    <row r="434" spans="1:3" x14ac:dyDescent="0.2">
      <c r="A434" t="s">
        <v>388</v>
      </c>
      <c r="B434">
        <v>0</v>
      </c>
      <c r="C434" t="s">
        <v>927</v>
      </c>
    </row>
    <row r="435" spans="1:3" x14ac:dyDescent="0.2">
      <c r="A435" t="s">
        <v>389</v>
      </c>
      <c r="B435">
        <v>0</v>
      </c>
      <c r="C435" t="s">
        <v>927</v>
      </c>
    </row>
    <row r="436" spans="1:3" x14ac:dyDescent="0.2">
      <c r="A436" t="s">
        <v>390</v>
      </c>
      <c r="B436">
        <v>0</v>
      </c>
      <c r="C436" t="s">
        <v>927</v>
      </c>
    </row>
    <row r="437" spans="1:3" x14ac:dyDescent="0.2">
      <c r="A437" t="s">
        <v>391</v>
      </c>
      <c r="B437">
        <v>0</v>
      </c>
      <c r="C437" t="s">
        <v>927</v>
      </c>
    </row>
    <row r="438" spans="1:3" x14ac:dyDescent="0.2">
      <c r="A438" t="s">
        <v>392</v>
      </c>
      <c r="B438">
        <v>0</v>
      </c>
      <c r="C438" t="s">
        <v>927</v>
      </c>
    </row>
    <row r="439" spans="1:3" x14ac:dyDescent="0.2">
      <c r="A439" t="s">
        <v>393</v>
      </c>
      <c r="B439">
        <v>0</v>
      </c>
      <c r="C439" t="s">
        <v>927</v>
      </c>
    </row>
    <row r="440" spans="1:3" x14ac:dyDescent="0.2">
      <c r="A440" t="s">
        <v>363</v>
      </c>
      <c r="B440">
        <v>2E-3</v>
      </c>
      <c r="C440" t="s">
        <v>927</v>
      </c>
    </row>
    <row r="441" spans="1:3" x14ac:dyDescent="0.2">
      <c r="A441" t="s">
        <v>364</v>
      </c>
      <c r="B441">
        <v>0</v>
      </c>
      <c r="C441" t="s">
        <v>927</v>
      </c>
    </row>
    <row r="442" spans="1:3" x14ac:dyDescent="0.2">
      <c r="A442" t="s">
        <v>365</v>
      </c>
      <c r="B442">
        <v>390.37488969600003</v>
      </c>
      <c r="C442" t="s">
        <v>927</v>
      </c>
    </row>
    <row r="443" spans="1:3" x14ac:dyDescent="0.2">
      <c r="A443" t="s">
        <v>366</v>
      </c>
      <c r="B443">
        <v>1197.8390605500001</v>
      </c>
      <c r="C443" t="s">
        <v>927</v>
      </c>
    </row>
    <row r="444" spans="1:3" x14ac:dyDescent="0.2">
      <c r="A444" t="s">
        <v>367</v>
      </c>
      <c r="B444">
        <v>0</v>
      </c>
      <c r="C444" t="s">
        <v>927</v>
      </c>
    </row>
    <row r="445" spans="1:3" x14ac:dyDescent="0.2">
      <c r="A445" t="s">
        <v>368</v>
      </c>
      <c r="B445">
        <v>0</v>
      </c>
      <c r="C445" t="s">
        <v>927</v>
      </c>
    </row>
    <row r="446" spans="1:3" x14ac:dyDescent="0.2">
      <c r="A446" t="s">
        <v>369</v>
      </c>
      <c r="B446">
        <v>1886.9546819823699</v>
      </c>
      <c r="C446" t="s">
        <v>927</v>
      </c>
    </row>
    <row r="447" spans="1:3" x14ac:dyDescent="0.2">
      <c r="A447" t="s">
        <v>370</v>
      </c>
      <c r="B447">
        <v>0</v>
      </c>
      <c r="C447" t="s">
        <v>927</v>
      </c>
    </row>
    <row r="448" spans="1:3" x14ac:dyDescent="0.2">
      <c r="A448" t="s">
        <v>371</v>
      </c>
      <c r="B448">
        <v>335.49748190251898</v>
      </c>
      <c r="C448" t="s">
        <v>927</v>
      </c>
    </row>
    <row r="449" spans="1:3" x14ac:dyDescent="0.2">
      <c r="A449" t="s">
        <v>372</v>
      </c>
      <c r="B449">
        <v>0</v>
      </c>
      <c r="C449" t="s">
        <v>927</v>
      </c>
    </row>
    <row r="450" spans="1:3" x14ac:dyDescent="0.2">
      <c r="A450" t="s">
        <v>373</v>
      </c>
      <c r="B450">
        <v>8538.8775879253608</v>
      </c>
      <c r="C450" t="s">
        <v>927</v>
      </c>
    </row>
    <row r="451" spans="1:3" x14ac:dyDescent="0.2">
      <c r="A451" t="s">
        <v>374</v>
      </c>
      <c r="B451">
        <v>0</v>
      </c>
      <c r="C451" t="s">
        <v>927</v>
      </c>
    </row>
    <row r="452" spans="1:3" x14ac:dyDescent="0.2">
      <c r="A452" t="s">
        <v>406</v>
      </c>
      <c r="B452">
        <v>2.6287871360000001</v>
      </c>
      <c r="C452" t="s">
        <v>927</v>
      </c>
    </row>
    <row r="453" spans="1:3" x14ac:dyDescent="0.2">
      <c r="A453" t="s">
        <v>407</v>
      </c>
      <c r="B453">
        <v>8.0662562999999992</v>
      </c>
      <c r="C453" t="s">
        <v>927</v>
      </c>
    </row>
    <row r="454" spans="1:3" x14ac:dyDescent="0.2">
      <c r="A454" t="s">
        <v>408</v>
      </c>
      <c r="B454">
        <v>0</v>
      </c>
      <c r="C454" t="s">
        <v>927</v>
      </c>
    </row>
    <row r="455" spans="1:3" x14ac:dyDescent="0.2">
      <c r="A455" t="s">
        <v>409</v>
      </c>
      <c r="B455">
        <v>0</v>
      </c>
      <c r="C455" t="s">
        <v>927</v>
      </c>
    </row>
    <row r="456" spans="1:3" x14ac:dyDescent="0.2">
      <c r="A456" t="s">
        <v>410</v>
      </c>
      <c r="B456">
        <v>0</v>
      </c>
      <c r="C456" t="s">
        <v>927</v>
      </c>
    </row>
    <row r="457" spans="1:3" x14ac:dyDescent="0.2">
      <c r="A457" t="s">
        <v>411</v>
      </c>
      <c r="B457">
        <v>0</v>
      </c>
      <c r="C457" t="s">
        <v>927</v>
      </c>
    </row>
    <row r="458" spans="1:3" x14ac:dyDescent="0.2">
      <c r="A458" t="s">
        <v>412</v>
      </c>
      <c r="B458">
        <v>1</v>
      </c>
      <c r="C458" t="s">
        <v>927</v>
      </c>
    </row>
    <row r="459" spans="1:3" x14ac:dyDescent="0.2">
      <c r="A459" t="s">
        <v>413</v>
      </c>
      <c r="B459">
        <v>0</v>
      </c>
      <c r="C459" t="s">
        <v>927</v>
      </c>
    </row>
    <row r="460" spans="1:3" x14ac:dyDescent="0.2">
      <c r="A460" t="s">
        <v>886</v>
      </c>
      <c r="B460">
        <v>1452</v>
      </c>
      <c r="C460" t="s">
        <v>927</v>
      </c>
    </row>
    <row r="461" spans="1:3" x14ac:dyDescent="0.2">
      <c r="A461" t="s">
        <v>887</v>
      </c>
      <c r="B461">
        <v>1361.35634547</v>
      </c>
      <c r="C461" t="s">
        <v>928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D50A2-D39A-654A-8926-5D3D292FA701}">
  <sheetPr>
    <tabColor theme="3" tint="-0.499984740745262"/>
  </sheetPr>
  <dimension ref="A1:BK285"/>
  <sheetViews>
    <sheetView tabSelected="1" topLeftCell="Y1" zoomScale="119" zoomScaleNormal="40" workbookViewId="0">
      <selection activeCell="AI24" sqref="AI24"/>
    </sheetView>
  </sheetViews>
  <sheetFormatPr baseColWidth="10" defaultRowHeight="16" x14ac:dyDescent="0.2"/>
  <cols>
    <col min="1" max="1" width="23.33203125" customWidth="1"/>
    <col min="2" max="2" width="31.1640625" style="4" customWidth="1"/>
    <col min="3" max="3" width="34" customWidth="1"/>
    <col min="4" max="4" width="94.83203125" customWidth="1"/>
    <col min="5" max="5" width="16.6640625" customWidth="1"/>
    <col min="6" max="6" width="30.83203125" style="3" customWidth="1"/>
    <col min="7" max="8" width="30.83203125" customWidth="1"/>
    <col min="9" max="9" width="30.83203125" style="5" customWidth="1"/>
    <col min="10" max="16" width="30.83203125" customWidth="1"/>
    <col min="17" max="24" width="30.83203125" style="3" customWidth="1"/>
    <col min="25" max="26" width="30.83203125" customWidth="1"/>
    <col min="27" max="29" width="30.83203125" style="3" customWidth="1"/>
    <col min="30" max="34" width="30.83203125" customWidth="1"/>
  </cols>
  <sheetData>
    <row r="1" spans="1:63" s="11" customFormat="1" x14ac:dyDescent="0.2">
      <c r="A1" s="11" t="s">
        <v>446</v>
      </c>
      <c r="B1" s="11" t="s">
        <v>459</v>
      </c>
      <c r="C1" s="11" t="s">
        <v>460</v>
      </c>
      <c r="D1" s="11" t="s">
        <v>0</v>
      </c>
      <c r="E1" s="11" t="s">
        <v>440</v>
      </c>
      <c r="F1" s="51" t="s">
        <v>509</v>
      </c>
      <c r="G1" s="51" t="s">
        <v>101</v>
      </c>
      <c r="H1" s="51" t="s">
        <v>511</v>
      </c>
      <c r="I1" s="51" t="s">
        <v>513</v>
      </c>
      <c r="J1" s="51" t="s">
        <v>514</v>
      </c>
      <c r="K1" s="51" t="s">
        <v>102</v>
      </c>
      <c r="L1" s="51" t="s">
        <v>515</v>
      </c>
      <c r="M1" s="51" t="s">
        <v>516</v>
      </c>
      <c r="N1" s="51" t="s">
        <v>549</v>
      </c>
      <c r="O1" s="51" t="s">
        <v>517</v>
      </c>
      <c r="P1" s="51" t="s">
        <v>518</v>
      </c>
      <c r="Q1" s="51" t="s">
        <v>686</v>
      </c>
      <c r="R1" s="51" t="s">
        <v>687</v>
      </c>
      <c r="S1" s="51" t="s">
        <v>512</v>
      </c>
      <c r="T1" s="51" t="s">
        <v>519</v>
      </c>
      <c r="U1" s="51" t="s">
        <v>530</v>
      </c>
      <c r="V1" s="51" t="s">
        <v>531</v>
      </c>
      <c r="W1" s="51" t="s">
        <v>533</v>
      </c>
      <c r="X1" s="51" t="s">
        <v>534</v>
      </c>
      <c r="Y1" s="51" t="s">
        <v>532</v>
      </c>
      <c r="Z1" s="51" t="s">
        <v>505</v>
      </c>
      <c r="AA1" s="51" t="s">
        <v>541</v>
      </c>
      <c r="AB1" s="51" t="s">
        <v>542</v>
      </c>
      <c r="AC1" s="51" t="s">
        <v>543</v>
      </c>
      <c r="AD1" s="51" t="s">
        <v>550</v>
      </c>
      <c r="AE1" s="51" t="s">
        <v>548</v>
      </c>
      <c r="AF1" s="51" t="s">
        <v>547</v>
      </c>
      <c r="AG1" s="51" t="s">
        <v>986</v>
      </c>
      <c r="AH1" s="51" t="s">
        <v>1010</v>
      </c>
      <c r="AI1" s="10" t="str">
        <f>"commit_"&amp;F1</f>
        <v>commit_AT</v>
      </c>
      <c r="AJ1" s="10" t="str">
        <f t="shared" ref="AJ1:BK1" si="0">"commit_"&amp;G1</f>
        <v>commit_BE</v>
      </c>
      <c r="AK1" s="10" t="str">
        <f t="shared" si="0"/>
        <v>commit_BG</v>
      </c>
      <c r="AL1" s="10" t="str">
        <f t="shared" si="0"/>
        <v>commit_CY</v>
      </c>
      <c r="AM1" s="10" t="str">
        <f t="shared" si="0"/>
        <v>commit_CZ</v>
      </c>
      <c r="AN1" s="10" t="str">
        <f t="shared" si="0"/>
        <v>commit_DE</v>
      </c>
      <c r="AO1" s="10" t="str">
        <f t="shared" si="0"/>
        <v>commit_DK</v>
      </c>
      <c r="AP1" s="10" t="str">
        <f t="shared" si="0"/>
        <v>commit_EE</v>
      </c>
      <c r="AQ1" s="10" t="str">
        <f t="shared" si="0"/>
        <v>commit_ES</v>
      </c>
      <c r="AR1" s="10" t="str">
        <f t="shared" si="0"/>
        <v>commit_FI</v>
      </c>
      <c r="AS1" s="10" t="str">
        <f t="shared" si="0"/>
        <v>commit_FR</v>
      </c>
      <c r="AT1" s="10" t="str">
        <f t="shared" si="0"/>
        <v>commit_UK</v>
      </c>
      <c r="AU1" s="10" t="str">
        <f t="shared" si="0"/>
        <v>commit_EL</v>
      </c>
      <c r="AV1" s="10" t="str">
        <f t="shared" si="0"/>
        <v>commit_HR</v>
      </c>
      <c r="AW1" s="10" t="str">
        <f t="shared" si="0"/>
        <v>commit_HU</v>
      </c>
      <c r="AX1" s="10" t="str">
        <f t="shared" si="0"/>
        <v>commit_IE</v>
      </c>
      <c r="AY1" s="10" t="str">
        <f t="shared" si="0"/>
        <v>commit_IT</v>
      </c>
      <c r="AZ1" s="10" t="str">
        <f t="shared" si="0"/>
        <v>commit_LT</v>
      </c>
      <c r="BA1" s="10" t="str">
        <f t="shared" si="0"/>
        <v>commit_LU</v>
      </c>
      <c r="BB1" s="10" t="str">
        <f t="shared" si="0"/>
        <v>commit_LV</v>
      </c>
      <c r="BC1" s="10" t="str">
        <f t="shared" si="0"/>
        <v>commit_NL</v>
      </c>
      <c r="BD1" s="10" t="str">
        <f t="shared" si="0"/>
        <v>commit_PL</v>
      </c>
      <c r="BE1" s="10" t="str">
        <f t="shared" si="0"/>
        <v>commit_PT</v>
      </c>
      <c r="BF1" s="10" t="str">
        <f t="shared" si="0"/>
        <v>commit_RO</v>
      </c>
      <c r="BG1" s="10" t="str">
        <f t="shared" si="0"/>
        <v>commit_SE</v>
      </c>
      <c r="BH1" s="10" t="str">
        <f t="shared" si="0"/>
        <v>commit_SI</v>
      </c>
      <c r="BI1" s="10" t="str">
        <f t="shared" si="0"/>
        <v>commit_SK</v>
      </c>
      <c r="BJ1" s="10" t="str">
        <f t="shared" si="0"/>
        <v>commit_MT</v>
      </c>
      <c r="BK1" s="10" t="str">
        <f t="shared" si="0"/>
        <v>commit_EU</v>
      </c>
    </row>
    <row r="2" spans="1:63" x14ac:dyDescent="0.2">
      <c r="A2" t="s">
        <v>445</v>
      </c>
      <c r="B2" t="s">
        <v>453</v>
      </c>
      <c r="C2" t="s">
        <v>454</v>
      </c>
      <c r="D2" t="s">
        <v>103</v>
      </c>
      <c r="E2" t="s">
        <v>2</v>
      </c>
      <c r="F2" s="3">
        <v>2019</v>
      </c>
      <c r="G2" s="3">
        <v>2019</v>
      </c>
      <c r="H2" s="3">
        <v>2019</v>
      </c>
      <c r="I2" s="3">
        <v>2019</v>
      </c>
      <c r="J2" s="3">
        <v>2019</v>
      </c>
      <c r="K2" s="3">
        <v>2019</v>
      </c>
      <c r="L2" s="3">
        <v>2019</v>
      </c>
      <c r="M2" s="3">
        <v>2019</v>
      </c>
      <c r="N2" s="3">
        <v>2019</v>
      </c>
      <c r="O2" s="3">
        <v>2019</v>
      </c>
      <c r="P2" s="3">
        <v>2019</v>
      </c>
      <c r="Q2" s="3">
        <v>2019</v>
      </c>
      <c r="R2" s="3">
        <v>2019</v>
      </c>
      <c r="S2" s="3">
        <v>2019</v>
      </c>
      <c r="T2" s="3">
        <v>2019</v>
      </c>
      <c r="U2" s="3">
        <v>2019</v>
      </c>
      <c r="V2" s="3">
        <v>2019</v>
      </c>
      <c r="W2" s="3">
        <v>2019</v>
      </c>
      <c r="X2" s="3">
        <v>2019</v>
      </c>
      <c r="Y2" s="3">
        <v>2019</v>
      </c>
      <c r="Z2" s="3">
        <v>2019</v>
      </c>
      <c r="AA2" s="3">
        <v>2019</v>
      </c>
      <c r="AB2" s="3">
        <v>2019</v>
      </c>
      <c r="AC2" s="3">
        <v>2019</v>
      </c>
      <c r="AD2" s="3">
        <v>2019</v>
      </c>
      <c r="AE2" s="3">
        <v>2019</v>
      </c>
      <c r="AF2" s="3">
        <v>2019</v>
      </c>
      <c r="AG2" s="3">
        <v>2019</v>
      </c>
      <c r="AH2" s="63">
        <v>2019</v>
      </c>
      <c r="AI2" t="s">
        <v>906</v>
      </c>
      <c r="AJ2" t="s">
        <v>906</v>
      </c>
      <c r="AK2" t="s">
        <v>906</v>
      </c>
      <c r="AL2" t="s">
        <v>906</v>
      </c>
      <c r="AM2" t="s">
        <v>906</v>
      </c>
      <c r="AN2" t="s">
        <v>906</v>
      </c>
      <c r="AO2" t="s">
        <v>906</v>
      </c>
      <c r="AP2" t="s">
        <v>906</v>
      </c>
      <c r="AQ2" t="s">
        <v>906</v>
      </c>
      <c r="AR2" t="s">
        <v>906</v>
      </c>
      <c r="AS2" t="s">
        <v>906</v>
      </c>
      <c r="AT2" t="s">
        <v>906</v>
      </c>
      <c r="AU2" t="s">
        <v>906</v>
      </c>
      <c r="AV2" t="s">
        <v>906</v>
      </c>
      <c r="AW2" t="s">
        <v>906</v>
      </c>
      <c r="AX2" t="s">
        <v>906</v>
      </c>
      <c r="AY2" t="s">
        <v>906</v>
      </c>
      <c r="AZ2" t="s">
        <v>906</v>
      </c>
      <c r="BA2" t="s">
        <v>906</v>
      </c>
      <c r="BB2" t="s">
        <v>906</v>
      </c>
      <c r="BC2" t="s">
        <v>906</v>
      </c>
      <c r="BD2" t="s">
        <v>906</v>
      </c>
      <c r="BE2" t="s">
        <v>906</v>
      </c>
      <c r="BF2" t="s">
        <v>906</v>
      </c>
      <c r="BG2" t="s">
        <v>906</v>
      </c>
      <c r="BH2" t="s">
        <v>906</v>
      </c>
      <c r="BI2" t="s">
        <v>906</v>
      </c>
      <c r="BJ2" t="s">
        <v>906</v>
      </c>
      <c r="BK2" t="s">
        <v>906</v>
      </c>
    </row>
    <row r="3" spans="1:63" x14ac:dyDescent="0.2">
      <c r="A3" t="s">
        <v>445</v>
      </c>
      <c r="B3" t="s">
        <v>453</v>
      </c>
      <c r="D3" t="s">
        <v>931</v>
      </c>
      <c r="F3" s="3" t="s">
        <v>932</v>
      </c>
      <c r="G3" s="3" t="s">
        <v>932</v>
      </c>
      <c r="H3" s="3" t="s">
        <v>932</v>
      </c>
      <c r="I3" s="3" t="s">
        <v>932</v>
      </c>
      <c r="J3" s="3" t="s">
        <v>932</v>
      </c>
      <c r="K3" s="3" t="s">
        <v>932</v>
      </c>
      <c r="L3" s="3" t="s">
        <v>932</v>
      </c>
      <c r="M3" s="3" t="s">
        <v>932</v>
      </c>
      <c r="N3" s="3" t="s">
        <v>932</v>
      </c>
      <c r="O3" s="3" t="s">
        <v>932</v>
      </c>
      <c r="P3" s="3" t="s">
        <v>932</v>
      </c>
      <c r="Q3" s="3" t="s">
        <v>932</v>
      </c>
      <c r="R3" s="3" t="s">
        <v>932</v>
      </c>
      <c r="S3" s="3" t="s">
        <v>932</v>
      </c>
      <c r="T3" s="3" t="s">
        <v>932</v>
      </c>
      <c r="U3" s="3" t="s">
        <v>932</v>
      </c>
      <c r="V3" s="3" t="s">
        <v>932</v>
      </c>
      <c r="W3" s="3" t="s">
        <v>932</v>
      </c>
      <c r="X3" s="3" t="s">
        <v>932</v>
      </c>
      <c r="Y3" s="3" t="s">
        <v>932</v>
      </c>
      <c r="Z3" s="3" t="s">
        <v>932</v>
      </c>
      <c r="AA3" s="3" t="s">
        <v>932</v>
      </c>
      <c r="AB3" s="3" t="s">
        <v>932</v>
      </c>
      <c r="AC3" s="3" t="s">
        <v>932</v>
      </c>
      <c r="AD3" s="3" t="s">
        <v>932</v>
      </c>
      <c r="AE3" s="3" t="s">
        <v>932</v>
      </c>
      <c r="AF3" s="3" t="s">
        <v>932</v>
      </c>
      <c r="AG3" s="3" t="s">
        <v>932</v>
      </c>
      <c r="AH3" s="63" t="s">
        <v>932</v>
      </c>
    </row>
    <row r="4" spans="1:63" x14ac:dyDescent="0.2">
      <c r="A4" t="s">
        <v>445</v>
      </c>
      <c r="B4" t="s">
        <v>453</v>
      </c>
      <c r="C4" t="s">
        <v>455</v>
      </c>
      <c r="D4" s="6" t="s">
        <v>105</v>
      </c>
      <c r="E4" t="s">
        <v>946</v>
      </c>
      <c r="F4" s="3">
        <f>INDEX(Input_Eurostat_land_area!$A$1:$BH$3,MATCH($D4,Input_Eurostat_land_area!$A:$A,0),MATCH(F$1,Input_Eurostat_land_area!$1:$1,0))</f>
        <v>27458</v>
      </c>
      <c r="G4" s="3">
        <f>INDEX(Input_Eurostat_land_area!$A$1:$BH$3,MATCH($D4,Input_Eurostat_land_area!$A:$A,0),MATCH(G$1,Input_Eurostat_land_area!$1:$1,0))</f>
        <v>15620</v>
      </c>
      <c r="H4" s="3">
        <f>INDEX(Input_Eurostat_land_area!$A$1:$BH$3,MATCH($D4,Input_Eurostat_land_area!$A:$A,0),MATCH(H$1,Input_Eurostat_land_area!$1:$1,0))</f>
        <v>47471</v>
      </c>
      <c r="I4" s="3">
        <f>INDEX(Input_Eurostat_land_area!$A$1:$BH$3,MATCH($D4,Input_Eurostat_land_area!$A:$A,0),MATCH(I$1,Input_Eurostat_land_area!$1:$1,0))</f>
        <v>3363</v>
      </c>
      <c r="J4" s="3">
        <f>INDEX(Input_Eurostat_land_area!$A$1:$BH$3,MATCH($D4,Input_Eurostat_land_area!$A:$A,0),MATCH(J$1,Input_Eurostat_land_area!$1:$1,0))</f>
        <v>38739</v>
      </c>
      <c r="K4" s="3">
        <f>INDEX(Input_Eurostat_land_area!$A$1:$BH$3,MATCH($D4,Input_Eurostat_land_area!$A:$A,0),MATCH(K$1,Input_Eurostat_land_area!$1:$1,0))</f>
        <v>179636</v>
      </c>
      <c r="L4" s="3">
        <f>INDEX(Input_Eurostat_land_area!$A$1:$BH$3,MATCH($D4,Input_Eurostat_land_area!$A:$A,0),MATCH(L$1,Input_Eurostat_land_area!$1:$1,0))</f>
        <v>27363</v>
      </c>
      <c r="M4" s="3">
        <f>INDEX(Input_Eurostat_land_area!$A$1:$BH$3,MATCH($D4,Input_Eurostat_land_area!$A:$A,0),MATCH(M$1,Input_Eurostat_land_area!$1:$1,0))</f>
        <v>11096</v>
      </c>
      <c r="N4" s="3">
        <f>INDEX(Input_Eurostat_land_area!$A$1:$BH$3,MATCH($D4,Input_Eurostat_land_area!$A:$A,0),MATCH(N$1,Input_Eurostat_land_area!$1:$1,0))</f>
        <v>210030</v>
      </c>
      <c r="O4" s="3">
        <f>INDEX(Input_Eurostat_land_area!$A$1:$BH$3,MATCH($D4,Input_Eurostat_land_area!$A:$A,0),MATCH(O$1,Input_Eurostat_land_area!$1:$1,0))</f>
        <v>25462</v>
      </c>
      <c r="P4" s="3">
        <f>INDEX(Input_Eurostat_land_area!$A$1:$BH$3,MATCH($D4,Input_Eurostat_land_area!$A:$A,0),MATCH(P$1,Input_Eurostat_land_area!$1:$1,0))</f>
        <v>286979</v>
      </c>
      <c r="Q4" s="3">
        <f>INDEX(Input_Eurostat_land_area!$A$1:$BH$3,MATCH($D4,Input_Eurostat_land_area!$A:$A,0),MATCH(Q$1,Input_Eurostat_land_area!$1:$1,0))</f>
        <v>132904</v>
      </c>
      <c r="R4" s="3">
        <f>INDEX(Input_Eurostat_land_area!$A$1:$BH$3,MATCH($D4,Input_Eurostat_land_area!$A:$A,0),MATCH(R$1,Input_Eurostat_land_area!$1:$1,0))</f>
        <v>48529</v>
      </c>
      <c r="S4" s="3">
        <f>INDEX(Input_Eurostat_land_area!$A$1:$BH$3,MATCH($D4,Input_Eurostat_land_area!$A:$A,0),MATCH(S$1,Input_Eurostat_land_area!$1:$1,0))</f>
        <v>15574</v>
      </c>
      <c r="T4" s="3">
        <f>INDEX(Input_Eurostat_land_area!$A$1:$BH$3,MATCH($D4,Input_Eurostat_land_area!$A:$A,0),MATCH(T$1,Input_Eurostat_land_area!$1:$1,0))</f>
        <v>56588</v>
      </c>
      <c r="U4" s="3">
        <f>INDEX(Input_Eurostat_land_area!$A$1:$BH$3,MATCH($D4,Input_Eurostat_land_area!$A:$A,0),MATCH(U$1,Input_Eurostat_land_area!$1:$1,0))</f>
        <v>43562</v>
      </c>
      <c r="V4" s="3">
        <f>INDEX(Input_Eurostat_land_area!$A$1:$BH$3,MATCH($D4,Input_Eurostat_land_area!$A:$A,0),MATCH(V$1,Input_Eurostat_land_area!$1:$1,0))</f>
        <v>128507</v>
      </c>
      <c r="W4" s="3">
        <f>INDEX(Input_Eurostat_land_area!$A$1:$BH$3,MATCH($D4,Input_Eurostat_land_area!$A:$A,0),MATCH(W$1,Input_Eurostat_land_area!$1:$1,0))</f>
        <v>32772</v>
      </c>
      <c r="X4" s="3">
        <f>INDEX(Input_Eurostat_land_area!$A$1:$BH$3,MATCH($D4,Input_Eurostat_land_area!$A:$A,0),MATCH(X$1,Input_Eurostat_land_area!$1:$1,0))</f>
        <v>1341</v>
      </c>
      <c r="Y4" s="3">
        <f>INDEX(Input_Eurostat_land_area!$A$1:$BH$3,MATCH($D4,Input_Eurostat_land_area!$A:$A,0),MATCH(Y$1,Input_Eurostat_land_area!$1:$1,0))</f>
        <v>19451</v>
      </c>
      <c r="Z4" s="3">
        <f>INDEX(Input_Eurostat_land_area!$A$1:$BH$3,MATCH($D4,Input_Eurostat_land_area!$A:$A,0),MATCH(Z$1,Input_Eurostat_land_area!$1:$1,0))</f>
        <v>20377</v>
      </c>
      <c r="AA4" s="3">
        <f>INDEX(Input_Eurostat_land_area!$A$1:$BH$3,MATCH($D4,Input_Eurostat_land_area!$A:$A,0),MATCH(AA$1,Input_Eurostat_land_area!$1:$1,0))</f>
        <v>157253</v>
      </c>
      <c r="AB4" s="3">
        <f>INDEX(Input_Eurostat_land_area!$A$1:$BH$3,MATCH($D4,Input_Eurostat_land_area!$A:$A,0),MATCH(AB$1,Input_Eurostat_land_area!$1:$1,0))</f>
        <v>27921</v>
      </c>
      <c r="AC4" s="3">
        <f>INDEX(Input_Eurostat_land_area!$A$1:$BH$3,MATCH($D4,Input_Eurostat_land_area!$A:$A,0),MATCH(AC$1,Input_Eurostat_land_area!$1:$1,0))</f>
        <v>131081</v>
      </c>
      <c r="AD4" s="3">
        <f>INDEX(Input_Eurostat_land_area!$A$1:$BH$3,MATCH($D4,Input_Eurostat_land_area!$A:$A,0),MATCH(AD$1,Input_Eurostat_land_area!$1:$1,0))</f>
        <v>33143</v>
      </c>
      <c r="AE4" s="3">
        <f>INDEX(Input_Eurostat_land_area!$A$1:$BH$3,MATCH($D4,Input_Eurostat_land_area!$A:$A,0),MATCH(AE$1,Input_Eurostat_land_area!$1:$1,0))</f>
        <v>5549</v>
      </c>
      <c r="AF4" s="3">
        <f>INDEX(Input_Eurostat_land_area!$A$1:$BH$3,MATCH($D4,Input_Eurostat_land_area!$A:$A,0),MATCH(AF$1,Input_Eurostat_land_area!$1:$1,0))</f>
        <v>19946</v>
      </c>
      <c r="AG4" s="3">
        <f>INDEX(Input_Eurostat_land_area!$A$1:$BH$3,MATCH($D4,Input_Eurostat_land_area!$A:$A,0),MATCH(AG$1,Input_Eurostat_land_area!$1:$1,0))</f>
        <v>133</v>
      </c>
      <c r="AH4" s="63">
        <f>INDEX(Input_Eurostat_land_area!$A$1:$BH$3,MATCH($D4,Input_Eurostat_land_area!$A:$A,0),MATCH(AH$1,Input_Eurostat_land_area!$1:$1,0))</f>
        <v>1614944</v>
      </c>
      <c r="AI4" s="3" t="str">
        <f>INDEX(Input_Eurostat_land_area!$A$1:$BH$3,MATCH($D4,Input_Eurostat_land_area!$A:$A,0),MATCH(AI$1,Input_Eurostat_land_area!$1:$1,0))</f>
        <v>Derived from Eurostat database, regards all agricultural land; year: 2018; author: Eurostat</v>
      </c>
      <c r="AJ4" s="3" t="str">
        <f>INDEX(Input_Eurostat_land_area!$A$1:$BH$3,MATCH($D4,Input_Eurostat_land_area!$A:$A,0),MATCH(AJ$1,Input_Eurostat_land_area!$1:$1,0))</f>
        <v>Derived from Eurostat database, regards all agricultural land; year: 2018; author: Eurostat</v>
      </c>
      <c r="AK4" s="3" t="str">
        <f>INDEX(Input_Eurostat_land_area!$A$1:$BH$3,MATCH($D4,Input_Eurostat_land_area!$A:$A,0),MATCH(AK$1,Input_Eurostat_land_area!$1:$1,0))</f>
        <v>Derived from Eurostat database, regards all agricultural land; year: 2018; author: Eurostat</v>
      </c>
      <c r="AL4" s="3" t="str">
        <f>INDEX(Input_Eurostat_land_area!$A$1:$BH$3,MATCH($D4,Input_Eurostat_land_area!$A:$A,0),MATCH(AL$1,Input_Eurostat_land_area!$1:$1,0))</f>
        <v>Derived from Eurostat database, regards all agricultural land; year: 2018; author: Eurostat</v>
      </c>
      <c r="AM4" s="3" t="str">
        <f>INDEX(Input_Eurostat_land_area!$A$1:$BH$3,MATCH($D4,Input_Eurostat_land_area!$A:$A,0),MATCH(AM$1,Input_Eurostat_land_area!$1:$1,0))</f>
        <v>Derived from Eurostat database, regards all agricultural land; year: 2018; author: Eurostat</v>
      </c>
      <c r="AN4" s="3" t="str">
        <f>INDEX(Input_Eurostat_land_area!$A$1:$BH$3,MATCH($D4,Input_Eurostat_land_area!$A:$A,0),MATCH(AN$1,Input_Eurostat_land_area!$1:$1,0))</f>
        <v>Derived from Eurostat database, regards all agricultural land; year: 2018; author: Eurostat</v>
      </c>
      <c r="AO4" s="3" t="str">
        <f>INDEX(Input_Eurostat_land_area!$A$1:$BH$3,MATCH($D4,Input_Eurostat_land_area!$A:$A,0),MATCH(AO$1,Input_Eurostat_land_area!$1:$1,0))</f>
        <v>Derived from Eurostat database, regards all agricultural land; year: 2018; author: Eurostat</v>
      </c>
      <c r="AP4" s="3" t="str">
        <f>INDEX(Input_Eurostat_land_area!$A$1:$BH$3,MATCH($D4,Input_Eurostat_land_area!$A:$A,0),MATCH(AP$1,Input_Eurostat_land_area!$1:$1,0))</f>
        <v>Derived from Eurostat database, regards all agricultural land; year: 2018; author: Eurostat</v>
      </c>
      <c r="AQ4" s="3" t="str">
        <f>INDEX(Input_Eurostat_land_area!$A$1:$BH$3,MATCH($D4,Input_Eurostat_land_area!$A:$A,0),MATCH(AQ$1,Input_Eurostat_land_area!$1:$1,0))</f>
        <v>Derived from Eurostat database, regards all agricultural land; year: 2018; author: Eurostat</v>
      </c>
      <c r="AR4" s="3" t="str">
        <f>INDEX(Input_Eurostat_land_area!$A$1:$BH$3,MATCH($D4,Input_Eurostat_land_area!$A:$A,0),MATCH(AR$1,Input_Eurostat_land_area!$1:$1,0))</f>
        <v>Derived from Eurostat database, regards all agricultural land; year: 2018; author: Eurostat</v>
      </c>
      <c r="AS4" s="3" t="str">
        <f>INDEX(Input_Eurostat_land_area!$A$1:$BH$3,MATCH($D4,Input_Eurostat_land_area!$A:$A,0),MATCH(AS$1,Input_Eurostat_land_area!$1:$1,0))</f>
        <v>Derived from Eurostat database, regards all agricultural land; year: 2018; author: Eurostat</v>
      </c>
      <c r="AT4" s="3" t="str">
        <f>INDEX(Input_Eurostat_land_area!$A$1:$BH$3,MATCH($D4,Input_Eurostat_land_area!$A:$A,0),MATCH(AT$1,Input_Eurostat_land_area!$1:$1,0))</f>
        <v>Derived from Eurostat database, regards all agricultural land; year: 2018; author: Eurostat</v>
      </c>
      <c r="AU4" s="3" t="str">
        <f>INDEX(Input_Eurostat_land_area!$A$1:$BH$3,MATCH($D4,Input_Eurostat_land_area!$A:$A,0),MATCH(AU$1,Input_Eurostat_land_area!$1:$1,0))</f>
        <v>Derived from Eurostat database, regards all agricultural land; year: 2018; author: Eurostat</v>
      </c>
      <c r="AV4" s="3" t="str">
        <f>INDEX(Input_Eurostat_land_area!$A$1:$BH$3,MATCH($D4,Input_Eurostat_land_area!$A:$A,0),MATCH(AV$1,Input_Eurostat_land_area!$1:$1,0))</f>
        <v>Derived from Eurostat database, regards all agricultural land; year: 2018; author: Eurostat</v>
      </c>
      <c r="AW4" s="3" t="str">
        <f>INDEX(Input_Eurostat_land_area!$A$1:$BH$3,MATCH($D4,Input_Eurostat_land_area!$A:$A,0),MATCH(AW$1,Input_Eurostat_land_area!$1:$1,0))</f>
        <v>Derived from Eurostat database, regards all agricultural land; year: 2018; author: Eurostat</v>
      </c>
      <c r="AX4" s="3" t="str">
        <f>INDEX(Input_Eurostat_land_area!$A$1:$BH$3,MATCH($D4,Input_Eurostat_land_area!$A:$A,0),MATCH(AX$1,Input_Eurostat_land_area!$1:$1,0))</f>
        <v>Derived from Eurostat database, regards all agricultural land; year: 2018; author: Eurostat</v>
      </c>
      <c r="AY4" s="3" t="str">
        <f>INDEX(Input_Eurostat_land_area!$A$1:$BH$3,MATCH($D4,Input_Eurostat_land_area!$A:$A,0),MATCH(AY$1,Input_Eurostat_land_area!$1:$1,0))</f>
        <v>Derived from Eurostat database, regards all agricultural land; year: 2018; author: Eurostat</v>
      </c>
      <c r="AZ4" s="3" t="str">
        <f>INDEX(Input_Eurostat_land_area!$A$1:$BH$3,MATCH($D4,Input_Eurostat_land_area!$A:$A,0),MATCH(AZ$1,Input_Eurostat_land_area!$1:$1,0))</f>
        <v>Derived from Eurostat database, regards all agricultural land; year: 2018; author: Eurostat</v>
      </c>
      <c r="BA4" s="3" t="str">
        <f>INDEX(Input_Eurostat_land_area!$A$1:$BH$3,MATCH($D4,Input_Eurostat_land_area!$A:$A,0),MATCH(BA$1,Input_Eurostat_land_area!$1:$1,0))</f>
        <v>Derived from Eurostat database, regards all agricultural land; year: 2018; author: Eurostat</v>
      </c>
      <c r="BB4" s="3" t="str">
        <f>INDEX(Input_Eurostat_land_area!$A$1:$BH$3,MATCH($D4,Input_Eurostat_land_area!$A:$A,0),MATCH(BB$1,Input_Eurostat_land_area!$1:$1,0))</f>
        <v>Derived from Eurostat database, regards all agricultural land; year: 2018; author: Eurostat</v>
      </c>
      <c r="BC4" s="3" t="str">
        <f>INDEX(Input_Eurostat_land_area!$A$1:$BH$3,MATCH($D4,Input_Eurostat_land_area!$A:$A,0),MATCH(BC$1,Input_Eurostat_land_area!$1:$1,0))</f>
        <v>Derived from Eurostat database, regards all agricultural land; year: 2018; author: Eurostat</v>
      </c>
      <c r="BD4" s="3" t="str">
        <f>INDEX(Input_Eurostat_land_area!$A$1:$BH$3,MATCH($D4,Input_Eurostat_land_area!$A:$A,0),MATCH(BD$1,Input_Eurostat_land_area!$1:$1,0))</f>
        <v>Derived from Eurostat database, regards all agricultural land; year: 2018; author: Eurostat</v>
      </c>
      <c r="BE4" s="3" t="str">
        <f>INDEX(Input_Eurostat_land_area!$A$1:$BH$3,MATCH($D4,Input_Eurostat_land_area!$A:$A,0),MATCH(BE$1,Input_Eurostat_land_area!$1:$1,0))</f>
        <v>Derived from Eurostat database, regards all agricultural land; year: 2018; author: Eurostat</v>
      </c>
      <c r="BF4" s="3" t="str">
        <f>INDEX(Input_Eurostat_land_area!$A$1:$BH$3,MATCH($D4,Input_Eurostat_land_area!$A:$A,0),MATCH(BF$1,Input_Eurostat_land_area!$1:$1,0))</f>
        <v>Derived from Eurostat database, regards all agricultural land; year: 2018; author: Eurostat</v>
      </c>
      <c r="BG4" s="3" t="str">
        <f>INDEX(Input_Eurostat_land_area!$A$1:$BH$3,MATCH($D4,Input_Eurostat_land_area!$A:$A,0),MATCH(BG$1,Input_Eurostat_land_area!$1:$1,0))</f>
        <v>Derived from Eurostat database, regards all agricultural land; year: 2018; author: Eurostat</v>
      </c>
      <c r="BH4" s="3" t="str">
        <f>INDEX(Input_Eurostat_land_area!$A$1:$BH$3,MATCH($D4,Input_Eurostat_land_area!$A:$A,0),MATCH(BH$1,Input_Eurostat_land_area!$1:$1,0))</f>
        <v>Derived from Eurostat database, regards all agricultural land; year: 2018; author: Eurostat</v>
      </c>
      <c r="BI4" s="3" t="str">
        <f>INDEX(Input_Eurostat_land_area!$A$1:$BH$3,MATCH($D4,Input_Eurostat_land_area!$A:$A,0),MATCH(BI$1,Input_Eurostat_land_area!$1:$1,0))</f>
        <v>Derived from Eurostat database, regards all agricultural land; year: 2018; author: Eurostat</v>
      </c>
      <c r="BJ4" s="3" t="str">
        <f>INDEX(Input_Eurostat_land_area!$A$1:$BH$3,MATCH($D4,Input_Eurostat_land_area!$A:$A,0),MATCH(BJ$1,Input_Eurostat_land_area!$1:$1,0))</f>
        <v>Derived from Eurostat database, regards all agricultural land; year: 2018; author: Eurostat</v>
      </c>
      <c r="BK4" s="3" t="str">
        <f>INDEX(Input_Eurostat_land_area!$A$1:$BH$3,MATCH($D4,Input_Eurostat_land_area!$A:$A,0),MATCH(BK$1,Input_Eurostat_land_area!$1:$1,0))</f>
        <v>Summation of all EU27 countries, derived from Eurostat database, regards all agricultural land; year: 2018; author: Eurostat</v>
      </c>
    </row>
    <row r="5" spans="1:63" s="8" customFormat="1" x14ac:dyDescent="0.2">
      <c r="A5" t="s">
        <v>445</v>
      </c>
      <c r="B5" t="s">
        <v>453</v>
      </c>
      <c r="C5" t="s">
        <v>455</v>
      </c>
      <c r="D5" t="s">
        <v>106</v>
      </c>
      <c r="E5" t="s">
        <v>143</v>
      </c>
      <c r="F5" s="3">
        <f>INDEX(Input_EEA_coastline!$A$1:$BG$2,MATCH($D5,Input_EEA_coastline!$A:$A,0),MATCH(F$1,Input_EEA_coastline!$1:$1,0))</f>
        <v>0</v>
      </c>
      <c r="G5" s="3">
        <f>INDEX(Input_EEA_coastline!$A$1:$BG$2,MATCH($D5,Input_EEA_coastline!$A:$A,0),MATCH(G$1,Input_EEA_coastline!$1:$1,0))</f>
        <v>200</v>
      </c>
      <c r="H5" s="3">
        <f>INDEX(Input_EEA_coastline!$A$1:$BG$2,MATCH($D5,Input_EEA_coastline!$A:$A,0),MATCH(H$1,Input_EEA_coastline!$1:$1,0))</f>
        <v>500</v>
      </c>
      <c r="I5" s="3">
        <f>INDEX(Input_EEA_coastline!$A$1:$BG$2,MATCH($D5,Input_EEA_coastline!$A:$A,0),MATCH(I$1,Input_EEA_coastline!$1:$1,0))</f>
        <v>1000</v>
      </c>
      <c r="J5" s="3">
        <f>INDEX(Input_EEA_coastline!$A$1:$BG$2,MATCH($D5,Input_EEA_coastline!$A:$A,0),MATCH(J$1,Input_EEA_coastline!$1:$1,0))</f>
        <v>0</v>
      </c>
      <c r="K5" s="3">
        <f>INDEX(Input_EEA_coastline!$A$1:$BG$2,MATCH($D5,Input_EEA_coastline!$A:$A,0),MATCH(K$1,Input_EEA_coastline!$1:$1,0))</f>
        <v>3000</v>
      </c>
      <c r="L5" s="3">
        <f>INDEX(Input_EEA_coastline!$A$1:$BG$2,MATCH($D5,Input_EEA_coastline!$A:$A,0),MATCH(L$1,Input_EEA_coastline!$1:$1,0))</f>
        <v>7000</v>
      </c>
      <c r="M5" s="3">
        <f>INDEX(Input_EEA_coastline!$A$1:$BG$2,MATCH($D5,Input_EEA_coastline!$A:$A,0),MATCH(M$1,Input_EEA_coastline!$1:$1,0))</f>
        <v>3000</v>
      </c>
      <c r="N5" s="3">
        <f>INDEX(Input_EEA_coastline!$A$1:$BG$2,MATCH($D5,Input_EEA_coastline!$A:$A,0),MATCH(N$1,Input_EEA_coastline!$1:$1,0))</f>
        <v>900</v>
      </c>
      <c r="O5" s="3">
        <f>INDEX(Input_EEA_coastline!$A$1:$BG$2,MATCH($D5,Input_EEA_coastline!$A:$A,0),MATCH(O$1,Input_EEA_coastline!$1:$1,0))</f>
        <v>19500</v>
      </c>
      <c r="P5" s="3">
        <f>INDEX(Input_EEA_coastline!$A$1:$BG$2,MATCH($D5,Input_EEA_coastline!$A:$A,0),MATCH(P$1,Input_EEA_coastline!$1:$1,0))</f>
        <v>8500</v>
      </c>
      <c r="Q5" s="3">
        <f>INDEX(Input_EEA_coastline!$A$1:$BG$2,MATCH($D5,Input_EEA_coastline!$A:$A,0),MATCH(Q$1,Input_EEA_coastline!$1:$1,0))</f>
        <v>21000</v>
      </c>
      <c r="R5" s="3">
        <f>INDEX(Input_EEA_coastline!$A$1:$BG$2,MATCH($D5,Input_EEA_coastline!$A:$A,0),MATCH(R$1,Input_EEA_coastline!$1:$1,0))</f>
        <v>18000</v>
      </c>
      <c r="S5" s="3">
        <f>INDEX(Input_EEA_coastline!$A$1:$BG$2,MATCH($D5,Input_EEA_coastline!$A:$A,0),MATCH(S$1,Input_EEA_coastline!$1:$1,0))</f>
        <v>0</v>
      </c>
      <c r="T5" s="3">
        <f>INDEX(Input_EEA_coastline!$A$1:$BG$2,MATCH($D5,Input_EEA_coastline!$A:$A,0),MATCH(T$1,Input_EEA_coastline!$1:$1,0))</f>
        <v>0</v>
      </c>
      <c r="U5" s="3">
        <f>INDEX(Input_EEA_coastline!$A$1:$BG$2,MATCH($D5,Input_EEA_coastline!$A:$A,0),MATCH(U$1,Input_EEA_coastline!$1:$1,0))</f>
        <v>7500</v>
      </c>
      <c r="V5" s="3">
        <f>INDEX(Input_EEA_coastline!$A$1:$BG$2,MATCH($D5,Input_EEA_coastline!$A:$A,0),MATCH(V$1,Input_EEA_coastline!$1:$1,0))</f>
        <v>900</v>
      </c>
      <c r="W5" s="3">
        <f>INDEX(Input_EEA_coastline!$A$1:$BG$2,MATCH($D5,Input_EEA_coastline!$A:$A,0),MATCH(W$1,Input_EEA_coastline!$1:$1,0))</f>
        <v>100</v>
      </c>
      <c r="X5" s="3">
        <f>INDEX(Input_EEA_coastline!$A$1:$BG$2,MATCH($D5,Input_EEA_coastline!$A:$A,0),MATCH(X$1,Input_EEA_coastline!$1:$1,0))</f>
        <v>0</v>
      </c>
      <c r="Y5" s="3">
        <f>INDEX(Input_EEA_coastline!$A$1:$BG$2,MATCH($D5,Input_EEA_coastline!$A:$A,0),MATCH(Y$1,Input_EEA_coastline!$1:$1,0))</f>
        <v>700</v>
      </c>
      <c r="Z5" s="3">
        <f>INDEX(Input_EEA_coastline!$A$1:$BG$2,MATCH($D5,Input_EEA_coastline!$A:$A,0),MATCH(Z$1,Input_EEA_coastline!$1:$1,0))</f>
        <v>1500</v>
      </c>
      <c r="AA5" s="3">
        <f>INDEX(Input_EEA_coastline!$A$1:$BG$2,MATCH($D5,Input_EEA_coastline!$A:$A,0),MATCH(AA$1,Input_EEA_coastline!$1:$1,0))</f>
        <v>700</v>
      </c>
      <c r="AB5" s="3">
        <f>INDEX(Input_EEA_coastline!$A$1:$BG$2,MATCH($D5,Input_EEA_coastline!$A:$A,0),MATCH(AB$1,Input_EEA_coastline!$1:$1,0))</f>
        <v>2500</v>
      </c>
      <c r="AC5" s="3">
        <f>INDEX(Input_EEA_coastline!$A$1:$BG$2,MATCH($D5,Input_EEA_coastline!$A:$A,0),MATCH(AC$1,Input_EEA_coastline!$1:$1,0))</f>
        <v>500</v>
      </c>
      <c r="AD5" s="3">
        <f>INDEX(Input_EEA_coastline!$A$1:$BG$2,MATCH($D5,Input_EEA_coastline!$A:$A,0),MATCH(AD$1,Input_EEA_coastline!$1:$1,0))</f>
        <v>21500</v>
      </c>
      <c r="AE5" s="3">
        <f>INDEX(Input_EEA_coastline!$A$1:$BG$2,MATCH($D5,Input_EEA_coastline!$A:$A,0),MATCH(AE$1,Input_EEA_coastline!$1:$1,0))</f>
        <v>100</v>
      </c>
      <c r="AF5" s="3">
        <f>INDEX(Input_EEA_coastline!$A$1:$BG$2,MATCH($D5,Input_EEA_coastline!$A:$A,0),MATCH(AF$1,Input_EEA_coastline!$1:$1,0))</f>
        <v>0</v>
      </c>
      <c r="AG5" s="3">
        <f>INDEX(Input_EEA_coastline!$A$1:$BG$2,MATCH($D5,Input_EEA_coastline!$A:$A,0),MATCH(AG$1,Input_EEA_coastline!$1:$1,0))</f>
        <v>200</v>
      </c>
      <c r="AH5" s="3">
        <f>INDEX(Input_EEA_coastline!$A$1:$BG$2,MATCH($D5,Input_EEA_coastline!$A:$A,0),MATCH(AH$1,Input_EEA_coastline!$1:$1,0))</f>
        <v>97800</v>
      </c>
      <c r="AI5" s="3" t="str">
        <f>INDEX(Input_EEA_coastline!$A$1:$BG$2,MATCH($D5,Input_EEA_coastline!$A:$A,0),MATCH(AI$1,Input_EEA_coastline!$1:$1,0))</f>
        <v>Based (roughly) on Corine Land Cover database; Author: European Environment Agency; year: 2009</v>
      </c>
      <c r="AJ5" s="3" t="str">
        <f>INDEX(Input_EEA_coastline!$A$1:$BG$2,MATCH($D5,Input_EEA_coastline!$A:$A,0),MATCH(AJ$1,Input_EEA_coastline!$1:$1,0))</f>
        <v>Based (roughly) on Corine Land Cover database; Author: European Environment Agency; year: 2033</v>
      </c>
      <c r="AK5" s="3" t="str">
        <f>INDEX(Input_EEA_coastline!$A$1:$BG$2,MATCH($D5,Input_EEA_coastline!$A:$A,0),MATCH(AK$1,Input_EEA_coastline!$1:$1,0))</f>
        <v>Based (roughly) on Corine Land Cover database; Author: European Environment Agency; year: 2031</v>
      </c>
      <c r="AL5" s="3" t="str">
        <f>INDEX(Input_EEA_coastline!$A$1:$BG$2,MATCH($D5,Input_EEA_coastline!$A:$A,0),MATCH(AL$1,Input_EEA_coastline!$1:$1,0))</f>
        <v>Based (roughly) on Corine Land Cover database; Author: European Environment Agency; year: 2028</v>
      </c>
      <c r="AM5" s="3" t="str">
        <f>INDEX(Input_EEA_coastline!$A$1:$BG$2,MATCH($D5,Input_EEA_coastline!$A:$A,0),MATCH(AM$1,Input_EEA_coastline!$1:$1,0))</f>
        <v>Based (roughly) on Corine Land Cover database; Author: European Environment Agency; year: 2010</v>
      </c>
      <c r="AN5" s="3" t="str">
        <f>INDEX(Input_EEA_coastline!$A$1:$BG$2,MATCH($D5,Input_EEA_coastline!$A:$A,0),MATCH(AN$1,Input_EEA_coastline!$1:$1,0))</f>
        <v>Based (roughly) on Corine Land Cover database; Author: European Environment Agency; year: 2024</v>
      </c>
      <c r="AO5" s="3" t="str">
        <f>INDEX(Input_EEA_coastline!$A$1:$BG$2,MATCH($D5,Input_EEA_coastline!$A:$A,0),MATCH(AO$1,Input_EEA_coastline!$1:$1,0))</f>
        <v>Based (roughly) on Corine Land Cover database; Author: European Environment Agency; year: 2023</v>
      </c>
      <c r="AP5" s="3" t="str">
        <f>INDEX(Input_EEA_coastline!$A$1:$BG$2,MATCH($D5,Input_EEA_coastline!$A:$A,0),MATCH(AP$1,Input_EEA_coastline!$1:$1,0))</f>
        <v>Based (roughly) on Corine Land Cover database; Author: European Environment Agency; year: 2025</v>
      </c>
      <c r="AQ5" s="3" t="str">
        <f>INDEX(Input_EEA_coastline!$A$1:$BG$2,MATCH($D5,Input_EEA_coastline!$A:$A,0),MATCH(AQ$1,Input_EEA_coastline!$1:$1,0))</f>
        <v>Based (roughly) on Corine Land Cover database; Author: European Environment Agency; year: 2020</v>
      </c>
      <c r="AR5" s="3" t="str">
        <f>INDEX(Input_EEA_coastline!$A$1:$BG$2,MATCH($D5,Input_EEA_coastline!$A:$A,0),MATCH(AR$1,Input_EEA_coastline!$1:$1,0))</f>
        <v>Based (roughly) on Corine Land Cover database; Author: European Environment Agency; year: 2017</v>
      </c>
      <c r="AS5" s="3" t="str">
        <f>INDEX(Input_EEA_coastline!$A$1:$BG$2,MATCH($D5,Input_EEA_coastline!$A:$A,0),MATCH(AS$1,Input_EEA_coastline!$1:$1,0))</f>
        <v>Based (roughly) on Corine Land Cover database; Author: European Environment Agency; year: 2021</v>
      </c>
      <c r="AT5" s="3" t="str">
        <f>INDEX(Input_EEA_coastline!$A$1:$BG$2,MATCH($D5,Input_EEA_coastline!$A:$A,0),MATCH(AT$1,Input_EEA_coastline!$1:$1,0))</f>
        <v>Based (roughly) on Corine Land Cover database; Author: European Environment Agency; year: 2016</v>
      </c>
      <c r="AU5" s="3" t="str">
        <f>INDEX(Input_EEA_coastline!$A$1:$BG$2,MATCH($D5,Input_EEA_coastline!$A:$A,0),MATCH(AU$1,Input_EEA_coastline!$1:$1,0))</f>
        <v>Based (roughly) on Corine Land Cover database; Author: European Environment Agency; year: 2018</v>
      </c>
      <c r="AV5" s="3" t="str">
        <f>INDEX(Input_EEA_coastline!$A$1:$BG$2,MATCH($D5,Input_EEA_coastline!$A:$A,0),MATCH(AV$1,Input_EEA_coastline!$1:$1,0))</f>
        <v>Based (roughly) on Corine Land Cover database; Author: European Environment Agency; year: 2011</v>
      </c>
      <c r="AW5" s="3" t="str">
        <f>INDEX(Input_EEA_coastline!$A$1:$BG$2,MATCH($D5,Input_EEA_coastline!$A:$A,0),MATCH(AW$1,Input_EEA_coastline!$1:$1,0))</f>
        <v>Based (roughly) on Corine Land Cover database; Author: European Environment Agency; year: 2012</v>
      </c>
      <c r="AX5" s="3" t="str">
        <f>INDEX(Input_EEA_coastline!$A$1:$BG$2,MATCH($D5,Input_EEA_coastline!$A:$A,0),MATCH(AX$1,Input_EEA_coastline!$1:$1,0))</f>
        <v>Based (roughly) on Corine Land Cover database; Author: European Environment Agency; year: 2022</v>
      </c>
      <c r="AY5" s="3" t="str">
        <f>INDEX(Input_EEA_coastline!$A$1:$BG$2,MATCH($D5,Input_EEA_coastline!$A:$A,0),MATCH(AY$1,Input_EEA_coastline!$1:$1,0))</f>
        <v>Based (roughly) on Corine Land Cover database; Author: European Environment Agency; year: 2019</v>
      </c>
      <c r="AZ5" s="3" t="str">
        <f>INDEX(Input_EEA_coastline!$A$1:$BG$2,MATCH($D5,Input_EEA_coastline!$A:$A,0),MATCH(AZ$1,Input_EEA_coastline!$1:$1,0))</f>
        <v>Based (roughly) on Corine Land Cover database; Author: European Environment Agency; year: 2036</v>
      </c>
      <c r="BA5" s="3" t="str">
        <f>INDEX(Input_EEA_coastline!$A$1:$BG$2,MATCH($D5,Input_EEA_coastline!$A:$A,0),MATCH(BA$1,Input_EEA_coastline!$1:$1,0))</f>
        <v>Based (roughly) on Corine Land Cover database; Author: European Environment Agency; year: 2013</v>
      </c>
      <c r="BB5" s="3" t="str">
        <f>INDEX(Input_EEA_coastline!$A$1:$BG$2,MATCH($D5,Input_EEA_coastline!$A:$A,0),MATCH(BB$1,Input_EEA_coastline!$1:$1,0))</f>
        <v>Based (roughly) on Corine Land Cover database; Author: European Environment Agency; year: 2030</v>
      </c>
      <c r="BC5" s="3" t="str">
        <f>INDEX(Input_EEA_coastline!$A$1:$BG$2,MATCH($D5,Input_EEA_coastline!$A:$A,0),MATCH(BC$1,Input_EEA_coastline!$1:$1,0))</f>
        <v>Based (roughly) on Corine Land Cover database; Author: European Environment Agency; year: 2027</v>
      </c>
      <c r="BD5" s="3" t="str">
        <f>INDEX(Input_EEA_coastline!$A$1:$BG$2,MATCH($D5,Input_EEA_coastline!$A:$A,0),MATCH(BD$1,Input_EEA_coastline!$1:$1,0))</f>
        <v>Based (roughly) on Corine Land Cover database; Author: European Environment Agency; year: 2029</v>
      </c>
      <c r="BE5" s="3" t="str">
        <f>INDEX(Input_EEA_coastline!$A$1:$BG$2,MATCH($D5,Input_EEA_coastline!$A:$A,0),MATCH(BE$1,Input_EEA_coastline!$1:$1,0))</f>
        <v>Based (roughly) on Corine Land Cover database; Author: European Environment Agency; year: 2026</v>
      </c>
      <c r="BF5" s="3" t="str">
        <f>INDEX(Input_EEA_coastline!$A$1:$BG$2,MATCH($D5,Input_EEA_coastline!$A:$A,0),MATCH(BF$1,Input_EEA_coastline!$1:$1,0))</f>
        <v>Based (roughly) on Corine Land Cover database; Author: European Environment Agency; year: 2032</v>
      </c>
      <c r="BG5" s="3" t="str">
        <f>INDEX(Input_EEA_coastline!$A$1:$BG$2,MATCH($D5,Input_EEA_coastline!$A:$A,0),MATCH(BG$1,Input_EEA_coastline!$1:$1,0))</f>
        <v>Based (roughly) on Corine Land Cover database; Author: European Environment Agency; year: 2015</v>
      </c>
      <c r="BH5" s="3" t="str">
        <f>INDEX(Input_EEA_coastline!$A$1:$BG$2,MATCH($D5,Input_EEA_coastline!$A:$A,0),MATCH(BH$1,Input_EEA_coastline!$1:$1,0))</f>
        <v>Based (roughly) on Corine Land Cover database; Author: European Environment Agency; year: 2035</v>
      </c>
      <c r="BI5" s="3" t="str">
        <f>INDEX(Input_EEA_coastline!$A$1:$BG$2,MATCH($D5,Input_EEA_coastline!$A:$A,0),MATCH(BI$1,Input_EEA_coastline!$1:$1,0))</f>
        <v>Based (roughly) on Corine Land Cover database; Author: European Environment Agency; year: 2014</v>
      </c>
      <c r="BJ5" s="3" t="str">
        <f>INDEX(Input_EEA_coastline!$A$1:$BG$2,MATCH($D5,Input_EEA_coastline!$A:$A,0),MATCH(BJ$1,Input_EEA_coastline!$1:$1,0))</f>
        <v>Based (roughly) on Corine Land Cover database; Author: European Environment Agency; year: 2034</v>
      </c>
      <c r="BK5" s="3" t="str">
        <f>INDEX(Input_EEA_coastline!$A$1:$BG$2,MATCH($D5,Input_EEA_coastline!$A:$A,0),MATCH(BK$1,Input_EEA_coastline!$1:$1,0))</f>
        <v>Based (roughly) on Corine Land Cover database; Author: European Environment Agency; year: 2037</v>
      </c>
    </row>
    <row r="6" spans="1:63" x14ac:dyDescent="0.2">
      <c r="A6" t="s">
        <v>445</v>
      </c>
      <c r="B6" t="s">
        <v>453</v>
      </c>
      <c r="C6" t="s">
        <v>454</v>
      </c>
      <c r="D6" t="s">
        <v>439</v>
      </c>
      <c r="E6" t="s">
        <v>439</v>
      </c>
      <c r="F6" t="s">
        <v>873</v>
      </c>
      <c r="G6" t="s">
        <v>873</v>
      </c>
      <c r="H6" t="s">
        <v>873</v>
      </c>
      <c r="I6" t="s">
        <v>873</v>
      </c>
      <c r="J6" t="s">
        <v>873</v>
      </c>
      <c r="K6" t="s">
        <v>873</v>
      </c>
      <c r="L6" t="s">
        <v>873</v>
      </c>
      <c r="M6" t="s">
        <v>873</v>
      </c>
      <c r="N6" t="s">
        <v>873</v>
      </c>
      <c r="O6" t="s">
        <v>873</v>
      </c>
      <c r="P6" t="s">
        <v>873</v>
      </c>
      <c r="Q6" t="s">
        <v>873</v>
      </c>
      <c r="R6" t="s">
        <v>873</v>
      </c>
      <c r="S6" t="s">
        <v>873</v>
      </c>
      <c r="T6" t="s">
        <v>873</v>
      </c>
      <c r="U6" t="s">
        <v>873</v>
      </c>
      <c r="V6" t="s">
        <v>873</v>
      </c>
      <c r="W6" t="s">
        <v>873</v>
      </c>
      <c r="X6" t="s">
        <v>873</v>
      </c>
      <c r="Y6" t="s">
        <v>873</v>
      </c>
      <c r="Z6" t="s">
        <v>873</v>
      </c>
      <c r="AA6" t="s">
        <v>873</v>
      </c>
      <c r="AB6" t="s">
        <v>873</v>
      </c>
      <c r="AC6" t="s">
        <v>873</v>
      </c>
      <c r="AD6" t="s">
        <v>873</v>
      </c>
      <c r="AE6" t="s">
        <v>873</v>
      </c>
      <c r="AF6" t="s">
        <v>873</v>
      </c>
      <c r="AG6" t="s">
        <v>873</v>
      </c>
      <c r="AH6" s="63" t="s">
        <v>873</v>
      </c>
      <c r="AJ6" s="4"/>
      <c r="AK6" s="4"/>
      <c r="AL6" s="4"/>
      <c r="AM6" s="4"/>
      <c r="AN6" s="4"/>
      <c r="AO6" s="4"/>
      <c r="AP6" s="4"/>
      <c r="AQ6" s="4"/>
      <c r="AR6" s="4"/>
      <c r="AS6" s="4"/>
      <c r="AT6" s="4"/>
      <c r="AU6" s="4"/>
      <c r="AV6" s="8"/>
      <c r="AW6" s="8"/>
      <c r="AX6" s="8"/>
      <c r="AY6" s="8"/>
      <c r="AZ6" s="8"/>
      <c r="BA6" s="8"/>
      <c r="BB6" s="8"/>
      <c r="BC6" s="8"/>
      <c r="BD6" s="8"/>
      <c r="BE6" s="8"/>
      <c r="BF6" s="8"/>
      <c r="BG6" s="8"/>
      <c r="BH6" s="8"/>
      <c r="BI6" s="8"/>
    </row>
    <row r="7" spans="1:63" x14ac:dyDescent="0.2">
      <c r="A7" t="s">
        <v>445</v>
      </c>
      <c r="B7" t="s">
        <v>453</v>
      </c>
      <c r="C7" t="s">
        <v>499</v>
      </c>
      <c r="D7" t="s">
        <v>466</v>
      </c>
      <c r="E7" t="s">
        <v>466</v>
      </c>
      <c r="F7" t="str">
        <f>F1</f>
        <v>AT</v>
      </c>
      <c r="G7" t="str">
        <f t="shared" ref="G7:AF7" si="1">G1</f>
        <v>BE</v>
      </c>
      <c r="H7" t="str">
        <f t="shared" si="1"/>
        <v>BG</v>
      </c>
      <c r="I7" t="str">
        <f t="shared" si="1"/>
        <v>CY</v>
      </c>
      <c r="J7" t="str">
        <f t="shared" si="1"/>
        <v>CZ</v>
      </c>
      <c r="K7" t="str">
        <f t="shared" si="1"/>
        <v>DE</v>
      </c>
      <c r="L7" t="str">
        <f t="shared" si="1"/>
        <v>DK</v>
      </c>
      <c r="M7" t="str">
        <f t="shared" si="1"/>
        <v>EE</v>
      </c>
      <c r="N7" t="str">
        <f t="shared" si="1"/>
        <v>ES</v>
      </c>
      <c r="O7" t="str">
        <f t="shared" si="1"/>
        <v>FI</v>
      </c>
      <c r="P7" t="str">
        <f t="shared" si="1"/>
        <v>FR</v>
      </c>
      <c r="Q7" t="str">
        <f t="shared" si="1"/>
        <v>UK</v>
      </c>
      <c r="R7" t="str">
        <f t="shared" si="1"/>
        <v>EL</v>
      </c>
      <c r="S7" t="str">
        <f t="shared" si="1"/>
        <v>HR</v>
      </c>
      <c r="T7" t="str">
        <f t="shared" si="1"/>
        <v>HU</v>
      </c>
      <c r="U7" t="str">
        <f t="shared" si="1"/>
        <v>IE</v>
      </c>
      <c r="V7" t="str">
        <f t="shared" si="1"/>
        <v>IT</v>
      </c>
      <c r="W7" t="str">
        <f t="shared" si="1"/>
        <v>LT</v>
      </c>
      <c r="X7" t="str">
        <f t="shared" si="1"/>
        <v>LU</v>
      </c>
      <c r="Y7" t="str">
        <f t="shared" si="1"/>
        <v>LV</v>
      </c>
      <c r="Z7" t="str">
        <f>Z1</f>
        <v>NL</v>
      </c>
      <c r="AA7" t="str">
        <f t="shared" si="1"/>
        <v>PL</v>
      </c>
      <c r="AB7" t="str">
        <f t="shared" si="1"/>
        <v>PT</v>
      </c>
      <c r="AC7" t="str">
        <f t="shared" si="1"/>
        <v>RO</v>
      </c>
      <c r="AD7" t="str">
        <f t="shared" si="1"/>
        <v>SE</v>
      </c>
      <c r="AE7" t="str">
        <f t="shared" si="1"/>
        <v>SI</v>
      </c>
      <c r="AF7" t="str">
        <f t="shared" si="1"/>
        <v>SK</v>
      </c>
      <c r="AG7" t="s">
        <v>986</v>
      </c>
      <c r="AH7" s="63" t="s">
        <v>1049</v>
      </c>
    </row>
    <row r="8" spans="1:63" x14ac:dyDescent="0.2">
      <c r="A8" t="s">
        <v>443</v>
      </c>
      <c r="B8" t="s">
        <v>453</v>
      </c>
      <c r="C8" t="s">
        <v>447</v>
      </c>
      <c r="D8" t="s">
        <v>70</v>
      </c>
      <c r="E8" t="s">
        <v>6</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63">
        <v>0</v>
      </c>
      <c r="AI8" s="3" t="s">
        <v>1002</v>
      </c>
      <c r="AJ8" s="3" t="s">
        <v>1002</v>
      </c>
      <c r="AK8" s="3" t="s">
        <v>1002</v>
      </c>
      <c r="AL8" s="3" t="s">
        <v>1002</v>
      </c>
      <c r="AM8" s="3" t="s">
        <v>1002</v>
      </c>
      <c r="AN8" s="3" t="s">
        <v>1002</v>
      </c>
      <c r="AO8" s="3" t="s">
        <v>1002</v>
      </c>
      <c r="AP8" s="3" t="s">
        <v>1002</v>
      </c>
      <c r="AQ8" s="3" t="s">
        <v>1002</v>
      </c>
      <c r="AR8" s="3" t="s">
        <v>1002</v>
      </c>
      <c r="AS8" s="3" t="s">
        <v>1002</v>
      </c>
      <c r="AT8" s="3" t="s">
        <v>1002</v>
      </c>
      <c r="AU8" s="3" t="s">
        <v>1002</v>
      </c>
      <c r="AV8" s="3" t="s">
        <v>1002</v>
      </c>
      <c r="AW8" s="3" t="s">
        <v>1002</v>
      </c>
      <c r="AX8" s="3" t="s">
        <v>1002</v>
      </c>
      <c r="AY8" s="3" t="s">
        <v>1002</v>
      </c>
      <c r="AZ8" s="3" t="s">
        <v>1002</v>
      </c>
      <c r="BA8" s="3" t="s">
        <v>1002</v>
      </c>
      <c r="BB8" s="3" t="s">
        <v>1002</v>
      </c>
      <c r="BC8" s="3" t="s">
        <v>1002</v>
      </c>
      <c r="BD8" s="3" t="s">
        <v>1002</v>
      </c>
      <c r="BE8" s="3" t="s">
        <v>1002</v>
      </c>
      <c r="BF8" s="3" t="s">
        <v>1002</v>
      </c>
      <c r="BG8" s="3" t="s">
        <v>1002</v>
      </c>
      <c r="BH8" s="3" t="s">
        <v>1002</v>
      </c>
      <c r="BI8" s="3" t="s">
        <v>1002</v>
      </c>
      <c r="BJ8" s="3" t="s">
        <v>1002</v>
      </c>
      <c r="BK8" s="3" t="s">
        <v>1002</v>
      </c>
    </row>
    <row r="9" spans="1:63" x14ac:dyDescent="0.2">
      <c r="A9" t="s">
        <v>442</v>
      </c>
      <c r="B9" t="s">
        <v>453</v>
      </c>
      <c r="C9" t="s">
        <v>447</v>
      </c>
      <c r="D9" t="s">
        <v>12</v>
      </c>
      <c r="E9" t="s">
        <v>6</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c r="AG9" s="5">
        <v>0</v>
      </c>
      <c r="AH9" s="63">
        <v>0</v>
      </c>
      <c r="AI9" s="3" t="s">
        <v>1002</v>
      </c>
      <c r="AJ9" s="3" t="s">
        <v>1002</v>
      </c>
      <c r="AK9" s="3" t="s">
        <v>1002</v>
      </c>
      <c r="AL9" s="3" t="s">
        <v>1002</v>
      </c>
      <c r="AM9" s="3" t="s">
        <v>1002</v>
      </c>
      <c r="AN9" s="3" t="s">
        <v>1002</v>
      </c>
      <c r="AO9" s="3" t="s">
        <v>1002</v>
      </c>
      <c r="AP9" s="3" t="s">
        <v>1002</v>
      </c>
      <c r="AQ9" s="3" t="s">
        <v>1002</v>
      </c>
      <c r="AR9" s="3" t="s">
        <v>1002</v>
      </c>
      <c r="AS9" s="3" t="s">
        <v>1002</v>
      </c>
      <c r="AT9" s="3" t="s">
        <v>1002</v>
      </c>
      <c r="AU9" s="3" t="s">
        <v>1002</v>
      </c>
      <c r="AV9" s="3" t="s">
        <v>1002</v>
      </c>
      <c r="AW9" s="3" t="s">
        <v>1002</v>
      </c>
      <c r="AX9" s="3" t="s">
        <v>1002</v>
      </c>
      <c r="AY9" s="3" t="s">
        <v>1002</v>
      </c>
      <c r="AZ9" s="3" t="s">
        <v>1002</v>
      </c>
      <c r="BA9" s="3" t="s">
        <v>1002</v>
      </c>
      <c r="BB9" s="3" t="s">
        <v>1002</v>
      </c>
      <c r="BC9" s="3" t="s">
        <v>1002</v>
      </c>
      <c r="BD9" s="3" t="s">
        <v>1002</v>
      </c>
      <c r="BE9" s="3" t="s">
        <v>1002</v>
      </c>
      <c r="BF9" s="3" t="s">
        <v>1002</v>
      </c>
      <c r="BG9" s="3" t="s">
        <v>1002</v>
      </c>
      <c r="BH9" s="3" t="s">
        <v>1002</v>
      </c>
      <c r="BI9" s="3" t="s">
        <v>1002</v>
      </c>
      <c r="BJ9" s="3" t="s">
        <v>1002</v>
      </c>
      <c r="BK9" s="3" t="s">
        <v>1002</v>
      </c>
    </row>
    <row r="10" spans="1:63" x14ac:dyDescent="0.2">
      <c r="A10" t="s">
        <v>442</v>
      </c>
      <c r="B10" t="s">
        <v>453</v>
      </c>
      <c r="C10" t="s">
        <v>447</v>
      </c>
      <c r="D10" t="s">
        <v>14</v>
      </c>
      <c r="E10" t="s">
        <v>6</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0</v>
      </c>
      <c r="AE10" s="5">
        <v>0</v>
      </c>
      <c r="AF10" s="5">
        <v>0</v>
      </c>
      <c r="AG10" s="5">
        <v>0</v>
      </c>
      <c r="AH10" s="63">
        <v>0</v>
      </c>
      <c r="AI10" s="3" t="s">
        <v>1002</v>
      </c>
      <c r="AJ10" s="3" t="s">
        <v>1002</v>
      </c>
      <c r="AK10" s="3" t="s">
        <v>1002</v>
      </c>
      <c r="AL10" s="3" t="s">
        <v>1002</v>
      </c>
      <c r="AM10" s="3" t="s">
        <v>1002</v>
      </c>
      <c r="AN10" s="3" t="s">
        <v>1002</v>
      </c>
      <c r="AO10" s="3" t="s">
        <v>1002</v>
      </c>
      <c r="AP10" s="3" t="s">
        <v>1002</v>
      </c>
      <c r="AQ10" s="3" t="s">
        <v>1002</v>
      </c>
      <c r="AR10" s="3" t="s">
        <v>1002</v>
      </c>
      <c r="AS10" s="3" t="s">
        <v>1002</v>
      </c>
      <c r="AT10" s="3" t="s">
        <v>1002</v>
      </c>
      <c r="AU10" s="3" t="s">
        <v>1002</v>
      </c>
      <c r="AV10" s="3" t="s">
        <v>1002</v>
      </c>
      <c r="AW10" s="3" t="s">
        <v>1002</v>
      </c>
      <c r="AX10" s="3" t="s">
        <v>1002</v>
      </c>
      <c r="AY10" s="3" t="s">
        <v>1002</v>
      </c>
      <c r="AZ10" s="3" t="s">
        <v>1002</v>
      </c>
      <c r="BA10" s="3" t="s">
        <v>1002</v>
      </c>
      <c r="BB10" s="3" t="s">
        <v>1002</v>
      </c>
      <c r="BC10" s="3" t="s">
        <v>1002</v>
      </c>
      <c r="BD10" s="3" t="s">
        <v>1002</v>
      </c>
      <c r="BE10" s="3" t="s">
        <v>1002</v>
      </c>
      <c r="BF10" s="3" t="s">
        <v>1002</v>
      </c>
      <c r="BG10" s="3" t="s">
        <v>1002</v>
      </c>
      <c r="BH10" s="3" t="s">
        <v>1002</v>
      </c>
      <c r="BI10" s="3" t="s">
        <v>1002</v>
      </c>
      <c r="BJ10" s="3" t="s">
        <v>1002</v>
      </c>
      <c r="BK10" s="3" t="s">
        <v>1002</v>
      </c>
    </row>
    <row r="11" spans="1:63" x14ac:dyDescent="0.2">
      <c r="A11" t="s">
        <v>442</v>
      </c>
      <c r="B11" t="s">
        <v>453</v>
      </c>
      <c r="C11" t="s">
        <v>447</v>
      </c>
      <c r="D11" t="s">
        <v>16</v>
      </c>
      <c r="E11" t="s">
        <v>6</v>
      </c>
      <c r="F11" s="5">
        <v>0</v>
      </c>
      <c r="G11" s="5">
        <v>0</v>
      </c>
      <c r="H11" s="5">
        <v>0</v>
      </c>
      <c r="I11" s="5">
        <v>0</v>
      </c>
      <c r="J11" s="5">
        <v>0</v>
      </c>
      <c r="K11" s="5">
        <v>0</v>
      </c>
      <c r="L11" s="5">
        <v>0</v>
      </c>
      <c r="M11" s="5">
        <v>0</v>
      </c>
      <c r="N11" s="5">
        <v>0</v>
      </c>
      <c r="O11" s="5">
        <v>0</v>
      </c>
      <c r="P11" s="5">
        <v>0</v>
      </c>
      <c r="Q11" s="5">
        <v>0</v>
      </c>
      <c r="R11" s="5">
        <v>0</v>
      </c>
      <c r="S11" s="5">
        <v>0</v>
      </c>
      <c r="T11" s="5">
        <v>0</v>
      </c>
      <c r="U11" s="5">
        <v>0</v>
      </c>
      <c r="V11" s="5">
        <v>0</v>
      </c>
      <c r="W11" s="5">
        <v>0</v>
      </c>
      <c r="X11" s="5">
        <v>0</v>
      </c>
      <c r="Y11" s="5">
        <v>0</v>
      </c>
      <c r="Z11" s="5">
        <v>0</v>
      </c>
      <c r="AA11" s="5">
        <v>0</v>
      </c>
      <c r="AB11" s="5">
        <v>0</v>
      </c>
      <c r="AC11" s="5">
        <v>0</v>
      </c>
      <c r="AD11" s="5">
        <v>0</v>
      </c>
      <c r="AE11" s="5">
        <v>0</v>
      </c>
      <c r="AF11" s="5">
        <v>0</v>
      </c>
      <c r="AG11" s="5">
        <v>0</v>
      </c>
      <c r="AH11" s="63">
        <v>0</v>
      </c>
      <c r="AI11" s="3" t="s">
        <v>1002</v>
      </c>
      <c r="AJ11" s="3" t="s">
        <v>1002</v>
      </c>
      <c r="AK11" s="3" t="s">
        <v>1002</v>
      </c>
      <c r="AL11" s="3" t="s">
        <v>1002</v>
      </c>
      <c r="AM11" s="3" t="s">
        <v>1002</v>
      </c>
      <c r="AN11" s="3" t="s">
        <v>1002</v>
      </c>
      <c r="AO11" s="3" t="s">
        <v>1002</v>
      </c>
      <c r="AP11" s="3" t="s">
        <v>1002</v>
      </c>
      <c r="AQ11" s="3" t="s">
        <v>1002</v>
      </c>
      <c r="AR11" s="3" t="s">
        <v>1002</v>
      </c>
      <c r="AS11" s="3" t="s">
        <v>1002</v>
      </c>
      <c r="AT11" s="3" t="s">
        <v>1002</v>
      </c>
      <c r="AU11" s="3" t="s">
        <v>1002</v>
      </c>
      <c r="AV11" s="3" t="s">
        <v>1002</v>
      </c>
      <c r="AW11" s="3" t="s">
        <v>1002</v>
      </c>
      <c r="AX11" s="3" t="s">
        <v>1002</v>
      </c>
      <c r="AY11" s="3" t="s">
        <v>1002</v>
      </c>
      <c r="AZ11" s="3" t="s">
        <v>1002</v>
      </c>
      <c r="BA11" s="3" t="s">
        <v>1002</v>
      </c>
      <c r="BB11" s="3" t="s">
        <v>1002</v>
      </c>
      <c r="BC11" s="3" t="s">
        <v>1002</v>
      </c>
      <c r="BD11" s="3" t="s">
        <v>1002</v>
      </c>
      <c r="BE11" s="3" t="s">
        <v>1002</v>
      </c>
      <c r="BF11" s="3" t="s">
        <v>1002</v>
      </c>
      <c r="BG11" s="3" t="s">
        <v>1002</v>
      </c>
      <c r="BH11" s="3" t="s">
        <v>1002</v>
      </c>
      <c r="BI11" s="3" t="s">
        <v>1002</v>
      </c>
      <c r="BJ11" s="3" t="s">
        <v>1002</v>
      </c>
      <c r="BK11" s="3" t="s">
        <v>1002</v>
      </c>
    </row>
    <row r="12" spans="1:63" x14ac:dyDescent="0.2">
      <c r="A12" t="s">
        <v>442</v>
      </c>
      <c r="B12" t="s">
        <v>453</v>
      </c>
      <c r="C12" t="s">
        <v>447</v>
      </c>
      <c r="D12" t="s">
        <v>15</v>
      </c>
      <c r="E12" t="s">
        <v>6</v>
      </c>
      <c r="F12" s="5">
        <v>0</v>
      </c>
      <c r="G12" s="5">
        <v>0</v>
      </c>
      <c r="H12" s="5">
        <v>0</v>
      </c>
      <c r="I12" s="5">
        <v>0</v>
      </c>
      <c r="J12" s="5">
        <v>0</v>
      </c>
      <c r="K12" s="5">
        <v>0</v>
      </c>
      <c r="L12" s="5">
        <v>0</v>
      </c>
      <c r="M12" s="5">
        <v>0</v>
      </c>
      <c r="N12" s="5">
        <v>0</v>
      </c>
      <c r="O12" s="5">
        <v>0</v>
      </c>
      <c r="P12" s="5">
        <v>0</v>
      </c>
      <c r="Q12" s="5">
        <v>0</v>
      </c>
      <c r="R12" s="5">
        <v>0</v>
      </c>
      <c r="S12" s="5">
        <v>0</v>
      </c>
      <c r="T12" s="5">
        <v>0</v>
      </c>
      <c r="U12" s="5">
        <v>0</v>
      </c>
      <c r="V12" s="5">
        <v>0</v>
      </c>
      <c r="W12" s="5">
        <v>0</v>
      </c>
      <c r="X12" s="5">
        <v>0</v>
      </c>
      <c r="Y12" s="5">
        <v>0</v>
      </c>
      <c r="Z12" s="5">
        <v>0</v>
      </c>
      <c r="AA12" s="5">
        <v>0</v>
      </c>
      <c r="AB12" s="5">
        <v>0</v>
      </c>
      <c r="AC12" s="5">
        <v>0</v>
      </c>
      <c r="AD12" s="5">
        <v>0</v>
      </c>
      <c r="AE12" s="5">
        <v>0</v>
      </c>
      <c r="AF12" s="5">
        <v>0</v>
      </c>
      <c r="AG12" s="5">
        <v>0</v>
      </c>
      <c r="AH12" s="63">
        <v>0</v>
      </c>
      <c r="AI12" s="3" t="s">
        <v>1002</v>
      </c>
      <c r="AJ12" s="3" t="s">
        <v>1002</v>
      </c>
      <c r="AK12" s="3" t="s">
        <v>1002</v>
      </c>
      <c r="AL12" s="3" t="s">
        <v>1002</v>
      </c>
      <c r="AM12" s="3" t="s">
        <v>1002</v>
      </c>
      <c r="AN12" s="3" t="s">
        <v>1002</v>
      </c>
      <c r="AO12" s="3" t="s">
        <v>1002</v>
      </c>
      <c r="AP12" s="3" t="s">
        <v>1002</v>
      </c>
      <c r="AQ12" s="3" t="s">
        <v>1002</v>
      </c>
      <c r="AR12" s="3" t="s">
        <v>1002</v>
      </c>
      <c r="AS12" s="3" t="s">
        <v>1002</v>
      </c>
      <c r="AT12" s="3" t="s">
        <v>1002</v>
      </c>
      <c r="AU12" s="3" t="s">
        <v>1002</v>
      </c>
      <c r="AV12" s="3" t="s">
        <v>1002</v>
      </c>
      <c r="AW12" s="3" t="s">
        <v>1002</v>
      </c>
      <c r="AX12" s="3" t="s">
        <v>1002</v>
      </c>
      <c r="AY12" s="3" t="s">
        <v>1002</v>
      </c>
      <c r="AZ12" s="3" t="s">
        <v>1002</v>
      </c>
      <c r="BA12" s="3" t="s">
        <v>1002</v>
      </c>
      <c r="BB12" s="3" t="s">
        <v>1002</v>
      </c>
      <c r="BC12" s="3" t="s">
        <v>1002</v>
      </c>
      <c r="BD12" s="3" t="s">
        <v>1002</v>
      </c>
      <c r="BE12" s="3" t="s">
        <v>1002</v>
      </c>
      <c r="BF12" s="3" t="s">
        <v>1002</v>
      </c>
      <c r="BG12" s="3" t="s">
        <v>1002</v>
      </c>
      <c r="BH12" s="3" t="s">
        <v>1002</v>
      </c>
      <c r="BI12" s="3" t="s">
        <v>1002</v>
      </c>
      <c r="BJ12" s="3" t="s">
        <v>1002</v>
      </c>
      <c r="BK12" s="3" t="s">
        <v>1002</v>
      </c>
    </row>
    <row r="13" spans="1:63" x14ac:dyDescent="0.2">
      <c r="A13" t="s">
        <v>442</v>
      </c>
      <c r="B13" t="s">
        <v>453</v>
      </c>
      <c r="C13" t="s">
        <v>447</v>
      </c>
      <c r="D13" t="s">
        <v>13</v>
      </c>
      <c r="E13" t="s">
        <v>6</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c r="X13" s="5">
        <v>0</v>
      </c>
      <c r="Y13" s="5">
        <v>0</v>
      </c>
      <c r="Z13" s="5">
        <v>0</v>
      </c>
      <c r="AA13" s="5">
        <v>0</v>
      </c>
      <c r="AB13" s="5">
        <v>0</v>
      </c>
      <c r="AC13" s="5">
        <v>0</v>
      </c>
      <c r="AD13" s="5">
        <v>0</v>
      </c>
      <c r="AE13" s="5">
        <v>0</v>
      </c>
      <c r="AF13" s="5">
        <v>0</v>
      </c>
      <c r="AG13" s="5">
        <v>0</v>
      </c>
      <c r="AH13" s="63">
        <v>0</v>
      </c>
      <c r="AI13" s="3" t="s">
        <v>1002</v>
      </c>
      <c r="AJ13" s="3" t="s">
        <v>1002</v>
      </c>
      <c r="AK13" s="3" t="s">
        <v>1002</v>
      </c>
      <c r="AL13" s="3" t="s">
        <v>1002</v>
      </c>
      <c r="AM13" s="3" t="s">
        <v>1002</v>
      </c>
      <c r="AN13" s="3" t="s">
        <v>1002</v>
      </c>
      <c r="AO13" s="3" t="s">
        <v>1002</v>
      </c>
      <c r="AP13" s="3" t="s">
        <v>1002</v>
      </c>
      <c r="AQ13" s="3" t="s">
        <v>1002</v>
      </c>
      <c r="AR13" s="3" t="s">
        <v>1002</v>
      </c>
      <c r="AS13" s="3" t="s">
        <v>1002</v>
      </c>
      <c r="AT13" s="3" t="s">
        <v>1002</v>
      </c>
      <c r="AU13" s="3" t="s">
        <v>1002</v>
      </c>
      <c r="AV13" s="3" t="s">
        <v>1002</v>
      </c>
      <c r="AW13" s="3" t="s">
        <v>1002</v>
      </c>
      <c r="AX13" s="3" t="s">
        <v>1002</v>
      </c>
      <c r="AY13" s="3" t="s">
        <v>1002</v>
      </c>
      <c r="AZ13" s="3" t="s">
        <v>1002</v>
      </c>
      <c r="BA13" s="3" t="s">
        <v>1002</v>
      </c>
      <c r="BB13" s="3" t="s">
        <v>1002</v>
      </c>
      <c r="BC13" s="3" t="s">
        <v>1002</v>
      </c>
      <c r="BD13" s="3" t="s">
        <v>1002</v>
      </c>
      <c r="BE13" s="3" t="s">
        <v>1002</v>
      </c>
      <c r="BF13" s="3" t="s">
        <v>1002</v>
      </c>
      <c r="BG13" s="3" t="s">
        <v>1002</v>
      </c>
      <c r="BH13" s="3" t="s">
        <v>1002</v>
      </c>
      <c r="BI13" s="3" t="s">
        <v>1002</v>
      </c>
      <c r="BJ13" s="3" t="s">
        <v>1002</v>
      </c>
      <c r="BK13" s="3" t="s">
        <v>1002</v>
      </c>
    </row>
    <row r="14" spans="1:63" x14ac:dyDescent="0.2">
      <c r="A14" t="s">
        <v>442</v>
      </c>
      <c r="B14" t="s">
        <v>453</v>
      </c>
      <c r="C14" t="s">
        <v>452</v>
      </c>
      <c r="D14" t="s">
        <v>5</v>
      </c>
      <c r="E14" t="s">
        <v>6</v>
      </c>
      <c r="F14" s="5">
        <f>INDEX(Input_Eurostat_housing_inhabita!$A$1:$BK$7,MATCH($D14,Input_Eurostat_housing_inhabita!$D:$D,0),MATCH(F$1,Input_Eurostat_housing_inhabita!$1:$1,0))</f>
        <v>0.85483870967741937</v>
      </c>
      <c r="G14" s="5">
        <f>INDEX(Input_Eurostat_housing_inhabita!$A$1:$BK$7,MATCH($D14,Input_Eurostat_housing_inhabita!$D:$D,0),MATCH(G$1,Input_Eurostat_housing_inhabita!$1:$1,0))</f>
        <v>0.47440273037542663</v>
      </c>
      <c r="H14" s="5">
        <f>INDEX(Input_Eurostat_housing_inhabita!$A$1:$BK$7,MATCH($D14,Input_Eurostat_housing_inhabita!$D:$D,0),MATCH(H$1,Input_Eurostat_housing_inhabita!$1:$1,0))</f>
        <v>0.81208053691275173</v>
      </c>
      <c r="I14" s="5">
        <f>INDEX(Input_Eurostat_housing_inhabita!$A$1:$BK$7,MATCH($D14,Input_Eurostat_housing_inhabita!$D:$D,0),MATCH(I$1,Input_Eurostat_housing_inhabita!$1:$1,0))</f>
        <v>0.37524557956777999</v>
      </c>
      <c r="J14" s="5">
        <f>INDEX(Input_Eurostat_housing_inhabita!$A$1:$BK$7,MATCH($D14,Input_Eurostat_housing_inhabita!$D:$D,0),MATCH(J$1,Input_Eurostat_housing_inhabita!$1:$1,0))</f>
        <v>0.82608695652173914</v>
      </c>
      <c r="K14" s="5">
        <f>INDEX(Input_Eurostat_housing_inhabita!$A$1:$BK$7,MATCH($D14,Input_Eurostat_housing_inhabita!$D:$D,0),MATCH(K$1,Input_Eurostat_housing_inhabita!$1:$1,0))</f>
        <v>0.77562326869806086</v>
      </c>
      <c r="L14" s="5">
        <f>INDEX(Input_Eurostat_housing_inhabita!$A$1:$BK$7,MATCH($D14,Input_Eurostat_housing_inhabita!$D:$D,0),MATCH(L$1,Input_Eurostat_housing_inhabita!$1:$1,0))</f>
        <v>0.60533333333333328</v>
      </c>
      <c r="M14" s="5">
        <f>INDEX(Input_Eurostat_housing_inhabita!$A$1:$BK$7,MATCH($D14,Input_Eurostat_housing_inhabita!$D:$D,0),MATCH(M$1,Input_Eurostat_housing_inhabita!$1:$1,0))</f>
        <v>0.79537953795379546</v>
      </c>
      <c r="N14" s="5">
        <f>INDEX(Input_Eurostat_housing_inhabita!$A$1:$BK$7,MATCH($D14,Input_Eurostat_housing_inhabita!$D:$D,0),MATCH(N$1,Input_Eurostat_housing_inhabita!$1:$1,0))</f>
        <v>0.84677419354838712</v>
      </c>
      <c r="O14" s="5">
        <f>INDEX(Input_Eurostat_housing_inhabita!$A$1:$BK$7,MATCH($D14,Input_Eurostat_housing_inhabita!$D:$D,0),MATCH(O$1,Input_Eurostat_housing_inhabita!$1:$1,0))</f>
        <v>0.59640102827763497</v>
      </c>
      <c r="P14" s="5">
        <f>INDEX(Input_Eurostat_housing_inhabita!$A$1:$BK$7,MATCH($D14,Input_Eurostat_housing_inhabita!$D:$D,0),MATCH(P$1,Input_Eurostat_housing_inhabita!$1:$1,0))</f>
        <v>0.67130919220055718</v>
      </c>
      <c r="Q14" s="5">
        <f>INDEX(Input_Eurostat_housing_inhabita!$A$1:$BK$7,MATCH($D14,Input_Eurostat_housing_inhabita!$D:$D,0),MATCH(Q$1,Input_Eurostat_housing_inhabita!$1:$1,0))</f>
        <v>0.19829059829059828</v>
      </c>
      <c r="R14" s="5">
        <f>INDEX(Input_Eurostat_housing_inhabita!$A$1:$BK$7,MATCH($D14,Input_Eurostat_housing_inhabita!$D:$D,0),MATCH(R$1,Input_Eurostat_housing_inhabita!$1:$1,0))</f>
        <v>0.88346883468834692</v>
      </c>
      <c r="S14" s="5">
        <f>INDEX(Input_Eurostat_housing_inhabita!$A$1:$BK$7,MATCH($D14,Input_Eurostat_housing_inhabita!$D:$D,0),MATCH(S$1,Input_Eurostat_housing_inhabita!$1:$1,0))</f>
        <v>0.50168350168350173</v>
      </c>
      <c r="T14" s="5">
        <f>INDEX(Input_Eurostat_housing_inhabita!$A$1:$BK$7,MATCH($D14,Input_Eurostat_housing_inhabita!$D:$D,0),MATCH(T$1,Input_Eurostat_housing_inhabita!$1:$1,0))</f>
        <v>0.59815950920245398</v>
      </c>
      <c r="U14" s="5">
        <f>INDEX(Input_Eurostat_housing_inhabita!$A$1:$BK$7,MATCH($D14,Input_Eurostat_housing_inhabita!$D:$D,0),MATCH(U$1,Input_Eurostat_housing_inhabita!$1:$1,0))</f>
        <v>0.16713091922005571</v>
      </c>
      <c r="V14" s="5">
        <f>INDEX(Input_Eurostat_housing_inhabita!$A$1:$BK$7,MATCH($D14,Input_Eurostat_housing_inhabita!$D:$D,0),MATCH(V$1,Input_Eurostat_housing_inhabita!$1:$1,0))</f>
        <v>0.7337110481586403</v>
      </c>
      <c r="W14" s="5">
        <f>INDEX(Input_Eurostat_housing_inhabita!$A$1:$BK$7,MATCH($D14,Input_Eurostat_housing_inhabita!$D:$D,0),MATCH(W$1,Input_Eurostat_housing_inhabita!$1:$1,0))</f>
        <v>0.86448598130841126</v>
      </c>
      <c r="X14" s="5">
        <f>INDEX(Input_Eurostat_housing_inhabita!$A$1:$BK$7,MATCH($D14,Input_Eurostat_housing_inhabita!$D:$D,0),MATCH(X$1,Input_Eurostat_housing_inhabita!$1:$1,0))</f>
        <v>0.68205128205128207</v>
      </c>
      <c r="Y14" s="5">
        <f>INDEX(Input_Eurostat_housing_inhabita!$A$1:$BK$7,MATCH($D14,Input_Eurostat_housing_inhabita!$D:$D,0),MATCH(Y$1,Input_Eurostat_housing_inhabita!$1:$1,0))</f>
        <v>0.88127853881278528</v>
      </c>
      <c r="Z14" s="5">
        <f>INDEX(Input_Eurostat_housing_inhabita!$A$1:$BK$7,MATCH($D14,Input_Eurostat_housing_inhabita!$D:$D,0),MATCH(Z$1,Input_Eurostat_housing_inhabita!$1:$1,0))</f>
        <v>0.31638418079096048</v>
      </c>
      <c r="AA14" s="5">
        <f>INDEX(Input_Eurostat_housing_inhabita!$A$1:$BK$7,MATCH($D14,Input_Eurostat_housing_inhabita!$D:$D,0),MATCH(AA$1,Input_Eurostat_housing_inhabita!$1:$1,0))</f>
        <v>0.77077363896848139</v>
      </c>
      <c r="AB14" s="5">
        <f>INDEX(Input_Eurostat_housing_inhabita!$A$1:$BK$7,MATCH($D14,Input_Eurostat_housing_inhabita!$D:$D,0),MATCH(AB$1,Input_Eurostat_housing_inhabita!$1:$1,0))</f>
        <v>0.65695067264573992</v>
      </c>
      <c r="AC14" s="5">
        <f>INDEX(Input_Eurostat_housing_inhabita!$A$1:$BK$7,MATCH($D14,Input_Eurostat_housing_inhabita!$D:$D,0),MATCH(AC$1,Input_Eurostat_housing_inhabita!$1:$1,0))</f>
        <v>0.79166666666666674</v>
      </c>
      <c r="AD14" s="5">
        <f>INDEX(Input_Eurostat_housing_inhabita!$A$1:$BK$7,MATCH($D14,Input_Eurostat_housing_inhabita!$D:$D,0),MATCH(AD$1,Input_Eurostat_housing_inhabita!$1:$1,0))</f>
        <v>0.6608478802992519</v>
      </c>
      <c r="AE14" s="5">
        <f>INDEX(Input_Eurostat_housing_inhabita!$A$1:$BK$7,MATCH($D14,Input_Eurostat_housing_inhabita!$D:$D,0),MATCH(AE$1,Input_Eurostat_housing_inhabita!$1:$1,0))</f>
        <v>0.58247422680412375</v>
      </c>
      <c r="AF14" s="5">
        <f>INDEX(Input_Eurostat_housing_inhabita!$A$1:$BK$7,MATCH($D14,Input_Eurostat_housing_inhabita!$D:$D,0),MATCH(AF$1,Input_Eurostat_housing_inhabita!$1:$1,0))</f>
        <v>0.85849056603773588</v>
      </c>
      <c r="AG14" s="5">
        <f>INDEX(Input_Eurostat_housing_inhabita!$A$1:$BK$7,MATCH($D14,Input_Eurostat_housing_inhabita!$D:$D,0),MATCH(AG$1,Input_Eurostat_housing_inhabita!$1:$1,0))</f>
        <v>0.59238521836506164</v>
      </c>
      <c r="AH14" s="63">
        <f>INDEX(Input_Eurostat_housing_inhabita!$A$1:$BK$7,MATCH($D14,Input_Eurostat_housing_inhabita!$D:$D,0),MATCH(AH$1,Input_Eurostat_housing_inhabita!$1:$1,0))</f>
        <v>0.71925133689839571</v>
      </c>
      <c r="AI14" s="3" t="str">
        <f>INDEX(Input_Eurostat_housing_inhabita!$A$1:$BK$7,MATCH($D14,Input_Eurostat_housing_inhabita!$D:$D,0),MATCH(AI$1,Input_Eurostat_housing_inhabita!$1:$1,0))</f>
        <v>Derived from Eurostat, category: Flat, share of population is used here as no share of houses was available; year: 2019; author: Eurostat</v>
      </c>
      <c r="AJ14" s="3" t="str">
        <f>INDEX(Input_Eurostat_housing_inhabita!$A$1:$BK$7,MATCH($D14,Input_Eurostat_housing_inhabita!$D:$D,0),MATCH(AJ$1,Input_Eurostat_housing_inhabita!$1:$1,0))</f>
        <v>Derived from Eurostat, category: Flat, share of population is used here as no share of houses was available; year: 2019; author: Eurostat</v>
      </c>
      <c r="AK14" s="3" t="str">
        <f>INDEX(Input_Eurostat_housing_inhabita!$A$1:$BK$7,MATCH($D14,Input_Eurostat_housing_inhabita!$D:$D,0),MATCH(AK$1,Input_Eurostat_housing_inhabita!$1:$1,0))</f>
        <v>Derived from Eurostat, category: Flat, share of population is used here as no share of houses was available; year: 2019; author: Eurostat</v>
      </c>
      <c r="AL14" s="3" t="str">
        <f>INDEX(Input_Eurostat_housing_inhabita!$A$1:$BK$7,MATCH($D14,Input_Eurostat_housing_inhabita!$D:$D,0),MATCH(AL$1,Input_Eurostat_housing_inhabita!$1:$1,0))</f>
        <v>Derived from Eurostat, category: Flat, share of population is used here as no share of houses was available; year: 2019; author: Eurostat</v>
      </c>
      <c r="AM14" s="3" t="str">
        <f>INDEX(Input_Eurostat_housing_inhabita!$A$1:$BK$7,MATCH($D14,Input_Eurostat_housing_inhabita!$D:$D,0),MATCH(AM$1,Input_Eurostat_housing_inhabita!$1:$1,0))</f>
        <v>Derived from Eurostat, category: Flat, share of population is used here as no share of houses was available; year: 2019; author: Eurostat</v>
      </c>
      <c r="AN14" s="3" t="str">
        <f>INDEX(Input_Eurostat_housing_inhabita!$A$1:$BK$7,MATCH($D14,Input_Eurostat_housing_inhabita!$D:$D,0),MATCH(AN$1,Input_Eurostat_housing_inhabita!$1:$1,0))</f>
        <v>Derived from Eurostat, category: Flat, share of population is used here as no share of houses was available; year: 2019; author: Eurostat</v>
      </c>
      <c r="AO14" s="3" t="str">
        <f>INDEX(Input_Eurostat_housing_inhabita!$A$1:$BK$7,MATCH($D14,Input_Eurostat_housing_inhabita!$D:$D,0),MATCH(AO$1,Input_Eurostat_housing_inhabita!$1:$1,0))</f>
        <v>Derived from Eurostat, category: Flat, share of population is used here as no share of houses was available; year: 2019; author: Eurostat</v>
      </c>
      <c r="AP14" s="3" t="str">
        <f>INDEX(Input_Eurostat_housing_inhabita!$A$1:$BK$7,MATCH($D14,Input_Eurostat_housing_inhabita!$D:$D,0),MATCH(AP$1,Input_Eurostat_housing_inhabita!$1:$1,0))</f>
        <v>Derived from Eurostat, category: Flat, share of population is used here as no share of houses was available; year: 2019; author: Eurostat</v>
      </c>
      <c r="AQ14" s="3" t="str">
        <f>INDEX(Input_Eurostat_housing_inhabita!$A$1:$BK$7,MATCH($D14,Input_Eurostat_housing_inhabita!$D:$D,0),MATCH(AQ$1,Input_Eurostat_housing_inhabita!$1:$1,0))</f>
        <v>Derived from Eurostat, category: Flat, share of population is used here as no share of houses was available; year: 2019; author: Eurostat</v>
      </c>
      <c r="AR14" s="3" t="str">
        <f>INDEX(Input_Eurostat_housing_inhabita!$A$1:$BK$7,MATCH($D14,Input_Eurostat_housing_inhabita!$D:$D,0),MATCH(AR$1,Input_Eurostat_housing_inhabita!$1:$1,0))</f>
        <v>Derived from Eurostat, category: Flat, share of population is used here as no share of houses was available; year: 2019; author: Eurostat</v>
      </c>
      <c r="AS14" s="3" t="str">
        <f>INDEX(Input_Eurostat_housing_inhabita!$A$1:$BK$7,MATCH($D14,Input_Eurostat_housing_inhabita!$D:$D,0),MATCH(AS$1,Input_Eurostat_housing_inhabita!$1:$1,0))</f>
        <v>Derived from Eurostat, category: Flat, share of population is used here as no share of houses was available; year: 2019; author: Eurostat</v>
      </c>
      <c r="AT14" s="3" t="str">
        <f>INDEX(Input_Eurostat_housing_inhabita!$A$1:$BK$7,MATCH($D14,Input_Eurostat_housing_inhabita!$D:$D,0),MATCH(AT$1,Input_Eurostat_housing_inhabita!$1:$1,0))</f>
        <v>Derived from Eurostat, category: Flat, share of population is used here as no share of houses was available; year: 2019; author: Eurostat</v>
      </c>
      <c r="AU14" s="3" t="str">
        <f>INDEX(Input_Eurostat_housing_inhabita!$A$1:$BK$7,MATCH($D14,Input_Eurostat_housing_inhabita!$D:$D,0),MATCH(AU$1,Input_Eurostat_housing_inhabita!$1:$1,0))</f>
        <v>Derived from Eurostat, category: Flat, share of population is used here as no share of houses was available; year: 2019; author: Eurostat</v>
      </c>
      <c r="AV14" s="3" t="str">
        <f>INDEX(Input_Eurostat_housing_inhabita!$A$1:$BK$7,MATCH($D14,Input_Eurostat_housing_inhabita!$D:$D,0),MATCH(AV$1,Input_Eurostat_housing_inhabita!$1:$1,0))</f>
        <v>Derived from Eurostat, category: Flat, share of population is used here as no share of houses was available; year: 2019; author: Eurostat</v>
      </c>
      <c r="AW14" s="3" t="str">
        <f>INDEX(Input_Eurostat_housing_inhabita!$A$1:$BK$7,MATCH($D14,Input_Eurostat_housing_inhabita!$D:$D,0),MATCH(AW$1,Input_Eurostat_housing_inhabita!$1:$1,0))</f>
        <v>Derived from Eurostat, category: Flat, share of population is used here as no share of houses was available; year: 2019; author: Eurostat</v>
      </c>
      <c r="AX14" s="3" t="str">
        <f>INDEX(Input_Eurostat_housing_inhabita!$A$1:$BK$7,MATCH($D14,Input_Eurostat_housing_inhabita!$D:$D,0),MATCH(AX$1,Input_Eurostat_housing_inhabita!$1:$1,0))</f>
        <v>Derived from Eurostat, category: Flat, share of population is used here as no share of houses was available; year: 2019; author: Eurostat</v>
      </c>
      <c r="AY14" s="3" t="str">
        <f>INDEX(Input_Eurostat_housing_inhabita!$A$1:$BK$7,MATCH($D14,Input_Eurostat_housing_inhabita!$D:$D,0),MATCH(AY$1,Input_Eurostat_housing_inhabita!$1:$1,0))</f>
        <v>Derived from Eurostat, category: Flat, share of population is used here as no share of houses was available; year: 2019; author: Eurostat</v>
      </c>
      <c r="AZ14" s="3" t="str">
        <f>INDEX(Input_Eurostat_housing_inhabita!$A$1:$BK$7,MATCH($D14,Input_Eurostat_housing_inhabita!$D:$D,0),MATCH(AZ$1,Input_Eurostat_housing_inhabita!$1:$1,0))</f>
        <v>Derived from Eurostat, category: Flat, share of population is used here as no share of houses was available; year: 2019; author: Eurostat</v>
      </c>
      <c r="BA14" s="3" t="str">
        <f>INDEX(Input_Eurostat_housing_inhabita!$A$1:$BK$7,MATCH($D14,Input_Eurostat_housing_inhabita!$D:$D,0),MATCH(BA$1,Input_Eurostat_housing_inhabita!$1:$1,0))</f>
        <v>Derived from Eurostat, category: Flat, share of population is used here as no share of houses was available; year: 2019; author: Eurostat</v>
      </c>
      <c r="BB14" s="3" t="str">
        <f>INDEX(Input_Eurostat_housing_inhabita!$A$1:$BK$7,MATCH($D14,Input_Eurostat_housing_inhabita!$D:$D,0),MATCH(BB$1,Input_Eurostat_housing_inhabita!$1:$1,0))</f>
        <v>Derived from Eurostat, category: Flat, share of population is used here as no share of houses was available; year: 2019; author: Eurostat</v>
      </c>
      <c r="BC14" s="3" t="str">
        <f>INDEX(Input_Eurostat_housing_inhabita!$A$1:$BK$7,MATCH($D14,Input_Eurostat_housing_inhabita!$D:$D,0),MATCH(BC$1,Input_Eurostat_housing_inhabita!$1:$1,0))</f>
        <v>Derived from Eurostat, category: Flat, share of population is used here as no share of houses was available; year: 2019; author: Eurostat</v>
      </c>
      <c r="BD14" s="3" t="str">
        <f>INDEX(Input_Eurostat_housing_inhabita!$A$1:$BK$7,MATCH($D14,Input_Eurostat_housing_inhabita!$D:$D,0),MATCH(BD$1,Input_Eurostat_housing_inhabita!$1:$1,0))</f>
        <v>Derived from Eurostat, category: Flat, share of population is used here as no share of houses was available; year: 2019; author: Eurostat</v>
      </c>
      <c r="BE14" s="3" t="str">
        <f>INDEX(Input_Eurostat_housing_inhabita!$A$1:$BK$7,MATCH($D14,Input_Eurostat_housing_inhabita!$D:$D,0),MATCH(BE$1,Input_Eurostat_housing_inhabita!$1:$1,0))</f>
        <v>Derived from Eurostat, category: Flat, share of population is used here as no share of houses was available; year: 2019; author: Eurostat</v>
      </c>
      <c r="BF14" s="3" t="str">
        <f>INDEX(Input_Eurostat_housing_inhabita!$A$1:$BK$7,MATCH($D14,Input_Eurostat_housing_inhabita!$D:$D,0),MATCH(BF$1,Input_Eurostat_housing_inhabita!$1:$1,0))</f>
        <v>Derived from Eurostat, category: Flat, share of population is used here as no share of houses was available; year: 2019; author: Eurostat</v>
      </c>
      <c r="BG14" s="3" t="str">
        <f>INDEX(Input_Eurostat_housing_inhabita!$A$1:$BK$7,MATCH($D14,Input_Eurostat_housing_inhabita!$D:$D,0),MATCH(BG$1,Input_Eurostat_housing_inhabita!$1:$1,0))</f>
        <v>Derived from Eurostat, category: Flat, share of population is used here as no share of houses was available; year: 2019; author: Eurostat</v>
      </c>
      <c r="BH14" s="3" t="str">
        <f>INDEX(Input_Eurostat_housing_inhabita!$A$1:$BK$7,MATCH($D14,Input_Eurostat_housing_inhabita!$D:$D,0),MATCH(BH$1,Input_Eurostat_housing_inhabita!$1:$1,0))</f>
        <v>Derived from Eurostat, category: Flat, share of population is used here as no share of houses was available; year: 2019; author: Eurostat</v>
      </c>
      <c r="BI14" s="3" t="str">
        <f>INDEX(Input_Eurostat_housing_inhabita!$A$1:$BK$7,MATCH($D14,Input_Eurostat_housing_inhabita!$D:$D,0),MATCH(BI$1,Input_Eurostat_housing_inhabita!$1:$1,0))</f>
        <v>Derived from Eurostat, category: Flat, share of population is used here as no share of houses was available; year: 2019; author: Eurostat</v>
      </c>
      <c r="BJ14" s="3" t="str">
        <f>INDEX(Input_Eurostat_housing_inhabita!$A$1:$BK$7,MATCH($D14,Input_Eurostat_housing_inhabita!$D:$D,0),MATCH(BJ$1,Input_Eurostat_housing_inhabita!$1:$1,0))</f>
        <v>Derived from Eurostat, category: Flat, share of population is used here as no share of houses was available; year: 2019; author: Eurostat</v>
      </c>
      <c r="BK14" s="3" t="str">
        <f>INDEX(Input_Eurostat_housing_inhabita!$A$1:$BK$7,MATCH($D14,Input_Eurostat_housing_inhabita!$D:$D,0),MATCH(BK$1,Input_Eurostat_housing_inhabita!$1:$1,0))</f>
        <v>Derived from Eurostat, category: Flat, share of population is used here as no share of houses was available; year: 2019; author: Eurostat</v>
      </c>
    </row>
    <row r="15" spans="1:63" x14ac:dyDescent="0.2">
      <c r="A15" t="s">
        <v>442</v>
      </c>
      <c r="B15" t="s">
        <v>453</v>
      </c>
      <c r="C15" t="s">
        <v>452</v>
      </c>
      <c r="D15" t="s">
        <v>8</v>
      </c>
      <c r="E15" t="s">
        <v>6</v>
      </c>
      <c r="F15" s="5">
        <f>INDEX(Input_Eurostat_housing_inhabita!$A$1:$BK$7,MATCH($D15,Input_Eurostat_housing_inhabita!$D:$D,0),MATCH(F$1,Input_Eurostat_housing_inhabita!$1:$1,0))</f>
        <v>0</v>
      </c>
      <c r="G15" s="5">
        <f>INDEX(Input_Eurostat_housing_inhabita!$A$1:$BK$7,MATCH($D15,Input_Eurostat_housing_inhabita!$D:$D,0),MATCH(G$1,Input_Eurostat_housing_inhabita!$1:$1,0))</f>
        <v>0</v>
      </c>
      <c r="H15" s="5">
        <f>INDEX(Input_Eurostat_housing_inhabita!$A$1:$BK$7,MATCH($D15,Input_Eurostat_housing_inhabita!$D:$D,0),MATCH(H$1,Input_Eurostat_housing_inhabita!$1:$1,0))</f>
        <v>0</v>
      </c>
      <c r="I15" s="5">
        <f>INDEX(Input_Eurostat_housing_inhabita!$A$1:$BK$7,MATCH($D15,Input_Eurostat_housing_inhabita!$D:$D,0),MATCH(I$1,Input_Eurostat_housing_inhabita!$1:$1,0))</f>
        <v>0</v>
      </c>
      <c r="J15" s="5">
        <f>INDEX(Input_Eurostat_housing_inhabita!$A$1:$BK$7,MATCH($D15,Input_Eurostat_housing_inhabita!$D:$D,0),MATCH(J$1,Input_Eurostat_housing_inhabita!$1:$1,0))</f>
        <v>0</v>
      </c>
      <c r="K15" s="5">
        <f>INDEX(Input_Eurostat_housing_inhabita!$A$1:$BK$7,MATCH($D15,Input_Eurostat_housing_inhabita!$D:$D,0),MATCH(K$1,Input_Eurostat_housing_inhabita!$1:$1,0))</f>
        <v>0</v>
      </c>
      <c r="L15" s="5">
        <f>INDEX(Input_Eurostat_housing_inhabita!$A$1:$BK$7,MATCH($D15,Input_Eurostat_housing_inhabita!$D:$D,0),MATCH(L$1,Input_Eurostat_housing_inhabita!$1:$1,0))</f>
        <v>0</v>
      </c>
      <c r="M15" s="5">
        <f>INDEX(Input_Eurostat_housing_inhabita!$A$1:$BK$7,MATCH($D15,Input_Eurostat_housing_inhabita!$D:$D,0),MATCH(M$1,Input_Eurostat_housing_inhabita!$1:$1,0))</f>
        <v>0</v>
      </c>
      <c r="N15" s="5">
        <f>INDEX(Input_Eurostat_housing_inhabita!$A$1:$BK$7,MATCH($D15,Input_Eurostat_housing_inhabita!$D:$D,0),MATCH(N$1,Input_Eurostat_housing_inhabita!$1:$1,0))</f>
        <v>0</v>
      </c>
      <c r="O15" s="5">
        <f>INDEX(Input_Eurostat_housing_inhabita!$A$1:$BK$7,MATCH($D15,Input_Eurostat_housing_inhabita!$D:$D,0),MATCH(O$1,Input_Eurostat_housing_inhabita!$1:$1,0))</f>
        <v>0</v>
      </c>
      <c r="P15" s="5">
        <f>INDEX(Input_Eurostat_housing_inhabita!$A$1:$BK$7,MATCH($D15,Input_Eurostat_housing_inhabita!$D:$D,0),MATCH(P$1,Input_Eurostat_housing_inhabita!$1:$1,0))</f>
        <v>0</v>
      </c>
      <c r="Q15" s="5">
        <f>INDEX(Input_Eurostat_housing_inhabita!$A$1:$BK$7,MATCH($D15,Input_Eurostat_housing_inhabita!$D:$D,0),MATCH(Q$1,Input_Eurostat_housing_inhabita!$1:$1,0))</f>
        <v>0</v>
      </c>
      <c r="R15" s="5">
        <f>INDEX(Input_Eurostat_housing_inhabita!$A$1:$BK$7,MATCH($D15,Input_Eurostat_housing_inhabita!$D:$D,0),MATCH(R$1,Input_Eurostat_housing_inhabita!$1:$1,0))</f>
        <v>0</v>
      </c>
      <c r="S15" s="5">
        <f>INDEX(Input_Eurostat_housing_inhabita!$A$1:$BK$7,MATCH($D15,Input_Eurostat_housing_inhabita!$D:$D,0),MATCH(S$1,Input_Eurostat_housing_inhabita!$1:$1,0))</f>
        <v>0</v>
      </c>
      <c r="T15" s="5">
        <f>INDEX(Input_Eurostat_housing_inhabita!$A$1:$BK$7,MATCH($D15,Input_Eurostat_housing_inhabita!$D:$D,0),MATCH(T$1,Input_Eurostat_housing_inhabita!$1:$1,0))</f>
        <v>0</v>
      </c>
      <c r="U15" s="5">
        <f>INDEX(Input_Eurostat_housing_inhabita!$A$1:$BK$7,MATCH($D15,Input_Eurostat_housing_inhabita!$D:$D,0),MATCH(U$1,Input_Eurostat_housing_inhabita!$1:$1,0))</f>
        <v>0</v>
      </c>
      <c r="V15" s="5">
        <f>INDEX(Input_Eurostat_housing_inhabita!$A$1:$BK$7,MATCH($D15,Input_Eurostat_housing_inhabita!$D:$D,0),MATCH(V$1,Input_Eurostat_housing_inhabita!$1:$1,0))</f>
        <v>0</v>
      </c>
      <c r="W15" s="5">
        <f>INDEX(Input_Eurostat_housing_inhabita!$A$1:$BK$7,MATCH($D15,Input_Eurostat_housing_inhabita!$D:$D,0),MATCH(W$1,Input_Eurostat_housing_inhabita!$1:$1,0))</f>
        <v>0</v>
      </c>
      <c r="X15" s="5">
        <f>INDEX(Input_Eurostat_housing_inhabita!$A$1:$BK$7,MATCH($D15,Input_Eurostat_housing_inhabita!$D:$D,0),MATCH(X$1,Input_Eurostat_housing_inhabita!$1:$1,0))</f>
        <v>0</v>
      </c>
      <c r="Y15" s="5">
        <f>INDEX(Input_Eurostat_housing_inhabita!$A$1:$BK$7,MATCH($D15,Input_Eurostat_housing_inhabita!$D:$D,0),MATCH(Y$1,Input_Eurostat_housing_inhabita!$1:$1,0))</f>
        <v>0</v>
      </c>
      <c r="Z15" s="5">
        <f>INDEX(Input_Eurostat_housing_inhabita!$A$1:$BK$7,MATCH($D15,Input_Eurostat_housing_inhabita!$D:$D,0),MATCH(Z$1,Input_Eurostat_housing_inhabita!$1:$1,0))</f>
        <v>0</v>
      </c>
      <c r="AA15" s="5">
        <f>INDEX(Input_Eurostat_housing_inhabita!$A$1:$BK$7,MATCH($D15,Input_Eurostat_housing_inhabita!$D:$D,0),MATCH(AA$1,Input_Eurostat_housing_inhabita!$1:$1,0))</f>
        <v>0</v>
      </c>
      <c r="AB15" s="5">
        <f>INDEX(Input_Eurostat_housing_inhabita!$A$1:$BK$7,MATCH($D15,Input_Eurostat_housing_inhabita!$D:$D,0),MATCH(AB$1,Input_Eurostat_housing_inhabita!$1:$1,0))</f>
        <v>0</v>
      </c>
      <c r="AC15" s="5">
        <f>INDEX(Input_Eurostat_housing_inhabita!$A$1:$BK$7,MATCH($D15,Input_Eurostat_housing_inhabita!$D:$D,0),MATCH(AC$1,Input_Eurostat_housing_inhabita!$1:$1,0))</f>
        <v>0</v>
      </c>
      <c r="AD15" s="5">
        <f>INDEX(Input_Eurostat_housing_inhabita!$A$1:$BK$7,MATCH($D15,Input_Eurostat_housing_inhabita!$D:$D,0),MATCH(AD$1,Input_Eurostat_housing_inhabita!$1:$1,0))</f>
        <v>0</v>
      </c>
      <c r="AE15" s="5">
        <f>INDEX(Input_Eurostat_housing_inhabita!$A$1:$BK$7,MATCH($D15,Input_Eurostat_housing_inhabita!$D:$D,0),MATCH(AE$1,Input_Eurostat_housing_inhabita!$1:$1,0))</f>
        <v>0</v>
      </c>
      <c r="AF15" s="5">
        <f>INDEX(Input_Eurostat_housing_inhabita!$A$1:$BK$7,MATCH($D15,Input_Eurostat_housing_inhabita!$D:$D,0),MATCH(AF$1,Input_Eurostat_housing_inhabita!$1:$1,0))</f>
        <v>0</v>
      </c>
      <c r="AG15" s="5">
        <f>INDEX(Input_Eurostat_housing_inhabita!$A$1:$BK$7,MATCH($D15,Input_Eurostat_housing_inhabita!$D:$D,0),MATCH(AG$1,Input_Eurostat_housing_inhabita!$1:$1,0))</f>
        <v>0</v>
      </c>
      <c r="AH15" s="63">
        <f>INDEX(Input_Eurostat_housing_inhabita!$A$1:$BK$7,MATCH($D15,Input_Eurostat_housing_inhabita!$D:$D,0),MATCH(AH$1,Input_Eurostat_housing_inhabita!$1:$1,0))</f>
        <v>0</v>
      </c>
      <c r="AI15" s="3" t="str">
        <f>INDEX(Input_Eurostat_housing_inhabita!$A$1:$BK$7,MATCH($D15,Input_Eurostat_housing_inhabita!$D:$D,0),MATCH(AI$1,Input_Eurostat_housing_inhabita!$1:$1,0))</f>
        <v>Corner houses are not a separate category in Eurostat.</v>
      </c>
      <c r="AJ15" s="3" t="str">
        <f>INDEX(Input_Eurostat_housing_inhabita!$A$1:$BK$7,MATCH($D15,Input_Eurostat_housing_inhabita!$D:$D,0),MATCH(AJ$1,Input_Eurostat_housing_inhabita!$1:$1,0))</f>
        <v>Corner houses are not a separate category in Eurostat.</v>
      </c>
      <c r="AK15" s="3" t="str">
        <f>INDEX(Input_Eurostat_housing_inhabita!$A$1:$BK$7,MATCH($D15,Input_Eurostat_housing_inhabita!$D:$D,0),MATCH(AK$1,Input_Eurostat_housing_inhabita!$1:$1,0))</f>
        <v>Corner houses are not a separate category in Eurostat.</v>
      </c>
      <c r="AL15" s="3" t="str">
        <f>INDEX(Input_Eurostat_housing_inhabita!$A$1:$BK$7,MATCH($D15,Input_Eurostat_housing_inhabita!$D:$D,0),MATCH(AL$1,Input_Eurostat_housing_inhabita!$1:$1,0))</f>
        <v>Corner houses are not a separate category in Eurostat.</v>
      </c>
      <c r="AM15" s="3" t="str">
        <f>INDEX(Input_Eurostat_housing_inhabita!$A$1:$BK$7,MATCH($D15,Input_Eurostat_housing_inhabita!$D:$D,0),MATCH(AM$1,Input_Eurostat_housing_inhabita!$1:$1,0))</f>
        <v>Corner houses are not a separate category in Eurostat.</v>
      </c>
      <c r="AN15" s="3" t="str">
        <f>INDEX(Input_Eurostat_housing_inhabita!$A$1:$BK$7,MATCH($D15,Input_Eurostat_housing_inhabita!$D:$D,0),MATCH(AN$1,Input_Eurostat_housing_inhabita!$1:$1,0))</f>
        <v>Corner houses are not a separate category in Eurostat.</v>
      </c>
      <c r="AO15" s="3" t="str">
        <f>INDEX(Input_Eurostat_housing_inhabita!$A$1:$BK$7,MATCH($D15,Input_Eurostat_housing_inhabita!$D:$D,0),MATCH(AO$1,Input_Eurostat_housing_inhabita!$1:$1,0))</f>
        <v>Corner houses are not a separate category in Eurostat.</v>
      </c>
      <c r="AP15" s="3" t="str">
        <f>INDEX(Input_Eurostat_housing_inhabita!$A$1:$BK$7,MATCH($D15,Input_Eurostat_housing_inhabita!$D:$D,0),MATCH(AP$1,Input_Eurostat_housing_inhabita!$1:$1,0))</f>
        <v>Corner houses are not a separate category in Eurostat.</v>
      </c>
      <c r="AQ15" s="3" t="str">
        <f>INDEX(Input_Eurostat_housing_inhabita!$A$1:$BK$7,MATCH($D15,Input_Eurostat_housing_inhabita!$D:$D,0),MATCH(AQ$1,Input_Eurostat_housing_inhabita!$1:$1,0))</f>
        <v>Corner houses are not a separate category in Eurostat.</v>
      </c>
      <c r="AR15" s="3" t="str">
        <f>INDEX(Input_Eurostat_housing_inhabita!$A$1:$BK$7,MATCH($D15,Input_Eurostat_housing_inhabita!$D:$D,0),MATCH(AR$1,Input_Eurostat_housing_inhabita!$1:$1,0))</f>
        <v>Corner houses are not a separate category in Eurostat.</v>
      </c>
      <c r="AS15" s="3" t="str">
        <f>INDEX(Input_Eurostat_housing_inhabita!$A$1:$BK$7,MATCH($D15,Input_Eurostat_housing_inhabita!$D:$D,0),MATCH(AS$1,Input_Eurostat_housing_inhabita!$1:$1,0))</f>
        <v>Corner houses are not a separate category in Eurostat.</v>
      </c>
      <c r="AT15" s="3" t="str">
        <f>INDEX(Input_Eurostat_housing_inhabita!$A$1:$BK$7,MATCH($D15,Input_Eurostat_housing_inhabita!$D:$D,0),MATCH(AT$1,Input_Eurostat_housing_inhabita!$1:$1,0))</f>
        <v>Corner houses are not a separate category in Eurostat.</v>
      </c>
      <c r="AU15" s="3" t="str">
        <f>INDEX(Input_Eurostat_housing_inhabita!$A$1:$BK$7,MATCH($D15,Input_Eurostat_housing_inhabita!$D:$D,0),MATCH(AU$1,Input_Eurostat_housing_inhabita!$1:$1,0))</f>
        <v>Corner houses are not a separate category in Eurostat.</v>
      </c>
      <c r="AV15" s="3" t="str">
        <f>INDEX(Input_Eurostat_housing_inhabita!$A$1:$BK$7,MATCH($D15,Input_Eurostat_housing_inhabita!$D:$D,0),MATCH(AV$1,Input_Eurostat_housing_inhabita!$1:$1,0))</f>
        <v>Corner houses are not a separate category in Eurostat.</v>
      </c>
      <c r="AW15" s="3" t="str">
        <f>INDEX(Input_Eurostat_housing_inhabita!$A$1:$BK$7,MATCH($D15,Input_Eurostat_housing_inhabita!$D:$D,0),MATCH(AW$1,Input_Eurostat_housing_inhabita!$1:$1,0))</f>
        <v>Corner houses are not a separate category in Eurostat.</v>
      </c>
      <c r="AX15" s="3" t="str">
        <f>INDEX(Input_Eurostat_housing_inhabita!$A$1:$BK$7,MATCH($D15,Input_Eurostat_housing_inhabita!$D:$D,0),MATCH(AX$1,Input_Eurostat_housing_inhabita!$1:$1,0))</f>
        <v>Corner houses are not a separate category in Eurostat.</v>
      </c>
      <c r="AY15" s="3" t="str">
        <f>INDEX(Input_Eurostat_housing_inhabita!$A$1:$BK$7,MATCH($D15,Input_Eurostat_housing_inhabita!$D:$D,0),MATCH(AY$1,Input_Eurostat_housing_inhabita!$1:$1,0))</f>
        <v>Corner houses are not a separate category in Eurostat.</v>
      </c>
      <c r="AZ15" s="3" t="str">
        <f>INDEX(Input_Eurostat_housing_inhabita!$A$1:$BK$7,MATCH($D15,Input_Eurostat_housing_inhabita!$D:$D,0),MATCH(AZ$1,Input_Eurostat_housing_inhabita!$1:$1,0))</f>
        <v>Corner houses are not a separate category in Eurostat.</v>
      </c>
      <c r="BA15" s="3" t="str">
        <f>INDEX(Input_Eurostat_housing_inhabita!$A$1:$BK$7,MATCH($D15,Input_Eurostat_housing_inhabita!$D:$D,0),MATCH(BA$1,Input_Eurostat_housing_inhabita!$1:$1,0))</f>
        <v>Corner houses are not a separate category in Eurostat.</v>
      </c>
      <c r="BB15" s="3" t="str">
        <f>INDEX(Input_Eurostat_housing_inhabita!$A$1:$BK$7,MATCH($D15,Input_Eurostat_housing_inhabita!$D:$D,0),MATCH(BB$1,Input_Eurostat_housing_inhabita!$1:$1,0))</f>
        <v>Corner houses are not a separate category in Eurostat.</v>
      </c>
      <c r="BC15" s="3" t="str">
        <f>INDEX(Input_Eurostat_housing_inhabita!$A$1:$BK$7,MATCH($D15,Input_Eurostat_housing_inhabita!$D:$D,0),MATCH(BC$1,Input_Eurostat_housing_inhabita!$1:$1,0))</f>
        <v>Corner houses are not a separate category in Eurostat.</v>
      </c>
      <c r="BD15" s="3" t="str">
        <f>INDEX(Input_Eurostat_housing_inhabita!$A$1:$BK$7,MATCH($D15,Input_Eurostat_housing_inhabita!$D:$D,0),MATCH(BD$1,Input_Eurostat_housing_inhabita!$1:$1,0))</f>
        <v>Corner houses are not a separate category in Eurostat.</v>
      </c>
      <c r="BE15" s="3" t="str">
        <f>INDEX(Input_Eurostat_housing_inhabita!$A$1:$BK$7,MATCH($D15,Input_Eurostat_housing_inhabita!$D:$D,0),MATCH(BE$1,Input_Eurostat_housing_inhabita!$1:$1,0))</f>
        <v>Corner houses are not a separate category in Eurostat.</v>
      </c>
      <c r="BF15" s="3" t="str">
        <f>INDEX(Input_Eurostat_housing_inhabita!$A$1:$BK$7,MATCH($D15,Input_Eurostat_housing_inhabita!$D:$D,0),MATCH(BF$1,Input_Eurostat_housing_inhabita!$1:$1,0))</f>
        <v>Corner houses are not a separate category in Eurostat.</v>
      </c>
      <c r="BG15" s="3" t="str">
        <f>INDEX(Input_Eurostat_housing_inhabita!$A$1:$BK$7,MATCH($D15,Input_Eurostat_housing_inhabita!$D:$D,0),MATCH(BG$1,Input_Eurostat_housing_inhabita!$1:$1,0))</f>
        <v>Corner houses are not a separate category in Eurostat.</v>
      </c>
      <c r="BH15" s="3" t="str">
        <f>INDEX(Input_Eurostat_housing_inhabita!$A$1:$BK$7,MATCH($D15,Input_Eurostat_housing_inhabita!$D:$D,0),MATCH(BH$1,Input_Eurostat_housing_inhabita!$1:$1,0))</f>
        <v>Corner houses are not a separate category in Eurostat.</v>
      </c>
      <c r="BI15" s="3" t="str">
        <f>INDEX(Input_Eurostat_housing_inhabita!$A$1:$BK$7,MATCH($D15,Input_Eurostat_housing_inhabita!$D:$D,0),MATCH(BI$1,Input_Eurostat_housing_inhabita!$1:$1,0))</f>
        <v>Corner houses are not a separate category in Eurostat.</v>
      </c>
      <c r="BJ15" s="3" t="str">
        <f>INDEX(Input_Eurostat_housing_inhabita!$A$1:$BK$7,MATCH($D15,Input_Eurostat_housing_inhabita!$D:$D,0),MATCH(BJ$1,Input_Eurostat_housing_inhabita!$1:$1,0))</f>
        <v>Corner houses are not a separate category in Eurostat.</v>
      </c>
      <c r="BK15" s="3" t="str">
        <f>INDEX(Input_Eurostat_housing_inhabita!$A$1:$BK$7,MATCH($D15,Input_Eurostat_housing_inhabita!$D:$D,0),MATCH(BK$1,Input_Eurostat_housing_inhabita!$1:$1,0))</f>
        <v>Corner houses are not a separate category in Eurostat.</v>
      </c>
    </row>
    <row r="16" spans="1:63" x14ac:dyDescent="0.2">
      <c r="A16" t="s">
        <v>442</v>
      </c>
      <c r="B16" t="s">
        <v>453</v>
      </c>
      <c r="C16" t="s">
        <v>452</v>
      </c>
      <c r="D16" t="s">
        <v>10</v>
      </c>
      <c r="E16" t="s">
        <v>6</v>
      </c>
      <c r="F16" s="5">
        <f>INDEX(Input_Eurostat_housing_inhabita!$A$1:$BK$7,MATCH($D16,Input_Eurostat_housing_inhabita!$D:$D,0),MATCH(F$1,Input_Eurostat_housing_inhabita!$1:$1,0))</f>
        <v>8.387096774193549E-2</v>
      </c>
      <c r="G16" s="5">
        <f>INDEX(Input_Eurostat_housing_inhabita!$A$1:$BK$7,MATCH($D16,Input_Eurostat_housing_inhabita!$D:$D,0),MATCH(G$1,Input_Eurostat_housing_inhabita!$1:$1,0))</f>
        <v>0.10921501706484642</v>
      </c>
      <c r="H16" s="5">
        <f>INDEX(Input_Eurostat_housing_inhabita!$A$1:$BK$7,MATCH($D16,Input_Eurostat_housing_inhabita!$D:$D,0),MATCH(H$1,Input_Eurostat_housing_inhabita!$1:$1,0))</f>
        <v>0.11185682326621925</v>
      </c>
      <c r="I16" s="5">
        <f>INDEX(Input_Eurostat_housing_inhabita!$A$1:$BK$7,MATCH($D16,Input_Eurostat_housing_inhabita!$D:$D,0),MATCH(I$1,Input_Eurostat_housing_inhabita!$1:$1,0))</f>
        <v>0.30844793713163066</v>
      </c>
      <c r="J16" s="5">
        <f>INDEX(Input_Eurostat_housing_inhabita!$A$1:$BK$7,MATCH($D16,Input_Eurostat_housing_inhabita!$D:$D,0),MATCH(J$1,Input_Eurostat_housing_inhabita!$1:$1,0))</f>
        <v>0.11705685618729098</v>
      </c>
      <c r="K16" s="5">
        <f>INDEX(Input_Eurostat_housing_inhabita!$A$1:$BK$7,MATCH($D16,Input_Eurostat_housing_inhabita!$D:$D,0),MATCH(K$1,Input_Eurostat_housing_inhabita!$1:$1,0))</f>
        <v>8.8642659279778394E-2</v>
      </c>
      <c r="L16" s="5">
        <f>INDEX(Input_Eurostat_housing_inhabita!$A$1:$BK$7,MATCH($D16,Input_Eurostat_housing_inhabita!$D:$D,0),MATCH(L$1,Input_Eurostat_housing_inhabita!$1:$1,0))</f>
        <v>0.26933333333333331</v>
      </c>
      <c r="M16" s="5">
        <f>INDEX(Input_Eurostat_housing_inhabita!$A$1:$BK$7,MATCH($D16,Input_Eurostat_housing_inhabita!$D:$D,0),MATCH(M$1,Input_Eurostat_housing_inhabita!$1:$1,0))</f>
        <v>0.15676567656765678</v>
      </c>
      <c r="N16" s="5">
        <f>INDEX(Input_Eurostat_housing_inhabita!$A$1:$BK$7,MATCH($D16,Input_Eurostat_housing_inhabita!$D:$D,0),MATCH(N$1,Input_Eurostat_housing_inhabita!$1:$1,0))</f>
        <v>5.2419354838709679E-2</v>
      </c>
      <c r="O16" s="5">
        <f>INDEX(Input_Eurostat_housing_inhabita!$A$1:$BK$7,MATCH($D16,Input_Eurostat_housing_inhabita!$D:$D,0),MATCH(O$1,Input_Eurostat_housing_inhabita!$1:$1,0))</f>
        <v>0.21336760925449874</v>
      </c>
      <c r="P16" s="5">
        <f>INDEX(Input_Eurostat_housing_inhabita!$A$1:$BK$7,MATCH($D16,Input_Eurostat_housing_inhabita!$D:$D,0),MATCH(P$1,Input_Eurostat_housing_inhabita!$1:$1,0))</f>
        <v>0.12256267409470753</v>
      </c>
      <c r="Q16" s="5">
        <f>INDEX(Input_Eurostat_housing_inhabita!$A$1:$BK$7,MATCH($D16,Input_Eurostat_housing_inhabita!$D:$D,0),MATCH(Q$1,Input_Eurostat_housing_inhabita!$1:$1,0))</f>
        <v>0.14871794871794872</v>
      </c>
      <c r="R16" s="5">
        <f>INDEX(Input_Eurostat_housing_inhabita!$A$1:$BK$7,MATCH($D16,Input_Eurostat_housing_inhabita!$D:$D,0),MATCH(R$1,Input_Eurostat_housing_inhabita!$1:$1,0))</f>
        <v>6.5040650406504072E-2</v>
      </c>
      <c r="S16" s="5">
        <f>INDEX(Input_Eurostat_housing_inhabita!$A$1:$BK$7,MATCH($D16,Input_Eurostat_housing_inhabita!$D:$D,0),MATCH(S$1,Input_Eurostat_housing_inhabita!$1:$1,0))</f>
        <v>0.35690235690235689</v>
      </c>
      <c r="T16" s="5">
        <f>INDEX(Input_Eurostat_housing_inhabita!$A$1:$BK$7,MATCH($D16,Input_Eurostat_housing_inhabita!$D:$D,0),MATCH(T$1,Input_Eurostat_housing_inhabita!$1:$1,0))</f>
        <v>0.31288343558282206</v>
      </c>
      <c r="U16" s="5">
        <f>INDEX(Input_Eurostat_housing_inhabita!$A$1:$BK$7,MATCH($D16,Input_Eurostat_housing_inhabita!$D:$D,0),MATCH(U$1,Input_Eurostat_housing_inhabita!$1:$1,0))</f>
        <v>0.12813370473537605</v>
      </c>
      <c r="V16" s="5">
        <f>INDEX(Input_Eurostat_housing_inhabita!$A$1:$BK$7,MATCH($D16,Input_Eurostat_housing_inhabita!$D:$D,0),MATCH(V$1,Input_Eurostat_housing_inhabita!$1:$1,0))</f>
        <v>0.14447592067988668</v>
      </c>
      <c r="W16" s="5">
        <f>INDEX(Input_Eurostat_housing_inhabita!$A$1:$BK$7,MATCH($D16,Input_Eurostat_housing_inhabita!$D:$D,0),MATCH(W$1,Input_Eurostat_housing_inhabita!$1:$1,0))</f>
        <v>0.10046728971962617</v>
      </c>
      <c r="X16" s="5">
        <f>INDEX(Input_Eurostat_housing_inhabita!$A$1:$BK$7,MATCH($D16,Input_Eurostat_housing_inhabita!$D:$D,0),MATCH(X$1,Input_Eurostat_housing_inhabita!$1:$1,0))</f>
        <v>8.7179487179487175E-2</v>
      </c>
      <c r="Y16" s="5">
        <f>INDEX(Input_Eurostat_housing_inhabita!$A$1:$BK$7,MATCH($D16,Input_Eurostat_housing_inhabita!$D:$D,0),MATCH(Y$1,Input_Eurostat_housing_inhabita!$1:$1,0))</f>
        <v>9.360730593607304E-2</v>
      </c>
      <c r="Z16" s="5">
        <f>INDEX(Input_Eurostat_housing_inhabita!$A$1:$BK$7,MATCH($D16,Input_Eurostat_housing_inhabita!$D:$D,0),MATCH(Z$1,Input_Eurostat_housing_inhabita!$1:$1,0))</f>
        <v>8.6629001883239173E-2</v>
      </c>
      <c r="AA16" s="5">
        <f>INDEX(Input_Eurostat_housing_inhabita!$A$1:$BK$7,MATCH($D16,Input_Eurostat_housing_inhabita!$D:$D,0),MATCH(AA$1,Input_Eurostat_housing_inhabita!$1:$1,0))</f>
        <v>0.17765042979942694</v>
      </c>
      <c r="AB16" s="5">
        <f>INDEX(Input_Eurostat_housing_inhabita!$A$1:$BK$7,MATCH($D16,Input_Eurostat_housing_inhabita!$D:$D,0),MATCH(AB$1,Input_Eurostat_housing_inhabita!$1:$1,0))</f>
        <v>0.21973094170403587</v>
      </c>
      <c r="AC16" s="5">
        <f>INDEX(Input_Eurostat_housing_inhabita!$A$1:$BK$7,MATCH($D16,Input_Eurostat_housing_inhabita!$D:$D,0),MATCH(AC$1,Input_Eurostat_housing_inhabita!$1:$1,0))</f>
        <v>0.19444444444444445</v>
      </c>
      <c r="AD16" s="5">
        <f>INDEX(Input_Eurostat_housing_inhabita!$A$1:$BK$7,MATCH($D16,Input_Eurostat_housing_inhabita!$D:$D,0),MATCH(AD$1,Input_Eurostat_housing_inhabita!$1:$1,0))</f>
        <v>0.23690773067331669</v>
      </c>
      <c r="AE16" s="5">
        <f>INDEX(Input_Eurostat_housing_inhabita!$A$1:$BK$7,MATCH($D16,Input_Eurostat_housing_inhabita!$D:$D,0),MATCH(AE$1,Input_Eurostat_housing_inhabita!$1:$1,0))</f>
        <v>0.31443298969072164</v>
      </c>
      <c r="AF16" s="5">
        <f>INDEX(Input_Eurostat_housing_inhabita!$A$1:$BK$7,MATCH($D16,Input_Eurostat_housing_inhabita!$D:$D,0),MATCH(AF$1,Input_Eurostat_housing_inhabita!$1:$1,0))</f>
        <v>0.12735849056603774</v>
      </c>
      <c r="AG16" s="5">
        <f>INDEX(Input_Eurostat_housing_inhabita!$A$1:$BK$7,MATCH($D16,Input_Eurostat_housing_inhabita!$D:$D,0),MATCH(AG$1,Input_Eurostat_housing_inhabita!$1:$1,0))</f>
        <v>4.2553191489361701E-2</v>
      </c>
      <c r="AH16" s="63">
        <f>INDEX(Input_Eurostat_housing_inhabita!$A$1:$BK$7,MATCH($D16,Input_Eurostat_housing_inhabita!$D:$D,0),MATCH(AH$1,Input_Eurostat_housing_inhabita!$1:$1,0))</f>
        <v>0.12566844919786097</v>
      </c>
      <c r="AI16" s="3" t="str">
        <f>INDEX(Input_Eurostat_housing_inhabita!$A$1:$BK$7,MATCH($D16,Input_Eurostat_housing_inhabita!$D:$D,0),MATCH(AI$1,Input_Eurostat_housing_inhabita!$1:$1,0))</f>
        <v>Derived from Eurostat, category: Detached house, share of population is used here as no share of houses was available: Detached house; year: 2019; author: Eurostat</v>
      </c>
      <c r="AJ16" s="3" t="str">
        <f>INDEX(Input_Eurostat_housing_inhabita!$A$1:$BK$7,MATCH($D16,Input_Eurostat_housing_inhabita!$D:$D,0),MATCH(AJ$1,Input_Eurostat_housing_inhabita!$1:$1,0))</f>
        <v>Derived from Eurostat, category: Detached house, share of population is used here as no share of houses was available: Detached house; year: 2019; author: Eurostat</v>
      </c>
      <c r="AK16" s="3" t="str">
        <f>INDEX(Input_Eurostat_housing_inhabita!$A$1:$BK$7,MATCH($D16,Input_Eurostat_housing_inhabita!$D:$D,0),MATCH(AK$1,Input_Eurostat_housing_inhabita!$1:$1,0))</f>
        <v>Derived from Eurostat, category: Detached house, share of population is used here as no share of houses was available: Detached house; year: 2019; author: Eurostat</v>
      </c>
      <c r="AL16" s="3" t="str">
        <f>INDEX(Input_Eurostat_housing_inhabita!$A$1:$BK$7,MATCH($D16,Input_Eurostat_housing_inhabita!$D:$D,0),MATCH(AL$1,Input_Eurostat_housing_inhabita!$1:$1,0))</f>
        <v>Derived from Eurostat, category: Detached house, share of population is used here as no share of houses was available: Detached house; year: 2019; author: Eurostat</v>
      </c>
      <c r="AM16" s="3" t="str">
        <f>INDEX(Input_Eurostat_housing_inhabita!$A$1:$BK$7,MATCH($D16,Input_Eurostat_housing_inhabita!$D:$D,0),MATCH(AM$1,Input_Eurostat_housing_inhabita!$1:$1,0))</f>
        <v>Derived from Eurostat, category: Detached house, share of population is used here as no share of houses was available: Detached house; year: 2019; author: Eurostat</v>
      </c>
      <c r="AN16" s="3" t="str">
        <f>INDEX(Input_Eurostat_housing_inhabita!$A$1:$BK$7,MATCH($D16,Input_Eurostat_housing_inhabita!$D:$D,0),MATCH(AN$1,Input_Eurostat_housing_inhabita!$1:$1,0))</f>
        <v>Derived from Eurostat, category: Detached house, share of population is used here as no share of houses was available: Detached house; year: 2019; author: Eurostat</v>
      </c>
      <c r="AO16" s="3" t="str">
        <f>INDEX(Input_Eurostat_housing_inhabita!$A$1:$BK$7,MATCH($D16,Input_Eurostat_housing_inhabita!$D:$D,0),MATCH(AO$1,Input_Eurostat_housing_inhabita!$1:$1,0))</f>
        <v>Derived from Eurostat, category: Detached house, share of population is used here as no share of houses was available: Detached house; year: 2019; author: Eurostat</v>
      </c>
      <c r="AP16" s="3" t="str">
        <f>INDEX(Input_Eurostat_housing_inhabita!$A$1:$BK$7,MATCH($D16,Input_Eurostat_housing_inhabita!$D:$D,0),MATCH(AP$1,Input_Eurostat_housing_inhabita!$1:$1,0))</f>
        <v>Derived from Eurostat, category: Detached house, share of population is used here as no share of houses was available: Detached house; year: 2019; author: Eurostat</v>
      </c>
      <c r="AQ16" s="3" t="str">
        <f>INDEX(Input_Eurostat_housing_inhabita!$A$1:$BK$7,MATCH($D16,Input_Eurostat_housing_inhabita!$D:$D,0),MATCH(AQ$1,Input_Eurostat_housing_inhabita!$1:$1,0))</f>
        <v>Derived from Eurostat, category: Detached house, share of population is used here as no share of houses was available: Detached house; year: 2019; author: Eurostat</v>
      </c>
      <c r="AR16" s="3" t="str">
        <f>INDEX(Input_Eurostat_housing_inhabita!$A$1:$BK$7,MATCH($D16,Input_Eurostat_housing_inhabita!$D:$D,0),MATCH(AR$1,Input_Eurostat_housing_inhabita!$1:$1,0))</f>
        <v>Derived from Eurostat, category: Detached house, share of population is used here as no share of houses was available: Detached house; year: 2019; author: Eurostat</v>
      </c>
      <c r="AS16" s="3" t="str">
        <f>INDEX(Input_Eurostat_housing_inhabita!$A$1:$BK$7,MATCH($D16,Input_Eurostat_housing_inhabita!$D:$D,0),MATCH(AS$1,Input_Eurostat_housing_inhabita!$1:$1,0))</f>
        <v>Derived from Eurostat, category: Detached house, share of population is used here as no share of houses was available: Detached house; year: 2019; author: Eurostat</v>
      </c>
      <c r="AT16" s="3" t="str">
        <f>INDEX(Input_Eurostat_housing_inhabita!$A$1:$BK$7,MATCH($D16,Input_Eurostat_housing_inhabita!$D:$D,0),MATCH(AT$1,Input_Eurostat_housing_inhabita!$1:$1,0))</f>
        <v>Derived from Eurostat, category: Detached house, share of population is used here as no share of houses was available: Detached house; year: 2019; author: Eurostat</v>
      </c>
      <c r="AU16" s="3" t="str">
        <f>INDEX(Input_Eurostat_housing_inhabita!$A$1:$BK$7,MATCH($D16,Input_Eurostat_housing_inhabita!$D:$D,0),MATCH(AU$1,Input_Eurostat_housing_inhabita!$1:$1,0))</f>
        <v>Derived from Eurostat, category: Detached house, share of population is used here as no share of houses was available: Detached house; year: 2019; author: Eurostat</v>
      </c>
      <c r="AV16" s="3" t="str">
        <f>INDEX(Input_Eurostat_housing_inhabita!$A$1:$BK$7,MATCH($D16,Input_Eurostat_housing_inhabita!$D:$D,0),MATCH(AV$1,Input_Eurostat_housing_inhabita!$1:$1,0))</f>
        <v>Derived from Eurostat, category: Detached house, share of population is used here as no share of houses was available: Detached house; year: 2019; author: Eurostat</v>
      </c>
      <c r="AW16" s="3" t="str">
        <f>INDEX(Input_Eurostat_housing_inhabita!$A$1:$BK$7,MATCH($D16,Input_Eurostat_housing_inhabita!$D:$D,0),MATCH(AW$1,Input_Eurostat_housing_inhabita!$1:$1,0))</f>
        <v>Derived from Eurostat, category: Detached house, share of population is used here as no share of houses was available: Detached house; year: 2019; author: Eurostat</v>
      </c>
      <c r="AX16" s="3" t="str">
        <f>INDEX(Input_Eurostat_housing_inhabita!$A$1:$BK$7,MATCH($D16,Input_Eurostat_housing_inhabita!$D:$D,0),MATCH(AX$1,Input_Eurostat_housing_inhabita!$1:$1,0))</f>
        <v>Derived from Eurostat, category: Detached house, share of population is used here as no share of houses was available: Detached house; year: 2019; author: Eurostat</v>
      </c>
      <c r="AY16" s="3" t="str">
        <f>INDEX(Input_Eurostat_housing_inhabita!$A$1:$BK$7,MATCH($D16,Input_Eurostat_housing_inhabita!$D:$D,0),MATCH(AY$1,Input_Eurostat_housing_inhabita!$1:$1,0))</f>
        <v>Derived from Eurostat, category: Detached house, share of population is used here as no share of houses was available: Detached house; year: 2019; author: Eurostat</v>
      </c>
      <c r="AZ16" s="3" t="str">
        <f>INDEX(Input_Eurostat_housing_inhabita!$A$1:$BK$7,MATCH($D16,Input_Eurostat_housing_inhabita!$D:$D,0),MATCH(AZ$1,Input_Eurostat_housing_inhabita!$1:$1,0))</f>
        <v>Derived from Eurostat, category: Detached house, share of population is used here as no share of houses was available: Detached house; year: 2019; author: Eurostat</v>
      </c>
      <c r="BA16" s="3" t="str">
        <f>INDEX(Input_Eurostat_housing_inhabita!$A$1:$BK$7,MATCH($D16,Input_Eurostat_housing_inhabita!$D:$D,0),MATCH(BA$1,Input_Eurostat_housing_inhabita!$1:$1,0))</f>
        <v>Derived from Eurostat, category: Detached house, share of population is used here as no share of houses was available: Detached house; year: 2019; author: Eurostat</v>
      </c>
      <c r="BB16" s="3" t="str">
        <f>INDEX(Input_Eurostat_housing_inhabita!$A$1:$BK$7,MATCH($D16,Input_Eurostat_housing_inhabita!$D:$D,0),MATCH(BB$1,Input_Eurostat_housing_inhabita!$1:$1,0))</f>
        <v>Derived from Eurostat, category: Detached house, share of population is used here as no share of houses was available: Detached house; year: 2019; author: Eurostat</v>
      </c>
      <c r="BC16" s="3" t="str">
        <f>INDEX(Input_Eurostat_housing_inhabita!$A$1:$BK$7,MATCH($D16,Input_Eurostat_housing_inhabita!$D:$D,0),MATCH(BC$1,Input_Eurostat_housing_inhabita!$1:$1,0))</f>
        <v>Derived from Eurostat, category: Detached house, share of population is used here as no share of houses was available: Detached house; year: 2019; author: Eurostat</v>
      </c>
      <c r="BD16" s="3" t="str">
        <f>INDEX(Input_Eurostat_housing_inhabita!$A$1:$BK$7,MATCH($D16,Input_Eurostat_housing_inhabita!$D:$D,0),MATCH(BD$1,Input_Eurostat_housing_inhabita!$1:$1,0))</f>
        <v>Derived from Eurostat, category: Detached house, share of population is used here as no share of houses was available: Detached house; year: 2019; author: Eurostat</v>
      </c>
      <c r="BE16" s="3" t="str">
        <f>INDEX(Input_Eurostat_housing_inhabita!$A$1:$BK$7,MATCH($D16,Input_Eurostat_housing_inhabita!$D:$D,0),MATCH(BE$1,Input_Eurostat_housing_inhabita!$1:$1,0))</f>
        <v>Derived from Eurostat, category: Detached house, share of population is used here as no share of houses was available: Detached house; year: 2019; author: Eurostat</v>
      </c>
      <c r="BF16" s="3" t="str">
        <f>INDEX(Input_Eurostat_housing_inhabita!$A$1:$BK$7,MATCH($D16,Input_Eurostat_housing_inhabita!$D:$D,0),MATCH(BF$1,Input_Eurostat_housing_inhabita!$1:$1,0))</f>
        <v>Derived from Eurostat, category: Detached house, share of population is used here as no share of houses was available: Detached house; year: 2019; author: Eurostat</v>
      </c>
      <c r="BG16" s="3" t="str">
        <f>INDEX(Input_Eurostat_housing_inhabita!$A$1:$BK$7,MATCH($D16,Input_Eurostat_housing_inhabita!$D:$D,0),MATCH(BG$1,Input_Eurostat_housing_inhabita!$1:$1,0))</f>
        <v>Derived from Eurostat, category: Detached house, share of population is used here as no share of houses was available: Detached house; year: 2019; author: Eurostat</v>
      </c>
      <c r="BH16" s="3" t="str">
        <f>INDEX(Input_Eurostat_housing_inhabita!$A$1:$BK$7,MATCH($D16,Input_Eurostat_housing_inhabita!$D:$D,0),MATCH(BH$1,Input_Eurostat_housing_inhabita!$1:$1,0))</f>
        <v>Derived from Eurostat, category: Detached house, share of population is used here as no share of houses was available: Detached house; year: 2019; author: Eurostat</v>
      </c>
      <c r="BI16" s="3" t="str">
        <f>INDEX(Input_Eurostat_housing_inhabita!$A$1:$BK$7,MATCH($D16,Input_Eurostat_housing_inhabita!$D:$D,0),MATCH(BI$1,Input_Eurostat_housing_inhabita!$1:$1,0))</f>
        <v>Derived from Eurostat, category: Detached house, share of population is used here as no share of houses was available: Detached house; year: 2019; author: Eurostat</v>
      </c>
      <c r="BJ16" s="3" t="str">
        <f>INDEX(Input_Eurostat_housing_inhabita!$A$1:$BK$7,MATCH($D16,Input_Eurostat_housing_inhabita!$D:$D,0),MATCH(BJ$1,Input_Eurostat_housing_inhabita!$1:$1,0))</f>
        <v>Derived from Eurostat, category: Detached house, share of population is used here as no share of houses was available: Detached house; year: 2019; author: Eurostat</v>
      </c>
      <c r="BK16" s="3" t="str">
        <f>INDEX(Input_Eurostat_housing_inhabita!$A$1:$BK$7,MATCH($D16,Input_Eurostat_housing_inhabita!$D:$D,0),MATCH(BK$1,Input_Eurostat_housing_inhabita!$1:$1,0))</f>
        <v>Derived from Eurostat, category: Detached house, share of population is used here as no share of houses was available: Detached house; year: 2019; author: Eurostat</v>
      </c>
    </row>
    <row r="17" spans="1:63" x14ac:dyDescent="0.2">
      <c r="A17" t="s">
        <v>442</v>
      </c>
      <c r="B17" t="s">
        <v>453</v>
      </c>
      <c r="C17" t="s">
        <v>452</v>
      </c>
      <c r="D17" t="s">
        <v>9</v>
      </c>
      <c r="E17" t="s">
        <v>6</v>
      </c>
      <c r="F17" s="5">
        <f>INDEX(Input_Eurostat_housing_inhabita!$A$1:$BK$7,MATCH($D17,Input_Eurostat_housing_inhabita!$D:$D,0),MATCH(F$1,Input_Eurostat_housing_inhabita!$1:$1,0))</f>
        <v>6.1290322580645158E-2</v>
      </c>
      <c r="G17" s="5">
        <f>INDEX(Input_Eurostat_housing_inhabita!$A$1:$BK$7,MATCH($D17,Input_Eurostat_housing_inhabita!$D:$D,0),MATCH(G$1,Input_Eurostat_housing_inhabita!$1:$1,0))</f>
        <v>0.41638225255972694</v>
      </c>
      <c r="H17" s="5">
        <f>INDEX(Input_Eurostat_housing_inhabita!$A$1:$BK$7,MATCH($D17,Input_Eurostat_housing_inhabita!$D:$D,0),MATCH(H$1,Input_Eurostat_housing_inhabita!$1:$1,0))</f>
        <v>7.6062639821029093E-2</v>
      </c>
      <c r="I17" s="5">
        <f>INDEX(Input_Eurostat_housing_inhabita!$A$1:$BK$7,MATCH($D17,Input_Eurostat_housing_inhabita!$D:$D,0),MATCH(I$1,Input_Eurostat_housing_inhabita!$1:$1,0))</f>
        <v>0.31630648330058941</v>
      </c>
      <c r="J17" s="5">
        <f>INDEX(Input_Eurostat_housing_inhabita!$A$1:$BK$7,MATCH($D17,Input_Eurostat_housing_inhabita!$D:$D,0),MATCH(J$1,Input_Eurostat_housing_inhabita!$1:$1,0))</f>
        <v>5.6856187290969903E-2</v>
      </c>
      <c r="K17" s="5">
        <f>INDEX(Input_Eurostat_housing_inhabita!$A$1:$BK$7,MATCH($D17,Input_Eurostat_housing_inhabita!$D:$D,0),MATCH(K$1,Input_Eurostat_housing_inhabita!$1:$1,0))</f>
        <v>0.13573407202216067</v>
      </c>
      <c r="L17" s="5">
        <f>INDEX(Input_Eurostat_housing_inhabita!$A$1:$BK$7,MATCH($D17,Input_Eurostat_housing_inhabita!$D:$D,0),MATCH(L$1,Input_Eurostat_housing_inhabita!$1:$1,0))</f>
        <v>0.12533333333333332</v>
      </c>
      <c r="M17" s="5">
        <f>INDEX(Input_Eurostat_housing_inhabita!$A$1:$BK$7,MATCH($D17,Input_Eurostat_housing_inhabita!$D:$D,0),MATCH(M$1,Input_Eurostat_housing_inhabita!$1:$1,0))</f>
        <v>4.7854785478547851E-2</v>
      </c>
      <c r="N17" s="5">
        <f>INDEX(Input_Eurostat_housing_inhabita!$A$1:$BK$7,MATCH($D17,Input_Eurostat_housing_inhabita!$D:$D,0),MATCH(N$1,Input_Eurostat_housing_inhabita!$1:$1,0))</f>
        <v>0.10080645161290322</v>
      </c>
      <c r="O17" s="5">
        <f>INDEX(Input_Eurostat_housing_inhabita!$A$1:$BK$7,MATCH($D17,Input_Eurostat_housing_inhabita!$D:$D,0),MATCH(O$1,Input_Eurostat_housing_inhabita!$1:$1,0))</f>
        <v>0.19023136246786634</v>
      </c>
      <c r="P17" s="5">
        <f>INDEX(Input_Eurostat_housing_inhabita!$A$1:$BK$7,MATCH($D17,Input_Eurostat_housing_inhabita!$D:$D,0),MATCH(P$1,Input_Eurostat_housing_inhabita!$1:$1,0))</f>
        <v>0.2061281337047354</v>
      </c>
      <c r="Q17" s="5">
        <f>INDEX(Input_Eurostat_housing_inhabita!$A$1:$BK$7,MATCH($D17,Input_Eurostat_housing_inhabita!$D:$D,0),MATCH(Q$1,Input_Eurostat_housing_inhabita!$1:$1,0))</f>
        <v>0.652991452991453</v>
      </c>
      <c r="R17" s="5">
        <f>INDEX(Input_Eurostat_housing_inhabita!$A$1:$BK$7,MATCH($D17,Input_Eurostat_housing_inhabita!$D:$D,0),MATCH(R$1,Input_Eurostat_housing_inhabita!$1:$1,0))</f>
        <v>5.1490514905149054E-2</v>
      </c>
      <c r="S17" s="5">
        <f>INDEX(Input_Eurostat_housing_inhabita!$A$1:$BK$7,MATCH($D17,Input_Eurostat_housing_inhabita!$D:$D,0),MATCH(S$1,Input_Eurostat_housing_inhabita!$1:$1,0))</f>
        <v>0.14141414141414144</v>
      </c>
      <c r="T17" s="5">
        <f>INDEX(Input_Eurostat_housing_inhabita!$A$1:$BK$7,MATCH($D17,Input_Eurostat_housing_inhabita!$D:$D,0),MATCH(T$1,Input_Eurostat_housing_inhabita!$1:$1,0))</f>
        <v>8.8957055214723926E-2</v>
      </c>
      <c r="U17" s="5">
        <f>INDEX(Input_Eurostat_housing_inhabita!$A$1:$BK$7,MATCH($D17,Input_Eurostat_housing_inhabita!$D:$D,0),MATCH(U$1,Input_Eurostat_housing_inhabita!$1:$1,0))</f>
        <v>0.70473537604456826</v>
      </c>
      <c r="V17" s="5">
        <f>INDEX(Input_Eurostat_housing_inhabita!$A$1:$BK$7,MATCH($D17,Input_Eurostat_housing_inhabita!$D:$D,0),MATCH(V$1,Input_Eurostat_housing_inhabita!$1:$1,0))</f>
        <v>0.12181303116147309</v>
      </c>
      <c r="W17" s="5">
        <f>INDEX(Input_Eurostat_housing_inhabita!$A$1:$BK$7,MATCH($D17,Input_Eurostat_housing_inhabita!$D:$D,0),MATCH(W$1,Input_Eurostat_housing_inhabita!$1:$1,0))</f>
        <v>3.5046728971962621E-2</v>
      </c>
      <c r="X17" s="5">
        <f>INDEX(Input_Eurostat_housing_inhabita!$A$1:$BK$7,MATCH($D17,Input_Eurostat_housing_inhabita!$D:$D,0),MATCH(X$1,Input_Eurostat_housing_inhabita!$1:$1,0))</f>
        <v>0.23076923076923078</v>
      </c>
      <c r="Y17" s="5">
        <f>INDEX(Input_Eurostat_housing_inhabita!$A$1:$BK$7,MATCH($D17,Input_Eurostat_housing_inhabita!$D:$D,0),MATCH(Y$1,Input_Eurostat_housing_inhabita!$1:$1,0))</f>
        <v>2.5114155251141551E-2</v>
      </c>
      <c r="Z17" s="5">
        <f>INDEX(Input_Eurostat_housing_inhabita!$A$1:$BK$7,MATCH($D17,Input_Eurostat_housing_inhabita!$D:$D,0),MATCH(Z$1,Input_Eurostat_housing_inhabita!$1:$1,0))</f>
        <v>0.59698681732580039</v>
      </c>
      <c r="AA17" s="5">
        <f>INDEX(Input_Eurostat_housing_inhabita!$A$1:$BK$7,MATCH($D17,Input_Eurostat_housing_inhabita!$D:$D,0),MATCH(AA$1,Input_Eurostat_housing_inhabita!$1:$1,0))</f>
        <v>5.1575931232091692E-2</v>
      </c>
      <c r="AB17" s="5">
        <f>INDEX(Input_Eurostat_housing_inhabita!$A$1:$BK$7,MATCH($D17,Input_Eurostat_housing_inhabita!$D:$D,0),MATCH(AB$1,Input_Eurostat_housing_inhabita!$1:$1,0))</f>
        <v>0.12331838565022421</v>
      </c>
      <c r="AC17" s="5">
        <f>INDEX(Input_Eurostat_housing_inhabita!$A$1:$BK$7,MATCH($D17,Input_Eurostat_housing_inhabita!$D:$D,0),MATCH(AC$1,Input_Eurostat_housing_inhabita!$1:$1,0))</f>
        <v>1.3888888888888892E-2</v>
      </c>
      <c r="AD17" s="5">
        <f>INDEX(Input_Eurostat_housing_inhabita!$A$1:$BK$7,MATCH($D17,Input_Eurostat_housing_inhabita!$D:$D,0),MATCH(AD$1,Input_Eurostat_housing_inhabita!$1:$1,0))</f>
        <v>0.10224438902743141</v>
      </c>
      <c r="AE17" s="5">
        <f>INDEX(Input_Eurostat_housing_inhabita!$A$1:$BK$7,MATCH($D17,Input_Eurostat_housing_inhabita!$D:$D,0),MATCH(AE$1,Input_Eurostat_housing_inhabita!$1:$1,0))</f>
        <v>0.10309278350515465</v>
      </c>
      <c r="AF17" s="5">
        <f>INDEX(Input_Eurostat_housing_inhabita!$A$1:$BK$7,MATCH($D17,Input_Eurostat_housing_inhabita!$D:$D,0),MATCH(AF$1,Input_Eurostat_housing_inhabita!$1:$1,0))</f>
        <v>1.4150943396226415E-2</v>
      </c>
      <c r="AG17" s="5">
        <f>INDEX(Input_Eurostat_housing_inhabita!$A$1:$BK$7,MATCH($D17,Input_Eurostat_housing_inhabita!$D:$D,0),MATCH(AG$1,Input_Eurostat_housing_inhabita!$1:$1,0))</f>
        <v>0.36506159014557671</v>
      </c>
      <c r="AH17" s="63">
        <f>INDEX(Input_Eurostat_housing_inhabita!$A$1:$BK$7,MATCH($D17,Input_Eurostat_housing_inhabita!$D:$D,0),MATCH(AH$1,Input_Eurostat_housing_inhabita!$1:$1,0))</f>
        <v>0.15508021390374332</v>
      </c>
      <c r="AI17" s="3" t="str">
        <f>INDEX(Input_Eurostat_housing_inhabita!$A$1:$BK$7,MATCH($D17,Input_Eurostat_housing_inhabita!$D:$D,0),MATCH(AI$1,Input_Eurostat_housing_inhabita!$1:$1,0))</f>
        <v>Derived from Eurostat, category: Semi-detached house, share of population is used here as no share of houses was available; year: 2019; author: Eurostat</v>
      </c>
      <c r="AJ17" s="3" t="str">
        <f>INDEX(Input_Eurostat_housing_inhabita!$A$1:$BK$7,MATCH($D17,Input_Eurostat_housing_inhabita!$D:$D,0),MATCH(AJ$1,Input_Eurostat_housing_inhabita!$1:$1,0))</f>
        <v>Derived from Eurostat, category: Semi-detached house, share of population is used here as no share of houses was available; year: 2019; author: Eurostat</v>
      </c>
      <c r="AK17" s="3" t="str">
        <f>INDEX(Input_Eurostat_housing_inhabita!$A$1:$BK$7,MATCH($D17,Input_Eurostat_housing_inhabita!$D:$D,0),MATCH(AK$1,Input_Eurostat_housing_inhabita!$1:$1,0))</f>
        <v>Derived from Eurostat, category: Semi-detached house, share of population is used here as no share of houses was available; year: 2019; author: Eurostat</v>
      </c>
      <c r="AL17" s="3" t="str">
        <f>INDEX(Input_Eurostat_housing_inhabita!$A$1:$BK$7,MATCH($D17,Input_Eurostat_housing_inhabita!$D:$D,0),MATCH(AL$1,Input_Eurostat_housing_inhabita!$1:$1,0))</f>
        <v>Derived from Eurostat, category: Semi-detached house, share of population is used here as no share of houses was available; year: 2019; author: Eurostat</v>
      </c>
      <c r="AM17" s="3" t="str">
        <f>INDEX(Input_Eurostat_housing_inhabita!$A$1:$BK$7,MATCH($D17,Input_Eurostat_housing_inhabita!$D:$D,0),MATCH(AM$1,Input_Eurostat_housing_inhabita!$1:$1,0))</f>
        <v>Derived from Eurostat, category: Semi-detached house, share of population is used here as no share of houses was available; year: 2019; author: Eurostat</v>
      </c>
      <c r="AN17" s="3" t="str">
        <f>INDEX(Input_Eurostat_housing_inhabita!$A$1:$BK$7,MATCH($D17,Input_Eurostat_housing_inhabita!$D:$D,0),MATCH(AN$1,Input_Eurostat_housing_inhabita!$1:$1,0))</f>
        <v>Derived from Eurostat, category: Semi-detached house, share of population is used here as no share of houses was available; year: 2019; author: Eurostat</v>
      </c>
      <c r="AO17" s="3" t="str">
        <f>INDEX(Input_Eurostat_housing_inhabita!$A$1:$BK$7,MATCH($D17,Input_Eurostat_housing_inhabita!$D:$D,0),MATCH(AO$1,Input_Eurostat_housing_inhabita!$1:$1,0))</f>
        <v>Derived from Eurostat, category: Semi-detached house, share of population is used here as no share of houses was available; year: 2019; author: Eurostat</v>
      </c>
      <c r="AP17" s="3" t="str">
        <f>INDEX(Input_Eurostat_housing_inhabita!$A$1:$BK$7,MATCH($D17,Input_Eurostat_housing_inhabita!$D:$D,0),MATCH(AP$1,Input_Eurostat_housing_inhabita!$1:$1,0))</f>
        <v>Derived from Eurostat, category: Semi-detached house, share of population is used here as no share of houses was available; year: 2019; author: Eurostat</v>
      </c>
      <c r="AQ17" s="3" t="str">
        <f>INDEX(Input_Eurostat_housing_inhabita!$A$1:$BK$7,MATCH($D17,Input_Eurostat_housing_inhabita!$D:$D,0),MATCH(AQ$1,Input_Eurostat_housing_inhabita!$1:$1,0))</f>
        <v>Derived from Eurostat, category: Semi-detached house, share of population is used here as no share of houses was available; year: 2019; author: Eurostat</v>
      </c>
      <c r="AR17" s="3" t="str">
        <f>INDEX(Input_Eurostat_housing_inhabita!$A$1:$BK$7,MATCH($D17,Input_Eurostat_housing_inhabita!$D:$D,0),MATCH(AR$1,Input_Eurostat_housing_inhabita!$1:$1,0))</f>
        <v>Derived from Eurostat, category: Semi-detached house, share of population is used here as no share of houses was available; year: 2019; author: Eurostat</v>
      </c>
      <c r="AS17" s="3" t="str">
        <f>INDEX(Input_Eurostat_housing_inhabita!$A$1:$BK$7,MATCH($D17,Input_Eurostat_housing_inhabita!$D:$D,0),MATCH(AS$1,Input_Eurostat_housing_inhabita!$1:$1,0))</f>
        <v>Derived from Eurostat, category: Semi-detached house, share of population is used here as no share of houses was available; year: 2019; author: Eurostat</v>
      </c>
      <c r="AT17" s="3" t="str">
        <f>INDEX(Input_Eurostat_housing_inhabita!$A$1:$BK$7,MATCH($D17,Input_Eurostat_housing_inhabita!$D:$D,0),MATCH(AT$1,Input_Eurostat_housing_inhabita!$1:$1,0))</f>
        <v>Derived from Eurostat, category: Semi-detached house, share of population is used here as no share of houses was available; year: 2019; author: Eurostat</v>
      </c>
      <c r="AU17" s="3" t="str">
        <f>INDEX(Input_Eurostat_housing_inhabita!$A$1:$BK$7,MATCH($D17,Input_Eurostat_housing_inhabita!$D:$D,0),MATCH(AU$1,Input_Eurostat_housing_inhabita!$1:$1,0))</f>
        <v>Derived from Eurostat, category: Semi-detached house, share of population is used here as no share of houses was available; year: 2019; author: Eurostat</v>
      </c>
      <c r="AV17" s="3" t="str">
        <f>INDEX(Input_Eurostat_housing_inhabita!$A$1:$BK$7,MATCH($D17,Input_Eurostat_housing_inhabita!$D:$D,0),MATCH(AV$1,Input_Eurostat_housing_inhabita!$1:$1,0))</f>
        <v>Derived from Eurostat, category: Semi-detached house, share of population is used here as no share of houses was available; year: 2019; author: Eurostat</v>
      </c>
      <c r="AW17" s="3" t="str">
        <f>INDEX(Input_Eurostat_housing_inhabita!$A$1:$BK$7,MATCH($D17,Input_Eurostat_housing_inhabita!$D:$D,0),MATCH(AW$1,Input_Eurostat_housing_inhabita!$1:$1,0))</f>
        <v>Derived from Eurostat, category: Semi-detached house, share of population is used here as no share of houses was available; year: 2019; author: Eurostat</v>
      </c>
      <c r="AX17" s="3" t="str">
        <f>INDEX(Input_Eurostat_housing_inhabita!$A$1:$BK$7,MATCH($D17,Input_Eurostat_housing_inhabita!$D:$D,0),MATCH(AX$1,Input_Eurostat_housing_inhabita!$1:$1,0))</f>
        <v>Derived from Eurostat, category: Semi-detached house, share of population is used here as no share of houses was available; year: 2019; author: Eurostat</v>
      </c>
      <c r="AY17" s="3" t="str">
        <f>INDEX(Input_Eurostat_housing_inhabita!$A$1:$BK$7,MATCH($D17,Input_Eurostat_housing_inhabita!$D:$D,0),MATCH(AY$1,Input_Eurostat_housing_inhabita!$1:$1,0))</f>
        <v>Derived from Eurostat, category: Semi-detached house, share of population is used here as no share of houses was available; year: 2019; author: Eurostat</v>
      </c>
      <c r="AZ17" s="3" t="str">
        <f>INDEX(Input_Eurostat_housing_inhabita!$A$1:$BK$7,MATCH($D17,Input_Eurostat_housing_inhabita!$D:$D,0),MATCH(AZ$1,Input_Eurostat_housing_inhabita!$1:$1,0))</f>
        <v>Derived from Eurostat, category: Semi-detached house, share of population is used here as no share of houses was available; year: 2019; author: Eurostat</v>
      </c>
      <c r="BA17" s="3" t="str">
        <f>INDEX(Input_Eurostat_housing_inhabita!$A$1:$BK$7,MATCH($D17,Input_Eurostat_housing_inhabita!$D:$D,0),MATCH(BA$1,Input_Eurostat_housing_inhabita!$1:$1,0))</f>
        <v>Derived from Eurostat, category: Semi-detached house, share of population is used here as no share of houses was available; year: 2019; author: Eurostat</v>
      </c>
      <c r="BB17" s="3" t="str">
        <f>INDEX(Input_Eurostat_housing_inhabita!$A$1:$BK$7,MATCH($D17,Input_Eurostat_housing_inhabita!$D:$D,0),MATCH(BB$1,Input_Eurostat_housing_inhabita!$1:$1,0))</f>
        <v>Derived from Eurostat, category: Semi-detached house, share of population is used here as no share of houses was available; year: 2019; author: Eurostat</v>
      </c>
      <c r="BC17" s="3" t="str">
        <f>INDEX(Input_Eurostat_housing_inhabita!$A$1:$BK$7,MATCH($D17,Input_Eurostat_housing_inhabita!$D:$D,0),MATCH(BC$1,Input_Eurostat_housing_inhabita!$1:$1,0))</f>
        <v>Derived from Eurostat, category: Semi-detached house, share of population is used here as no share of houses was available; year: 2019; author: Eurostat</v>
      </c>
      <c r="BD17" s="3" t="str">
        <f>INDEX(Input_Eurostat_housing_inhabita!$A$1:$BK$7,MATCH($D17,Input_Eurostat_housing_inhabita!$D:$D,0),MATCH(BD$1,Input_Eurostat_housing_inhabita!$1:$1,0))</f>
        <v>Derived from Eurostat, category: Semi-detached house, share of population is used here as no share of houses was available; year: 2019; author: Eurostat</v>
      </c>
      <c r="BE17" s="3" t="str">
        <f>INDEX(Input_Eurostat_housing_inhabita!$A$1:$BK$7,MATCH($D17,Input_Eurostat_housing_inhabita!$D:$D,0),MATCH(BE$1,Input_Eurostat_housing_inhabita!$1:$1,0))</f>
        <v>Derived from Eurostat, category: Semi-detached house, share of population is used here as no share of houses was available; year: 2019; author: Eurostat</v>
      </c>
      <c r="BF17" s="3" t="str">
        <f>INDEX(Input_Eurostat_housing_inhabita!$A$1:$BK$7,MATCH($D17,Input_Eurostat_housing_inhabita!$D:$D,0),MATCH(BF$1,Input_Eurostat_housing_inhabita!$1:$1,0))</f>
        <v>Derived from Eurostat, category: Semi-detached house, share of population is used here as no share of houses was available; year: 2019; author: Eurostat</v>
      </c>
      <c r="BG17" s="3" t="str">
        <f>INDEX(Input_Eurostat_housing_inhabita!$A$1:$BK$7,MATCH($D17,Input_Eurostat_housing_inhabita!$D:$D,0),MATCH(BG$1,Input_Eurostat_housing_inhabita!$1:$1,0))</f>
        <v>Derived from Eurostat, category: Semi-detached house, share of population is used here as no share of houses was available; year: 2019; author: Eurostat</v>
      </c>
      <c r="BH17" s="3" t="str">
        <f>INDEX(Input_Eurostat_housing_inhabita!$A$1:$BK$7,MATCH($D17,Input_Eurostat_housing_inhabita!$D:$D,0),MATCH(BH$1,Input_Eurostat_housing_inhabita!$1:$1,0))</f>
        <v>Derived from Eurostat, category: Semi-detached house, share of population is used here as no share of houses was available; year: 2019; author: Eurostat</v>
      </c>
      <c r="BI17" s="3" t="str">
        <f>INDEX(Input_Eurostat_housing_inhabita!$A$1:$BK$7,MATCH($D17,Input_Eurostat_housing_inhabita!$D:$D,0),MATCH(BI$1,Input_Eurostat_housing_inhabita!$1:$1,0))</f>
        <v>Derived from Eurostat, category: Semi-detached house, share of population is used here as no share of houses was available; year: 2019; author: Eurostat</v>
      </c>
      <c r="BJ17" s="3" t="str">
        <f>INDEX(Input_Eurostat_housing_inhabita!$A$1:$BK$7,MATCH($D17,Input_Eurostat_housing_inhabita!$D:$D,0),MATCH(BJ$1,Input_Eurostat_housing_inhabita!$1:$1,0))</f>
        <v>Derived from Eurostat, category: Semi-detached house, share of population is used here as no share of houses was available; year: 2019; author: Eurostat</v>
      </c>
      <c r="BK17" s="3" t="str">
        <f>INDEX(Input_Eurostat_housing_inhabita!$A$1:$BK$7,MATCH($D17,Input_Eurostat_housing_inhabita!$D:$D,0),MATCH(BK$1,Input_Eurostat_housing_inhabita!$1:$1,0))</f>
        <v>Derived from Eurostat, category: Semi-detached house, share of population is used here as no share of houses was available; year: 2019; author: Eurostat</v>
      </c>
    </row>
    <row r="18" spans="1:63" x14ac:dyDescent="0.2">
      <c r="A18" t="s">
        <v>442</v>
      </c>
      <c r="B18" t="s">
        <v>453</v>
      </c>
      <c r="C18" t="s">
        <v>452</v>
      </c>
      <c r="D18" t="s">
        <v>7</v>
      </c>
      <c r="E18" t="s">
        <v>6</v>
      </c>
      <c r="F18" s="5">
        <f>INDEX(Input_Eurostat_housing_inhabita!$A$1:$BK$7,MATCH($D18,Input_Eurostat_housing_inhabita!$D:$D,0),MATCH(F$1,Input_Eurostat_housing_inhabita!$1:$1,0))</f>
        <v>0</v>
      </c>
      <c r="G18" s="5">
        <f>INDEX(Input_Eurostat_housing_inhabita!$A$1:$BK$7,MATCH($D18,Input_Eurostat_housing_inhabita!$D:$D,0),MATCH(G$1,Input_Eurostat_housing_inhabita!$1:$1,0))</f>
        <v>0</v>
      </c>
      <c r="H18" s="5">
        <f>INDEX(Input_Eurostat_housing_inhabita!$A$1:$BK$7,MATCH($D18,Input_Eurostat_housing_inhabita!$D:$D,0),MATCH(H$1,Input_Eurostat_housing_inhabita!$1:$1,0))</f>
        <v>0</v>
      </c>
      <c r="I18" s="5">
        <f>INDEX(Input_Eurostat_housing_inhabita!$A$1:$BK$7,MATCH($D18,Input_Eurostat_housing_inhabita!$D:$D,0),MATCH(I$1,Input_Eurostat_housing_inhabita!$1:$1,0))</f>
        <v>0</v>
      </c>
      <c r="J18" s="5">
        <f>INDEX(Input_Eurostat_housing_inhabita!$A$1:$BK$7,MATCH($D18,Input_Eurostat_housing_inhabita!$D:$D,0),MATCH(J$1,Input_Eurostat_housing_inhabita!$1:$1,0))</f>
        <v>0</v>
      </c>
      <c r="K18" s="5">
        <f>INDEX(Input_Eurostat_housing_inhabita!$A$1:$BK$7,MATCH($D18,Input_Eurostat_housing_inhabita!$D:$D,0),MATCH(K$1,Input_Eurostat_housing_inhabita!$1:$1,0))</f>
        <v>0</v>
      </c>
      <c r="L18" s="5">
        <f>INDEX(Input_Eurostat_housing_inhabita!$A$1:$BK$7,MATCH($D18,Input_Eurostat_housing_inhabita!$D:$D,0),MATCH(L$1,Input_Eurostat_housing_inhabita!$1:$1,0))</f>
        <v>0</v>
      </c>
      <c r="M18" s="5">
        <f>INDEX(Input_Eurostat_housing_inhabita!$A$1:$BK$7,MATCH($D18,Input_Eurostat_housing_inhabita!$D:$D,0),MATCH(M$1,Input_Eurostat_housing_inhabita!$1:$1,0))</f>
        <v>0</v>
      </c>
      <c r="N18" s="5">
        <f>INDEX(Input_Eurostat_housing_inhabita!$A$1:$BK$7,MATCH($D18,Input_Eurostat_housing_inhabita!$D:$D,0),MATCH(N$1,Input_Eurostat_housing_inhabita!$1:$1,0))</f>
        <v>0</v>
      </c>
      <c r="O18" s="5">
        <f>INDEX(Input_Eurostat_housing_inhabita!$A$1:$BK$7,MATCH($D18,Input_Eurostat_housing_inhabita!$D:$D,0),MATCH(O$1,Input_Eurostat_housing_inhabita!$1:$1,0))</f>
        <v>0</v>
      </c>
      <c r="P18" s="5">
        <f>INDEX(Input_Eurostat_housing_inhabita!$A$1:$BK$7,MATCH($D18,Input_Eurostat_housing_inhabita!$D:$D,0),MATCH(P$1,Input_Eurostat_housing_inhabita!$1:$1,0))</f>
        <v>0</v>
      </c>
      <c r="Q18" s="5">
        <f>INDEX(Input_Eurostat_housing_inhabita!$A$1:$BK$7,MATCH($D18,Input_Eurostat_housing_inhabita!$D:$D,0),MATCH(Q$1,Input_Eurostat_housing_inhabita!$1:$1,0))</f>
        <v>0</v>
      </c>
      <c r="R18" s="5">
        <f>INDEX(Input_Eurostat_housing_inhabita!$A$1:$BK$7,MATCH($D18,Input_Eurostat_housing_inhabita!$D:$D,0),MATCH(R$1,Input_Eurostat_housing_inhabita!$1:$1,0))</f>
        <v>0</v>
      </c>
      <c r="S18" s="5">
        <f>INDEX(Input_Eurostat_housing_inhabita!$A$1:$BK$7,MATCH($D18,Input_Eurostat_housing_inhabita!$D:$D,0),MATCH(S$1,Input_Eurostat_housing_inhabita!$1:$1,0))</f>
        <v>0</v>
      </c>
      <c r="T18" s="5">
        <f>INDEX(Input_Eurostat_housing_inhabita!$A$1:$BK$7,MATCH($D18,Input_Eurostat_housing_inhabita!$D:$D,0),MATCH(T$1,Input_Eurostat_housing_inhabita!$1:$1,0))</f>
        <v>0</v>
      </c>
      <c r="U18" s="5">
        <f>INDEX(Input_Eurostat_housing_inhabita!$A$1:$BK$7,MATCH($D18,Input_Eurostat_housing_inhabita!$D:$D,0),MATCH(U$1,Input_Eurostat_housing_inhabita!$1:$1,0))</f>
        <v>0</v>
      </c>
      <c r="V18" s="5">
        <f>INDEX(Input_Eurostat_housing_inhabita!$A$1:$BK$7,MATCH($D18,Input_Eurostat_housing_inhabita!$D:$D,0),MATCH(V$1,Input_Eurostat_housing_inhabita!$1:$1,0))</f>
        <v>0</v>
      </c>
      <c r="W18" s="5">
        <f>INDEX(Input_Eurostat_housing_inhabita!$A$1:$BK$7,MATCH($D18,Input_Eurostat_housing_inhabita!$D:$D,0),MATCH(W$1,Input_Eurostat_housing_inhabita!$1:$1,0))</f>
        <v>0</v>
      </c>
      <c r="X18" s="5">
        <f>INDEX(Input_Eurostat_housing_inhabita!$A$1:$BK$7,MATCH($D18,Input_Eurostat_housing_inhabita!$D:$D,0),MATCH(X$1,Input_Eurostat_housing_inhabita!$1:$1,0))</f>
        <v>0</v>
      </c>
      <c r="Y18" s="5">
        <f>INDEX(Input_Eurostat_housing_inhabita!$A$1:$BK$7,MATCH($D18,Input_Eurostat_housing_inhabita!$D:$D,0),MATCH(Y$1,Input_Eurostat_housing_inhabita!$1:$1,0))</f>
        <v>0</v>
      </c>
      <c r="Z18" s="5">
        <f>INDEX(Input_Eurostat_housing_inhabita!$A$1:$BK$7,MATCH($D18,Input_Eurostat_housing_inhabita!$D:$D,0),MATCH(Z$1,Input_Eurostat_housing_inhabita!$1:$1,0))</f>
        <v>0</v>
      </c>
      <c r="AA18" s="5">
        <f>INDEX(Input_Eurostat_housing_inhabita!$A$1:$BK$7,MATCH($D18,Input_Eurostat_housing_inhabita!$D:$D,0),MATCH(AA$1,Input_Eurostat_housing_inhabita!$1:$1,0))</f>
        <v>0</v>
      </c>
      <c r="AB18" s="5">
        <f>INDEX(Input_Eurostat_housing_inhabita!$A$1:$BK$7,MATCH($D18,Input_Eurostat_housing_inhabita!$D:$D,0),MATCH(AB$1,Input_Eurostat_housing_inhabita!$1:$1,0))</f>
        <v>0</v>
      </c>
      <c r="AC18" s="5">
        <f>INDEX(Input_Eurostat_housing_inhabita!$A$1:$BK$7,MATCH($D18,Input_Eurostat_housing_inhabita!$D:$D,0),MATCH(AC$1,Input_Eurostat_housing_inhabita!$1:$1,0))</f>
        <v>0</v>
      </c>
      <c r="AD18" s="5">
        <f>INDEX(Input_Eurostat_housing_inhabita!$A$1:$BK$7,MATCH($D18,Input_Eurostat_housing_inhabita!$D:$D,0),MATCH(AD$1,Input_Eurostat_housing_inhabita!$1:$1,0))</f>
        <v>0</v>
      </c>
      <c r="AE18" s="5">
        <f>INDEX(Input_Eurostat_housing_inhabita!$A$1:$BK$7,MATCH($D18,Input_Eurostat_housing_inhabita!$D:$D,0),MATCH(AE$1,Input_Eurostat_housing_inhabita!$1:$1,0))</f>
        <v>0</v>
      </c>
      <c r="AF18" s="5">
        <f>INDEX(Input_Eurostat_housing_inhabita!$A$1:$BK$7,MATCH($D18,Input_Eurostat_housing_inhabita!$D:$D,0),MATCH(AF$1,Input_Eurostat_housing_inhabita!$1:$1,0))</f>
        <v>0</v>
      </c>
      <c r="AG18" s="5">
        <f>INDEX(Input_Eurostat_housing_inhabita!$A$1:$BK$7,MATCH($D18,Input_Eurostat_housing_inhabita!$D:$D,0),MATCH(AG$1,Input_Eurostat_housing_inhabita!$1:$1,0))</f>
        <v>0</v>
      </c>
      <c r="AH18" s="63">
        <f>INDEX(Input_Eurostat_housing_inhabita!$A$1:$BK$7,MATCH($D18,Input_Eurostat_housing_inhabita!$D:$D,0),MATCH(AH$1,Input_Eurostat_housing_inhabita!$1:$1,0))</f>
        <v>0</v>
      </c>
      <c r="AI18" s="3" t="str">
        <f>INDEX(Input_Eurostat_housing_inhabita!$A$1:$BK$7,MATCH($D18,Input_Eurostat_housing_inhabita!$D:$D,0),MATCH(AI$1,Input_Eurostat_housing_inhabita!$1:$1,0))</f>
        <v>Terraced houses are not a separate category in Eurostat.</v>
      </c>
      <c r="AJ18" s="3" t="str">
        <f>INDEX(Input_Eurostat_housing_inhabita!$A$1:$BK$7,MATCH($D18,Input_Eurostat_housing_inhabita!$D:$D,0),MATCH(AJ$1,Input_Eurostat_housing_inhabita!$1:$1,0))</f>
        <v>Terraced houses are not a separate category in Eurostat.</v>
      </c>
      <c r="AK18" s="3" t="str">
        <f>INDEX(Input_Eurostat_housing_inhabita!$A$1:$BK$7,MATCH($D18,Input_Eurostat_housing_inhabita!$D:$D,0),MATCH(AK$1,Input_Eurostat_housing_inhabita!$1:$1,0))</f>
        <v>Terraced houses are not a separate category in Eurostat.</v>
      </c>
      <c r="AL18" s="3" t="str">
        <f>INDEX(Input_Eurostat_housing_inhabita!$A$1:$BK$7,MATCH($D18,Input_Eurostat_housing_inhabita!$D:$D,0),MATCH(AL$1,Input_Eurostat_housing_inhabita!$1:$1,0))</f>
        <v>Terraced houses are not a separate category in Eurostat.</v>
      </c>
      <c r="AM18" s="3" t="str">
        <f>INDEX(Input_Eurostat_housing_inhabita!$A$1:$BK$7,MATCH($D18,Input_Eurostat_housing_inhabita!$D:$D,0),MATCH(AM$1,Input_Eurostat_housing_inhabita!$1:$1,0))</f>
        <v>Terraced houses are not a separate category in Eurostat.</v>
      </c>
      <c r="AN18" s="3" t="str">
        <f>INDEX(Input_Eurostat_housing_inhabita!$A$1:$BK$7,MATCH($D18,Input_Eurostat_housing_inhabita!$D:$D,0),MATCH(AN$1,Input_Eurostat_housing_inhabita!$1:$1,0))</f>
        <v>Terraced houses are not a separate category in Eurostat.</v>
      </c>
      <c r="AO18" s="3" t="str">
        <f>INDEX(Input_Eurostat_housing_inhabita!$A$1:$BK$7,MATCH($D18,Input_Eurostat_housing_inhabita!$D:$D,0),MATCH(AO$1,Input_Eurostat_housing_inhabita!$1:$1,0))</f>
        <v>Terraced houses are not a separate category in Eurostat.</v>
      </c>
      <c r="AP18" s="3" t="str">
        <f>INDEX(Input_Eurostat_housing_inhabita!$A$1:$BK$7,MATCH($D18,Input_Eurostat_housing_inhabita!$D:$D,0),MATCH(AP$1,Input_Eurostat_housing_inhabita!$1:$1,0))</f>
        <v>Terraced houses are not a separate category in Eurostat.</v>
      </c>
      <c r="AQ18" s="3" t="str">
        <f>INDEX(Input_Eurostat_housing_inhabita!$A$1:$BK$7,MATCH($D18,Input_Eurostat_housing_inhabita!$D:$D,0),MATCH(AQ$1,Input_Eurostat_housing_inhabita!$1:$1,0))</f>
        <v>Terraced houses are not a separate category in Eurostat.</v>
      </c>
      <c r="AR18" s="3" t="str">
        <f>INDEX(Input_Eurostat_housing_inhabita!$A$1:$BK$7,MATCH($D18,Input_Eurostat_housing_inhabita!$D:$D,0),MATCH(AR$1,Input_Eurostat_housing_inhabita!$1:$1,0))</f>
        <v>Terraced houses are not a separate category in Eurostat.</v>
      </c>
      <c r="AS18" s="3" t="str">
        <f>INDEX(Input_Eurostat_housing_inhabita!$A$1:$BK$7,MATCH($D18,Input_Eurostat_housing_inhabita!$D:$D,0),MATCH(AS$1,Input_Eurostat_housing_inhabita!$1:$1,0))</f>
        <v>Terraced houses are not a separate category in Eurostat.</v>
      </c>
      <c r="AT18" s="3" t="str">
        <f>INDEX(Input_Eurostat_housing_inhabita!$A$1:$BK$7,MATCH($D18,Input_Eurostat_housing_inhabita!$D:$D,0),MATCH(AT$1,Input_Eurostat_housing_inhabita!$1:$1,0))</f>
        <v>Terraced houses are not a separate category in Eurostat.</v>
      </c>
      <c r="AU18" s="3" t="str">
        <f>INDEX(Input_Eurostat_housing_inhabita!$A$1:$BK$7,MATCH($D18,Input_Eurostat_housing_inhabita!$D:$D,0),MATCH(AU$1,Input_Eurostat_housing_inhabita!$1:$1,0))</f>
        <v>Terraced houses are not a separate category in Eurostat.</v>
      </c>
      <c r="AV18" s="3" t="str">
        <f>INDEX(Input_Eurostat_housing_inhabita!$A$1:$BK$7,MATCH($D18,Input_Eurostat_housing_inhabita!$D:$D,0),MATCH(AV$1,Input_Eurostat_housing_inhabita!$1:$1,0))</f>
        <v>Terraced houses are not a separate category in Eurostat.</v>
      </c>
      <c r="AW18" s="3" t="str">
        <f>INDEX(Input_Eurostat_housing_inhabita!$A$1:$BK$7,MATCH($D18,Input_Eurostat_housing_inhabita!$D:$D,0),MATCH(AW$1,Input_Eurostat_housing_inhabita!$1:$1,0))</f>
        <v>Terraced houses are not a separate category in Eurostat.</v>
      </c>
      <c r="AX18" s="3" t="str">
        <f>INDEX(Input_Eurostat_housing_inhabita!$A$1:$BK$7,MATCH($D18,Input_Eurostat_housing_inhabita!$D:$D,0),MATCH(AX$1,Input_Eurostat_housing_inhabita!$1:$1,0))</f>
        <v>Terraced houses are not a separate category in Eurostat.</v>
      </c>
      <c r="AY18" s="3" t="str">
        <f>INDEX(Input_Eurostat_housing_inhabita!$A$1:$BK$7,MATCH($D18,Input_Eurostat_housing_inhabita!$D:$D,0),MATCH(AY$1,Input_Eurostat_housing_inhabita!$1:$1,0))</f>
        <v>Terraced houses are not a separate category in Eurostat.</v>
      </c>
      <c r="AZ18" s="3" t="str">
        <f>INDEX(Input_Eurostat_housing_inhabita!$A$1:$BK$7,MATCH($D18,Input_Eurostat_housing_inhabita!$D:$D,0),MATCH(AZ$1,Input_Eurostat_housing_inhabita!$1:$1,0))</f>
        <v>Terraced houses are not a separate category in Eurostat.</v>
      </c>
      <c r="BA18" s="3" t="str">
        <f>INDEX(Input_Eurostat_housing_inhabita!$A$1:$BK$7,MATCH($D18,Input_Eurostat_housing_inhabita!$D:$D,0),MATCH(BA$1,Input_Eurostat_housing_inhabita!$1:$1,0))</f>
        <v>Terraced houses are not a separate category in Eurostat.</v>
      </c>
      <c r="BB18" s="3" t="str">
        <f>INDEX(Input_Eurostat_housing_inhabita!$A$1:$BK$7,MATCH($D18,Input_Eurostat_housing_inhabita!$D:$D,0),MATCH(BB$1,Input_Eurostat_housing_inhabita!$1:$1,0))</f>
        <v>Terraced houses are not a separate category in Eurostat.</v>
      </c>
      <c r="BC18" s="3" t="str">
        <f>INDEX(Input_Eurostat_housing_inhabita!$A$1:$BK$7,MATCH($D18,Input_Eurostat_housing_inhabita!$D:$D,0),MATCH(BC$1,Input_Eurostat_housing_inhabita!$1:$1,0))</f>
        <v>Terraced houses are not a separate category in Eurostat.</v>
      </c>
      <c r="BD18" s="3" t="str">
        <f>INDEX(Input_Eurostat_housing_inhabita!$A$1:$BK$7,MATCH($D18,Input_Eurostat_housing_inhabita!$D:$D,0),MATCH(BD$1,Input_Eurostat_housing_inhabita!$1:$1,0))</f>
        <v>Terraced houses are not a separate category in Eurostat.</v>
      </c>
      <c r="BE18" s="3" t="str">
        <f>INDEX(Input_Eurostat_housing_inhabita!$A$1:$BK$7,MATCH($D18,Input_Eurostat_housing_inhabita!$D:$D,0),MATCH(BE$1,Input_Eurostat_housing_inhabita!$1:$1,0))</f>
        <v>Terraced houses are not a separate category in Eurostat.</v>
      </c>
      <c r="BF18" s="3" t="str">
        <f>INDEX(Input_Eurostat_housing_inhabita!$A$1:$BK$7,MATCH($D18,Input_Eurostat_housing_inhabita!$D:$D,0),MATCH(BF$1,Input_Eurostat_housing_inhabita!$1:$1,0))</f>
        <v>Terraced houses are not a separate category in Eurostat.</v>
      </c>
      <c r="BG18" s="3" t="str">
        <f>INDEX(Input_Eurostat_housing_inhabita!$A$1:$BK$7,MATCH($D18,Input_Eurostat_housing_inhabita!$D:$D,0),MATCH(BG$1,Input_Eurostat_housing_inhabita!$1:$1,0))</f>
        <v>Terraced houses are not a separate category in Eurostat.</v>
      </c>
      <c r="BH18" s="3" t="str">
        <f>INDEX(Input_Eurostat_housing_inhabita!$A$1:$BK$7,MATCH($D18,Input_Eurostat_housing_inhabita!$D:$D,0),MATCH(BH$1,Input_Eurostat_housing_inhabita!$1:$1,0))</f>
        <v>Terraced houses are not a separate category in Eurostat.</v>
      </c>
      <c r="BI18" s="3" t="str">
        <f>INDEX(Input_Eurostat_housing_inhabita!$A$1:$BK$7,MATCH($D18,Input_Eurostat_housing_inhabita!$D:$D,0),MATCH(BI$1,Input_Eurostat_housing_inhabita!$1:$1,0))</f>
        <v>Terraced houses are not a separate category in Eurostat.</v>
      </c>
      <c r="BJ18" s="3" t="str">
        <f>INDEX(Input_Eurostat_housing_inhabita!$A$1:$BK$7,MATCH($D18,Input_Eurostat_housing_inhabita!$D:$D,0),MATCH(BJ$1,Input_Eurostat_housing_inhabita!$1:$1,0))</f>
        <v>Terraced houses are not a separate category in Eurostat.</v>
      </c>
      <c r="BK18" s="3" t="str">
        <f>INDEX(Input_Eurostat_housing_inhabita!$A$1:$BK$7,MATCH($D18,Input_Eurostat_housing_inhabita!$D:$D,0),MATCH(BK$1,Input_Eurostat_housing_inhabita!$1:$1,0))</f>
        <v>Terraced houses are not a separate category in Eurostat.</v>
      </c>
    </row>
    <row r="19" spans="1:63" x14ac:dyDescent="0.2">
      <c r="A19" t="s">
        <v>445</v>
      </c>
      <c r="B19" t="s">
        <v>453</v>
      </c>
      <c r="C19" t="s">
        <v>838</v>
      </c>
      <c r="D19" t="s">
        <v>498</v>
      </c>
      <c r="E19" t="s">
        <v>498</v>
      </c>
      <c r="F19" t="s">
        <v>510</v>
      </c>
      <c r="G19" t="s">
        <v>438</v>
      </c>
      <c r="H19" t="s">
        <v>520</v>
      </c>
      <c r="I19" t="s">
        <v>522</v>
      </c>
      <c r="J19" t="s">
        <v>523</v>
      </c>
      <c r="K19" t="s">
        <v>500</v>
      </c>
      <c r="L19" t="s">
        <v>524</v>
      </c>
      <c r="M19" t="s">
        <v>525</v>
      </c>
      <c r="N19" t="s">
        <v>553</v>
      </c>
      <c r="O19" t="s">
        <v>526</v>
      </c>
      <c r="P19" t="s">
        <v>527</v>
      </c>
      <c r="Q19" t="s">
        <v>556</v>
      </c>
      <c r="R19" s="3" t="s">
        <v>528</v>
      </c>
      <c r="S19" t="s">
        <v>521</v>
      </c>
      <c r="T19" t="s">
        <v>529</v>
      </c>
      <c r="U19" t="s">
        <v>535</v>
      </c>
      <c r="V19" t="s">
        <v>536</v>
      </c>
      <c r="W19" t="s">
        <v>538</v>
      </c>
      <c r="X19" t="s">
        <v>539</v>
      </c>
      <c r="Y19" t="s">
        <v>537</v>
      </c>
      <c r="Z19" t="s">
        <v>540</v>
      </c>
      <c r="AA19" t="s">
        <v>544</v>
      </c>
      <c r="AB19" t="s">
        <v>545</v>
      </c>
      <c r="AC19" t="s">
        <v>546</v>
      </c>
      <c r="AD19" t="s">
        <v>554</v>
      </c>
      <c r="AE19" t="s">
        <v>552</v>
      </c>
      <c r="AF19" t="s">
        <v>551</v>
      </c>
      <c r="AG19" t="s">
        <v>987</v>
      </c>
      <c r="AH19" s="63" t="s">
        <v>1050</v>
      </c>
    </row>
    <row r="20" spans="1:63" x14ac:dyDescent="0.2">
      <c r="A20" t="s">
        <v>443</v>
      </c>
      <c r="B20" t="s">
        <v>453</v>
      </c>
      <c r="C20" t="s">
        <v>441</v>
      </c>
      <c r="D20" t="s">
        <v>68</v>
      </c>
      <c r="E20" t="s">
        <v>2</v>
      </c>
      <c r="F20" s="3">
        <f>INDEX(Input_POTEnCIa_splits!$A:$BG,MATCH($D20,Input_POTEnCIa_splits!$A:$A,0),MATCH(F$1,Input_POTEnCIa_splits!$1:$1,0))</f>
        <v>382195.68336420902</v>
      </c>
      <c r="G20" s="3">
        <f>INDEX(Input_POTEnCIa_splits!$A:$BG,MATCH($D20,Input_POTEnCIa_splits!$A:$A,0),MATCH(G$1,Input_POTEnCIa_splits!$1:$1,0))</f>
        <v>432063.45751342701</v>
      </c>
      <c r="H20" s="3">
        <f>INDEX(Input_POTEnCIa_splits!$A:$BG,MATCH($D20,Input_POTEnCIa_splits!$A:$A,0),MATCH(H$1,Input_POTEnCIa_splits!$1:$1,0))</f>
        <v>170150.79554647699</v>
      </c>
      <c r="I20" s="3">
        <f>INDEX(Input_POTEnCIa_splits!$A:$BG,MATCH($D20,Input_POTEnCIa_splits!$A:$A,0),MATCH(I$1,Input_POTEnCIa_splits!$1:$1,0))</f>
        <v>34527.827218331702</v>
      </c>
      <c r="J20" s="3">
        <f>INDEX(Input_POTEnCIa_splits!$A:$BG,MATCH($D20,Input_POTEnCIa_splits!$A:$A,0),MATCH(J$1,Input_POTEnCIa_splits!$1:$1,0))</f>
        <v>300369.509358813</v>
      </c>
      <c r="K20" s="3">
        <f>INDEX(Input_POTEnCIa_splits!$A:$BG,MATCH($D20,Input_POTEnCIa_splits!$A:$A,0),MATCH(K$1,Input_POTEnCIa_splits!$1:$1,0))</f>
        <v>4332773.5519560399</v>
      </c>
      <c r="L20" s="3">
        <f>INDEX(Input_POTEnCIa_splits!$A:$BG,MATCH($D20,Input_POTEnCIa_splits!$A:$A,0),MATCH(L$1,Input_POTEnCIa_splits!$1:$1,0))</f>
        <v>311910.10305499699</v>
      </c>
      <c r="M20" s="3">
        <f>INDEX(Input_POTEnCIa_splits!$A:$BG,MATCH($D20,Input_POTEnCIa_splits!$A:$A,0),MATCH(M$1,Input_POTEnCIa_splits!$1:$1,0))</f>
        <v>43997.4728403509</v>
      </c>
      <c r="N20" s="3">
        <f>INDEX(Input_POTEnCIa_splits!$A:$BG,MATCH($D20,Input_POTEnCIa_splits!$A:$A,0),MATCH(N$1,Input_POTEnCIa_splits!$1:$1,0))</f>
        <v>1499363.9102775301</v>
      </c>
      <c r="O20" s="3">
        <f>INDEX(Input_POTEnCIa_splits!$A:$BG,MATCH($D20,Input_POTEnCIa_splits!$A:$A,0),MATCH(O$1,Input_POTEnCIa_splits!$1:$1,0))</f>
        <v>254170.84675244099</v>
      </c>
      <c r="P20" s="3">
        <f>INDEX(Input_POTEnCIa_splits!$A:$BG,MATCH($D20,Input_POTEnCIa_splits!$A:$A,0),MATCH(P$1,Input_POTEnCIa_splits!$1:$1,0))</f>
        <v>2207416.0275164698</v>
      </c>
      <c r="Q20" s="3">
        <f>INDEX(Input_POTEnCIa_splits!$A:$BG,MATCH($D20,Input_POTEnCIa_splits!$A:$A,0),MATCH(Q$1,Input_POTEnCIa_splits!$1:$1,0))</f>
        <v>2199935.48095656</v>
      </c>
      <c r="R20" s="3">
        <f>INDEX(Input_POTEnCIa_splits!$A:$BG,MATCH($D20,Input_POTEnCIa_splits!$A:$A,0),MATCH(R$1,Input_POTEnCIa_splits!$1:$1,0))</f>
        <v>281855.98991572898</v>
      </c>
      <c r="S20" s="3">
        <f>INDEX(Input_POTEnCIa_splits!$A:$BG,MATCH($D20,Input_POTEnCIa_splits!$A:$A,0),MATCH(S$1,Input_POTEnCIa_splits!$1:$1,0))</f>
        <v>101120.618400283</v>
      </c>
      <c r="T20" s="3">
        <f>INDEX(Input_POTEnCIa_splits!$A:$BG,MATCH($D20,Input_POTEnCIa_splits!$A:$A,0),MATCH(T$1,Input_POTEnCIa_splits!$1:$1,0))</f>
        <v>296902.15600572998</v>
      </c>
      <c r="U20" s="3">
        <f>INDEX(Input_POTEnCIa_splits!$A:$BG,MATCH($D20,Input_POTEnCIa_splits!$A:$A,0),MATCH(U$1,Input_POTEnCIa_splits!$1:$1,0))</f>
        <v>210282.14692858499</v>
      </c>
      <c r="V20" s="3">
        <f>INDEX(Input_POTEnCIa_splits!$A:$BG,MATCH($D20,Input_POTEnCIa_splits!$A:$A,0),MATCH(V$1,Input_POTEnCIa_splits!$1:$1,0))</f>
        <v>2298736.6127554099</v>
      </c>
      <c r="W20" s="3">
        <f>INDEX(Input_POTEnCIa_splits!$A:$BG,MATCH($D20,Input_POTEnCIa_splits!$A:$A,0),MATCH(W$1,Input_POTEnCIa_splits!$1:$1,0))</f>
        <v>73653.859133159</v>
      </c>
      <c r="X20" s="3">
        <f>INDEX(Input_POTEnCIa_splits!$A:$BG,MATCH($D20,Input_POTEnCIa_splits!$A:$A,0),MATCH(X$1,Input_POTEnCIa_splits!$1:$1,0))</f>
        <v>45008.5040155963</v>
      </c>
      <c r="Y20" s="3">
        <f>INDEX(Input_POTEnCIa_splits!$A:$BG,MATCH($D20,Input_POTEnCIa_splits!$A:$A,0),MATCH(Y$1,Input_POTEnCIa_splits!$1:$1,0))</f>
        <v>58467.602244709902</v>
      </c>
      <c r="Z20" s="3">
        <f>INDEX(Input_POTEnCIa_splits!$A:$BG,MATCH($D20,Input_POTEnCIa_splits!$A:$A,0),MATCH(Z$1,Input_POTEnCIa_splits!$1:$1,0))</f>
        <v>1133436.43785484</v>
      </c>
      <c r="AA20" s="3">
        <f>INDEX(Input_POTEnCIa_splits!$A:$BG,MATCH($D20,Input_POTEnCIa_splits!$A:$A,0),MATCH(AA$1,Input_POTEnCIa_splits!$1:$1,0))</f>
        <v>934516.54589741898</v>
      </c>
      <c r="AB20" s="3">
        <f>INDEX(Input_POTEnCIa_splits!$A:$BG,MATCH($D20,Input_POTEnCIa_splits!$A:$A,0),MATCH(AB$1,Input_POTEnCIa_splits!$1:$1,0))</f>
        <v>305027.92383765703</v>
      </c>
      <c r="AC20" s="3">
        <f>INDEX(Input_POTEnCIa_splits!$A:$BG,MATCH($D20,Input_POTEnCIa_splits!$A:$A,0),MATCH(AC$1,Input_POTEnCIa_splits!$1:$1,0))</f>
        <v>348593.07431714301</v>
      </c>
      <c r="AD20" s="3">
        <f>INDEX(Input_POTEnCIa_splits!$A:$BG,MATCH($D20,Input_POTEnCIa_splits!$A:$A,0),MATCH(AD$1,Input_POTEnCIa_splits!$1:$1,0))</f>
        <v>549487.78854091896</v>
      </c>
      <c r="AE20" s="3">
        <f>INDEX(Input_POTEnCIa_splits!$A:$BG,MATCH($D20,Input_POTEnCIa_splits!$A:$A,0),MATCH(AE$1,Input_POTEnCIa_splits!$1:$1,0))</f>
        <v>67929.700751498807</v>
      </c>
      <c r="AF20" s="3">
        <f>INDEX(Input_POTEnCIa_splits!$A:$BG,MATCH($D20,Input_POTEnCIa_splits!$A:$A,0),MATCH(AF$1,Input_POTEnCIa_splits!$1:$1,0))</f>
        <v>176771.23654312399</v>
      </c>
      <c r="AG20" s="3">
        <f>INDEX(Input_POTEnCIa_splits!$A:$BG,MATCH($D20,Input_POTEnCIa_splits!$A:$A,0),MATCH(AG$1,Input_POTEnCIa_splits!$1:$1,0))</f>
        <v>11837.59346981407</v>
      </c>
      <c r="AH20" s="63">
        <f>INDEX(Input_POTEnCIa_splits!$A:$BG,MATCH($D20,Input_POTEnCIa_splits!$A:$A,0),MATCH(AH$1,Input_POTEnCIa_splits!$1:$1,0))</f>
        <v>19062502.456967261</v>
      </c>
      <c r="AI20" s="3" t="str">
        <f>INDEX(Input_POTEnCIa_splits!$A:$BG,MATCH($D20,Input_POTEnCIa_splits!$A:$A,0),MATCH(AI$1,Input_POTEnCIa_splits!$1:$1,0))</f>
        <v>Derived from the annual POTEnCIA reports on country energy consumption; author: Joint Research Center (JRC); year: 2019</v>
      </c>
      <c r="AJ20" s="3" t="str">
        <f>INDEX(Input_POTEnCIa_splits!$A:$BG,MATCH($D20,Input_POTEnCIa_splits!$A:$A,0),MATCH(AJ$1,Input_POTEnCIa_splits!$1:$1,0))</f>
        <v>Derived from the annual POTEnCIA reports on country energy consumption; author: Joint Research Center (JRC); year: 2019</v>
      </c>
      <c r="AK20" s="3" t="str">
        <f>INDEX(Input_POTEnCIa_splits!$A:$BG,MATCH($D20,Input_POTEnCIa_splits!$A:$A,0),MATCH(AK$1,Input_POTEnCIa_splits!$1:$1,0))</f>
        <v>Derived from the annual POTEnCIA reports on country energy consumption; author: Joint Research Center (JRC); year: 2019</v>
      </c>
      <c r="AL20" s="3" t="str">
        <f>INDEX(Input_POTEnCIa_splits!$A:$BG,MATCH($D20,Input_POTEnCIa_splits!$A:$A,0),MATCH(AL$1,Input_POTEnCIa_splits!$1:$1,0))</f>
        <v>Derived from the annual POTEnCIA reports on country energy consumption; author: Joint Research Center (JRC); year: 2019</v>
      </c>
      <c r="AM20" s="3" t="str">
        <f>INDEX(Input_POTEnCIa_splits!$A:$BG,MATCH($D20,Input_POTEnCIa_splits!$A:$A,0),MATCH(AM$1,Input_POTEnCIa_splits!$1:$1,0))</f>
        <v>Derived from the annual POTEnCIA reports on country energy consumption; author: Joint Research Center (JRC); year: 2019</v>
      </c>
      <c r="AN20" s="3" t="str">
        <f>INDEX(Input_POTEnCIa_splits!$A:$BG,MATCH($D20,Input_POTEnCIa_splits!$A:$A,0),MATCH(AN$1,Input_POTEnCIa_splits!$1:$1,0))</f>
        <v>Derived from the annual POTEnCIA reports on country energy consumption; author: Joint Research Center (JRC); year: 2019</v>
      </c>
      <c r="AO20" s="3" t="str">
        <f>INDEX(Input_POTEnCIa_splits!$A:$BG,MATCH($D20,Input_POTEnCIa_splits!$A:$A,0),MATCH(AO$1,Input_POTEnCIa_splits!$1:$1,0))</f>
        <v>Derived from the annual POTEnCIA reports on country energy consumption; author: Joint Research Center (JRC); year: 2019</v>
      </c>
      <c r="AP20" s="3" t="str">
        <f>INDEX(Input_POTEnCIa_splits!$A:$BG,MATCH($D20,Input_POTEnCIa_splits!$A:$A,0),MATCH(AP$1,Input_POTEnCIa_splits!$1:$1,0))</f>
        <v>Derived from the annual POTEnCIA reports on country energy consumption; author: Joint Research Center (JRC); year: 2019</v>
      </c>
      <c r="AQ20" s="3" t="str">
        <f>INDEX(Input_POTEnCIa_splits!$A:$BG,MATCH($D20,Input_POTEnCIa_splits!$A:$A,0),MATCH(AQ$1,Input_POTEnCIa_splits!$1:$1,0))</f>
        <v>Derived from the annual POTEnCIA reports on country energy consumption; author: Joint Research Center (JRC); year: 2019</v>
      </c>
      <c r="AR20" s="3" t="str">
        <f>INDEX(Input_POTEnCIa_splits!$A:$BG,MATCH($D20,Input_POTEnCIa_splits!$A:$A,0),MATCH(AR$1,Input_POTEnCIa_splits!$1:$1,0))</f>
        <v>Derived from the annual POTEnCIA reports on country energy consumption; author: Joint Research Center (JRC); year: 2019</v>
      </c>
      <c r="AS20" s="3" t="str">
        <f>INDEX(Input_POTEnCIa_splits!$A:$BG,MATCH($D20,Input_POTEnCIa_splits!$A:$A,0),MATCH(AS$1,Input_POTEnCIa_splits!$1:$1,0))</f>
        <v>Derived from the annual POTEnCIA reports on country energy consumption; author: Joint Research Center (JRC); year: 2019</v>
      </c>
      <c r="AT20" s="3" t="str">
        <f>INDEX(Input_POTEnCIa_splits!$A:$BG,MATCH($D20,Input_POTEnCIa_splits!$A:$A,0),MATCH(AT$1,Input_POTEnCIa_splits!$1:$1,0))</f>
        <v>Derived from the annual POTEnCIA reports on country energy consumption; author: Joint Research Center (JRC); year: 2019</v>
      </c>
      <c r="AU20" s="3" t="str">
        <f>INDEX(Input_POTEnCIa_splits!$A:$BG,MATCH($D20,Input_POTEnCIa_splits!$A:$A,0),MATCH(AU$1,Input_POTEnCIa_splits!$1:$1,0))</f>
        <v>Derived from the annual POTEnCIA reports on country energy consumption; author: Joint Research Center (JRC); year: 2019</v>
      </c>
      <c r="AV20" s="3" t="str">
        <f>INDEX(Input_POTEnCIa_splits!$A:$BG,MATCH($D20,Input_POTEnCIa_splits!$A:$A,0),MATCH(AV$1,Input_POTEnCIa_splits!$1:$1,0))</f>
        <v>Derived from the annual POTEnCIA reports on country energy consumption; author: Joint Research Center (JRC); year: 2019</v>
      </c>
      <c r="AW20" s="3" t="str">
        <f>INDEX(Input_POTEnCIa_splits!$A:$BG,MATCH($D20,Input_POTEnCIa_splits!$A:$A,0),MATCH(AW$1,Input_POTEnCIa_splits!$1:$1,0))</f>
        <v>Derived from the annual POTEnCIA reports on country energy consumption; author: Joint Research Center (JRC); year: 2019</v>
      </c>
      <c r="AX20" s="3" t="str">
        <f>INDEX(Input_POTEnCIa_splits!$A:$BG,MATCH($D20,Input_POTEnCIa_splits!$A:$A,0),MATCH(AX$1,Input_POTEnCIa_splits!$1:$1,0))</f>
        <v>Derived from the annual POTEnCIA reports on country energy consumption; author: Joint Research Center (JRC); year: 2019</v>
      </c>
      <c r="AY20" s="3" t="str">
        <f>INDEX(Input_POTEnCIa_splits!$A:$BG,MATCH($D20,Input_POTEnCIa_splits!$A:$A,0),MATCH(AY$1,Input_POTEnCIa_splits!$1:$1,0))</f>
        <v>Derived from the annual POTEnCIA reports on country energy consumption; author: Joint Research Center (JRC); year: 2019</v>
      </c>
      <c r="AZ20" s="3" t="str">
        <f>INDEX(Input_POTEnCIa_splits!$A:$BG,MATCH($D20,Input_POTEnCIa_splits!$A:$A,0),MATCH(AZ$1,Input_POTEnCIa_splits!$1:$1,0))</f>
        <v>Derived from the annual POTEnCIA reports on country energy consumption; author: Joint Research Center (JRC); year: 2019</v>
      </c>
      <c r="BA20" s="3" t="str">
        <f>INDEX(Input_POTEnCIa_splits!$A:$BG,MATCH($D20,Input_POTEnCIa_splits!$A:$A,0),MATCH(BA$1,Input_POTEnCIa_splits!$1:$1,0))</f>
        <v>Derived from the annual POTEnCIA reports on country energy consumption; author: Joint Research Center (JRC); year: 2019</v>
      </c>
      <c r="BB20" s="3" t="str">
        <f>INDEX(Input_POTEnCIa_splits!$A:$BG,MATCH($D20,Input_POTEnCIa_splits!$A:$A,0),MATCH(BB$1,Input_POTEnCIa_splits!$1:$1,0))</f>
        <v>Derived from the annual POTEnCIA reports on country energy consumption; author: Joint Research Center (JRC); year: 2019</v>
      </c>
      <c r="BC20" s="3" t="str">
        <f>INDEX(Input_POTEnCIa_splits!$A:$BG,MATCH($D20,Input_POTEnCIa_splits!$A:$A,0),MATCH(BC$1,Input_POTEnCIa_splits!$1:$1,0))</f>
        <v>Derived from the annual POTEnCIA reports on country energy consumption; author: Joint Research Center (JRC); year: 2019</v>
      </c>
      <c r="BD20" s="3" t="str">
        <f>INDEX(Input_POTEnCIa_splits!$A:$BG,MATCH($D20,Input_POTEnCIa_splits!$A:$A,0),MATCH(BD$1,Input_POTEnCIa_splits!$1:$1,0))</f>
        <v>Derived from the annual POTEnCIA reports on country energy consumption; author: Joint Research Center (JRC); year: 2019</v>
      </c>
      <c r="BE20" s="3" t="str">
        <f>INDEX(Input_POTEnCIa_splits!$A:$BG,MATCH($D20,Input_POTEnCIa_splits!$A:$A,0),MATCH(BE$1,Input_POTEnCIa_splits!$1:$1,0))</f>
        <v>Derived from the annual POTEnCIA reports on country energy consumption; author: Joint Research Center (JRC); year: 2019</v>
      </c>
      <c r="BF20" s="3" t="str">
        <f>INDEX(Input_POTEnCIa_splits!$A:$BG,MATCH($D20,Input_POTEnCIa_splits!$A:$A,0),MATCH(BF$1,Input_POTEnCIa_splits!$1:$1,0))</f>
        <v>Derived from the annual POTEnCIA reports on country energy consumption; author: Joint Research Center (JRC); year: 2019</v>
      </c>
      <c r="BG20" s="3" t="str">
        <f>INDEX(Input_POTEnCIa_splits!$A:$BG,MATCH($D20,Input_POTEnCIa_splits!$A:$A,0),MATCH(BG$1,Input_POTEnCIa_splits!$1:$1,0))</f>
        <v>Derived from the annual POTEnCIA reports on country energy consumption; author: Joint Research Center (JRC); year: 2019</v>
      </c>
      <c r="BH20" s="3" t="str">
        <f>INDEX(Input_POTEnCIa_splits!$A:$BG,MATCH($D20,Input_POTEnCIa_splits!$A:$A,0),MATCH(BH$1,Input_POTEnCIa_splits!$1:$1,0))</f>
        <v>Derived from the annual POTEnCIA reports on country energy consumption; author: Joint Research Center (JRC); year: 2019</v>
      </c>
      <c r="BI20" s="3" t="str">
        <f>INDEX(Input_POTEnCIa_splits!$A:$BG,MATCH($D20,Input_POTEnCIa_splits!$A:$A,0),MATCH(BI$1,Input_POTEnCIa_splits!$1:$1,0))</f>
        <v>Derived from the annual POTEnCIA reports on country energy consumption; author: Joint Research Center (JRC); year: 2019</v>
      </c>
      <c r="BJ20" s="3" t="str">
        <f>INDEX(Input_POTEnCIa_splits!$A:$BG,MATCH($D20,Input_POTEnCIa_splits!$A:$A,0),MATCH(BJ$1,Input_POTEnCIa_splits!$1:$1,0))</f>
        <v>Derived from the annual POTEnCIA reports on country energy consumption; author: Joint Research Center (JRC); year: 2019</v>
      </c>
      <c r="BK20" s="3" t="str">
        <f>INDEX(Input_POTEnCIa_splits!$A:$BG,MATCH($D20,Input_POTEnCIa_splits!$A:$A,0),MATCH(BK$1,Input_POTEnCIa_splits!$1:$1,0))</f>
        <v>Summation of all EU27 countries, derived from the annual POTEnCIA reports on country energy consumption; author: Joint Research Center (JRC); year: 2019</v>
      </c>
    </row>
    <row r="21" spans="1:63" x14ac:dyDescent="0.2">
      <c r="A21" t="s">
        <v>617</v>
      </c>
      <c r="B21" t="s">
        <v>453</v>
      </c>
      <c r="C21" t="s">
        <v>621</v>
      </c>
      <c r="D21" s="6" t="s">
        <v>290</v>
      </c>
      <c r="E21" t="s">
        <v>2</v>
      </c>
      <c r="F21" s="3">
        <f>INDEX(Input_POTEnCIa_splits!$A:$BG,MATCH($D21,Input_POTEnCIa_splits!$A:$A,0),MATCH(F$1,Input_POTEnCIa_splits!$1:$1,0))</f>
        <v>5051039.5989218</v>
      </c>
      <c r="G21" s="3">
        <f>INDEX(Input_POTEnCIa_splits!$A:$BG,MATCH($D21,Input_POTEnCIa_splits!$A:$A,0),MATCH(G$1,Input_POTEnCIa_splits!$1:$1,0))</f>
        <v>6023369.4955582097</v>
      </c>
      <c r="H21" s="3">
        <f>INDEX(Input_POTEnCIa_splits!$A:$BG,MATCH($D21,Input_POTEnCIa_splits!$A:$A,0),MATCH(H$1,Input_POTEnCIa_splits!$1:$1,0))</f>
        <v>3303130.7910627602</v>
      </c>
      <c r="I21" s="3">
        <f>INDEX(Input_POTEnCIa_splits!$A:$BG,MATCH($D21,Input_POTEnCIa_splits!$A:$A,0),MATCH(I$1,Input_POTEnCIa_splits!$1:$1,0))</f>
        <v>538121.82363434904</v>
      </c>
      <c r="J21" s="3">
        <f>INDEX(Input_POTEnCIa_splits!$A:$BG,MATCH($D21,Input_POTEnCIa_splits!$A:$A,0),MATCH(J$1,Input_POTEnCIa_splits!$1:$1,0))</f>
        <v>5532417.2335359696</v>
      </c>
      <c r="K21" s="3">
        <f>INDEX(Input_POTEnCIa_splits!$A:$BG,MATCH($D21,Input_POTEnCIa_splits!$A:$A,0),MATCH(K$1,Input_POTEnCIa_splits!$1:$1,0))</f>
        <v>48362509.355477899</v>
      </c>
      <c r="L21" s="3">
        <f>INDEX(Input_POTEnCIa_splits!$A:$BG,MATCH($D21,Input_POTEnCIa_splits!$A:$A,0),MATCH(L$1,Input_POTEnCIa_splits!$1:$1,0))</f>
        <v>2562931.4268830302</v>
      </c>
      <c r="M21" s="3">
        <f>INDEX(Input_POTEnCIa_splits!$A:$BG,MATCH($D21,Input_POTEnCIa_splits!$A:$A,0),MATCH(M$1,Input_POTEnCIa_splits!$1:$1,0))</f>
        <v>714089.25400471804</v>
      </c>
      <c r="N21" s="3">
        <f>INDEX(Input_POTEnCIa_splits!$A:$BG,MATCH($D21,Input_POTEnCIa_splits!$A:$A,0),MATCH(N$1,Input_POTEnCIa_splits!$1:$1,0))</f>
        <v>23866293.912877999</v>
      </c>
      <c r="O21" s="3">
        <f>INDEX(Input_POTEnCIa_splits!$A:$BG,MATCH($D21,Input_POTEnCIa_splits!$A:$A,0),MATCH(O$1,Input_POTEnCIa_splits!$1:$1,0))</f>
        <v>3435422.96432654</v>
      </c>
      <c r="P21" s="3">
        <f>INDEX(Input_POTEnCIa_splits!$A:$BG,MATCH($D21,Input_POTEnCIa_splits!$A:$A,0),MATCH(P$1,Input_POTEnCIa_splits!$1:$1,0))</f>
        <v>34557149.228377201</v>
      </c>
      <c r="Q21" s="3">
        <f>INDEX(Input_POTEnCIa_splits!$A:$BG,MATCH($D21,Input_POTEnCIa_splits!$A:$A,0),MATCH(Q$1,Input_POTEnCIa_splits!$1:$1,0))</f>
        <v>32667149.964495901</v>
      </c>
      <c r="R21" s="3">
        <f>INDEX(Input_POTEnCIa_splits!$A:$BG,MATCH($D21,Input_POTEnCIa_splits!$A:$A,0),MATCH(R$1,Input_POTEnCIa_splits!$1:$1,0))</f>
        <v>5260939.6214269102</v>
      </c>
      <c r="S21" s="3">
        <f>INDEX(Input_POTEnCIa_splits!$A:$BG,MATCH($D21,Input_POTEnCIa_splits!$A:$A,0),MATCH(S$1,Input_POTEnCIa_splits!$1:$1,0))</f>
        <v>1631981.98735986</v>
      </c>
      <c r="T21" s="3">
        <f>INDEX(Input_POTEnCIa_splits!$A:$BG,MATCH($D21,Input_POTEnCIa_splits!$A:$A,0),MATCH(T$1,Input_POTEnCIa_splits!$1:$1,0))</f>
        <v>3562467.8180421102</v>
      </c>
      <c r="U21" s="3">
        <f>INDEX(Input_POTEnCIa_splits!$A:$BG,MATCH($D21,Input_POTEnCIa_splits!$A:$A,0),MATCH(U$1,Input_POTEnCIa_splits!$1:$1,0))</f>
        <v>2290069.73264093</v>
      </c>
      <c r="V21" s="3">
        <f>INDEX(Input_POTEnCIa_splits!$A:$BG,MATCH($D21,Input_POTEnCIa_splits!$A:$A,0),MATCH(V$1,Input_POTEnCIa_splits!$1:$1,0))</f>
        <v>40566780.4190154</v>
      </c>
      <c r="W21" s="3">
        <f>INDEX(Input_POTEnCIa_splits!$A:$BG,MATCH($D21,Input_POTEnCIa_splits!$A:$A,0),MATCH(W$1,Input_POTEnCIa_splits!$1:$1,0))</f>
        <v>1500110.6199141101</v>
      </c>
      <c r="X21" s="3">
        <f>INDEX(Input_POTEnCIa_splits!$A:$BG,MATCH($D21,Input_POTEnCIa_splits!$A:$A,0),MATCH(X$1,Input_POTEnCIa_splits!$1:$1,0))</f>
        <v>426660.941908426</v>
      </c>
      <c r="Y21" s="3">
        <f>INDEX(Input_POTEnCIa_splits!$A:$BG,MATCH($D21,Input_POTEnCIa_splits!$A:$A,0),MATCH(Y$1,Input_POTEnCIa_splits!$1:$1,0))</f>
        <v>719610.67918905104</v>
      </c>
      <c r="Z21" s="3">
        <f>INDEX(Input_POTEnCIa_splits!$A:$BG,MATCH($D21,Input_POTEnCIa_splits!$A:$A,0),MATCH(Z$1,Input_POTEnCIa_splits!$1:$1,0))</f>
        <v>8588474.60892234</v>
      </c>
      <c r="AA21" s="3">
        <f>INDEX(Input_POTEnCIa_splits!$A:$BG,MATCH($D21,Input_POTEnCIa_splits!$A:$A,0),MATCH(AA$1,Input_POTEnCIa_splits!$1:$1,0))</f>
        <v>23026982.455772799</v>
      </c>
      <c r="AB21" s="3">
        <f>INDEX(Input_POTEnCIa_splits!$A:$BG,MATCH($D21,Input_POTEnCIa_splits!$A:$A,0),MATCH(AB$1,Input_POTEnCIa_splits!$1:$1,0))</f>
        <v>5155387.6351343896</v>
      </c>
      <c r="AC21" s="3">
        <f>INDEX(Input_POTEnCIa_splits!$A:$BG,MATCH($D21,Input_POTEnCIa_splits!$A:$A,0),MATCH(AC$1,Input_POTEnCIa_splits!$1:$1,0))</f>
        <v>6131549.9302842896</v>
      </c>
      <c r="AD21" s="3">
        <f>INDEX(Input_POTEnCIa_splits!$A:$BG,MATCH($D21,Input_POTEnCIa_splits!$A:$A,0),MATCH(AD$1,Input_POTEnCIa_splits!$1:$1,0))</f>
        <v>5132003.4878498903</v>
      </c>
      <c r="AE21" s="3">
        <f>INDEX(Input_POTEnCIa_splits!$A:$BG,MATCH($D21,Input_POTEnCIa_splits!$A:$A,0),MATCH(AE$1,Input_POTEnCIa_splits!$1:$1,0))</f>
        <v>1209054.04657535</v>
      </c>
      <c r="AF21" s="3">
        <f>INDEX(Input_POTEnCIa_splits!$A:$BG,MATCH($D21,Input_POTEnCIa_splits!$A:$A,0),MATCH(AF$1,Input_POTEnCIa_splits!$1:$1,0))</f>
        <v>2282190.2130202199</v>
      </c>
      <c r="AG21" s="3">
        <f>INDEX(Input_POTEnCIa_splits!$A:$BG,MATCH($D21,Input_POTEnCIa_splits!$A:$A,0),MATCH(AG$1,Input_POTEnCIa_splits!$1:$1,0))</f>
        <v>292995.43054621556</v>
      </c>
      <c r="AH21" s="63">
        <f>INDEX(Input_POTEnCIa_splits!$A:$BG,MATCH($D21,Input_POTEnCIa_splits!$A:$A,0),MATCH(AH$1,Input_POTEnCIa_splits!$1:$1,0))</f>
        <v>274390884.67675865</v>
      </c>
      <c r="AI21" s="3" t="str">
        <f>INDEX(Input_POTEnCIa_splits!$A:$BG,MATCH($D21,Input_POTEnCIa_splits!$A:$A,0),MATCH(AI$1,Input_POTEnCIa_splits!$1:$1,0))</f>
        <v>Derived from the annual POTEnCIA reports on country energy consumption; author: Joint Research Center (JRC); year: 2019</v>
      </c>
      <c r="AJ21" s="3" t="str">
        <f>INDEX(Input_POTEnCIa_splits!$A:$BG,MATCH($D21,Input_POTEnCIa_splits!$A:$A,0),MATCH(AJ$1,Input_POTEnCIa_splits!$1:$1,0))</f>
        <v>Derived from the annual POTEnCIA reports on country energy consumption; author: Joint Research Center (JRC); year: 2019</v>
      </c>
      <c r="AK21" s="3" t="str">
        <f>INDEX(Input_POTEnCIa_splits!$A:$BG,MATCH($D21,Input_POTEnCIa_splits!$A:$A,0),MATCH(AK$1,Input_POTEnCIa_splits!$1:$1,0))</f>
        <v>Derived from the annual POTEnCIA reports on country energy consumption; author: Joint Research Center (JRC); year: 2019</v>
      </c>
      <c r="AL21" s="3" t="str">
        <f>INDEX(Input_POTEnCIa_splits!$A:$BG,MATCH($D21,Input_POTEnCIa_splits!$A:$A,0),MATCH(AL$1,Input_POTEnCIa_splits!$1:$1,0))</f>
        <v>Derived from the annual POTEnCIA reports on country energy consumption; author: Joint Research Center (JRC); year: 2019</v>
      </c>
      <c r="AM21" s="3" t="str">
        <f>INDEX(Input_POTEnCIa_splits!$A:$BG,MATCH($D21,Input_POTEnCIa_splits!$A:$A,0),MATCH(AM$1,Input_POTEnCIa_splits!$1:$1,0))</f>
        <v>Derived from the annual POTEnCIA reports on country energy consumption; author: Joint Research Center (JRC); year: 2019</v>
      </c>
      <c r="AN21" s="3" t="str">
        <f>INDEX(Input_POTEnCIa_splits!$A:$BG,MATCH($D21,Input_POTEnCIa_splits!$A:$A,0),MATCH(AN$1,Input_POTEnCIa_splits!$1:$1,0))</f>
        <v>Derived from the annual POTEnCIA reports on country energy consumption; author: Joint Research Center (JRC); year: 2019</v>
      </c>
      <c r="AO21" s="3" t="str">
        <f>INDEX(Input_POTEnCIa_splits!$A:$BG,MATCH($D21,Input_POTEnCIa_splits!$A:$A,0),MATCH(AO$1,Input_POTEnCIa_splits!$1:$1,0))</f>
        <v>Derived from the annual POTEnCIA reports on country energy consumption; author: Joint Research Center (JRC); year: 2019</v>
      </c>
      <c r="AP21" s="3" t="str">
        <f>INDEX(Input_POTEnCIa_splits!$A:$BG,MATCH($D21,Input_POTEnCIa_splits!$A:$A,0),MATCH(AP$1,Input_POTEnCIa_splits!$1:$1,0))</f>
        <v>Derived from the annual POTEnCIA reports on country energy consumption; author: Joint Research Center (JRC); year: 2019</v>
      </c>
      <c r="AQ21" s="3" t="str">
        <f>INDEX(Input_POTEnCIa_splits!$A:$BG,MATCH($D21,Input_POTEnCIa_splits!$A:$A,0),MATCH(AQ$1,Input_POTEnCIa_splits!$1:$1,0))</f>
        <v>Derived from the annual POTEnCIA reports on country energy consumption; author: Joint Research Center (JRC); year: 2019</v>
      </c>
      <c r="AR21" s="3" t="str">
        <f>INDEX(Input_POTEnCIa_splits!$A:$BG,MATCH($D21,Input_POTEnCIa_splits!$A:$A,0),MATCH(AR$1,Input_POTEnCIa_splits!$1:$1,0))</f>
        <v>Derived from the annual POTEnCIA reports on country energy consumption; author: Joint Research Center (JRC); year: 2019</v>
      </c>
      <c r="AS21" s="3" t="str">
        <f>INDEX(Input_POTEnCIa_splits!$A:$BG,MATCH($D21,Input_POTEnCIa_splits!$A:$A,0),MATCH(AS$1,Input_POTEnCIa_splits!$1:$1,0))</f>
        <v>Derived from the annual POTEnCIA reports on country energy consumption; author: Joint Research Center (JRC); year: 2019</v>
      </c>
      <c r="AT21" s="3" t="str">
        <f>INDEX(Input_POTEnCIa_splits!$A:$BG,MATCH($D21,Input_POTEnCIa_splits!$A:$A,0),MATCH(AT$1,Input_POTEnCIa_splits!$1:$1,0))</f>
        <v>Derived from the annual POTEnCIA reports on country energy consumption; author: Joint Research Center (JRC); year: 2019</v>
      </c>
      <c r="AU21" s="3" t="str">
        <f>INDEX(Input_POTEnCIa_splits!$A:$BG,MATCH($D21,Input_POTEnCIa_splits!$A:$A,0),MATCH(AU$1,Input_POTEnCIa_splits!$1:$1,0))</f>
        <v>Derived from the annual POTEnCIA reports on country energy consumption; author: Joint Research Center (JRC); year: 2019</v>
      </c>
      <c r="AV21" s="3" t="str">
        <f>INDEX(Input_POTEnCIa_splits!$A:$BG,MATCH($D21,Input_POTEnCIa_splits!$A:$A,0),MATCH(AV$1,Input_POTEnCIa_splits!$1:$1,0))</f>
        <v>Derived from the annual POTEnCIA reports on country energy consumption; author: Joint Research Center (JRC); year: 2019</v>
      </c>
      <c r="AW21" s="3" t="str">
        <f>INDEX(Input_POTEnCIa_splits!$A:$BG,MATCH($D21,Input_POTEnCIa_splits!$A:$A,0),MATCH(AW$1,Input_POTEnCIa_splits!$1:$1,0))</f>
        <v>Derived from the annual POTEnCIA reports on country energy consumption; author: Joint Research Center (JRC); year: 2019</v>
      </c>
      <c r="AX21" s="3" t="str">
        <f>INDEX(Input_POTEnCIa_splits!$A:$BG,MATCH($D21,Input_POTEnCIa_splits!$A:$A,0),MATCH(AX$1,Input_POTEnCIa_splits!$1:$1,0))</f>
        <v>Derived from the annual POTEnCIA reports on country energy consumption; author: Joint Research Center (JRC); year: 2019</v>
      </c>
      <c r="AY21" s="3" t="str">
        <f>INDEX(Input_POTEnCIa_splits!$A:$BG,MATCH($D21,Input_POTEnCIa_splits!$A:$A,0),MATCH(AY$1,Input_POTEnCIa_splits!$1:$1,0))</f>
        <v>Derived from the annual POTEnCIA reports on country energy consumption; author: Joint Research Center (JRC); year: 2019</v>
      </c>
      <c r="AZ21" s="3" t="str">
        <f>INDEX(Input_POTEnCIa_splits!$A:$BG,MATCH($D21,Input_POTEnCIa_splits!$A:$A,0),MATCH(AZ$1,Input_POTEnCIa_splits!$1:$1,0))</f>
        <v>Derived from the annual POTEnCIA reports on country energy consumption; author: Joint Research Center (JRC); year: 2019</v>
      </c>
      <c r="BA21" s="3" t="str">
        <f>INDEX(Input_POTEnCIa_splits!$A:$BG,MATCH($D21,Input_POTEnCIa_splits!$A:$A,0),MATCH(BA$1,Input_POTEnCIa_splits!$1:$1,0))</f>
        <v>Derived from the annual POTEnCIA reports on country energy consumption; author: Joint Research Center (JRC); year: 2019</v>
      </c>
      <c r="BB21" s="3" t="str">
        <f>INDEX(Input_POTEnCIa_splits!$A:$BG,MATCH($D21,Input_POTEnCIa_splits!$A:$A,0),MATCH(BB$1,Input_POTEnCIa_splits!$1:$1,0))</f>
        <v>Derived from the annual POTEnCIA reports on country energy consumption; author: Joint Research Center (JRC); year: 2019</v>
      </c>
      <c r="BC21" s="3" t="str">
        <f>INDEX(Input_POTEnCIa_splits!$A:$BG,MATCH($D21,Input_POTEnCIa_splits!$A:$A,0),MATCH(BC$1,Input_POTEnCIa_splits!$1:$1,0))</f>
        <v>Derived from the annual POTEnCIA reports on country energy consumption; author: Joint Research Center (JRC); year: 2019</v>
      </c>
      <c r="BD21" s="3" t="str">
        <f>INDEX(Input_POTEnCIa_splits!$A:$BG,MATCH($D21,Input_POTEnCIa_splits!$A:$A,0),MATCH(BD$1,Input_POTEnCIa_splits!$1:$1,0))</f>
        <v>Derived from the annual POTEnCIA reports on country energy consumption; author: Joint Research Center (JRC); year: 2019</v>
      </c>
      <c r="BE21" s="3" t="str">
        <f>INDEX(Input_POTEnCIa_splits!$A:$BG,MATCH($D21,Input_POTEnCIa_splits!$A:$A,0),MATCH(BE$1,Input_POTEnCIa_splits!$1:$1,0))</f>
        <v>Derived from the annual POTEnCIA reports on country energy consumption; author: Joint Research Center (JRC); year: 2019</v>
      </c>
      <c r="BF21" s="3" t="str">
        <f>INDEX(Input_POTEnCIa_splits!$A:$BG,MATCH($D21,Input_POTEnCIa_splits!$A:$A,0),MATCH(BF$1,Input_POTEnCIa_splits!$1:$1,0))</f>
        <v>Derived from the annual POTEnCIA reports on country energy consumption; author: Joint Research Center (JRC); year: 2019</v>
      </c>
      <c r="BG21" s="3" t="str">
        <f>INDEX(Input_POTEnCIa_splits!$A:$BG,MATCH($D21,Input_POTEnCIa_splits!$A:$A,0),MATCH(BG$1,Input_POTEnCIa_splits!$1:$1,0))</f>
        <v>Derived from the annual POTEnCIA reports on country energy consumption; author: Joint Research Center (JRC); year: 2019</v>
      </c>
      <c r="BH21" s="3" t="str">
        <f>INDEX(Input_POTEnCIa_splits!$A:$BG,MATCH($D21,Input_POTEnCIa_splits!$A:$A,0),MATCH(BH$1,Input_POTEnCIa_splits!$1:$1,0))</f>
        <v>Derived from the annual POTEnCIA reports on country energy consumption; author: Joint Research Center (JRC); year: 2019</v>
      </c>
      <c r="BI21" s="3" t="str">
        <f>INDEX(Input_POTEnCIa_splits!$A:$BG,MATCH($D21,Input_POTEnCIa_splits!$A:$A,0),MATCH(BI$1,Input_POTEnCIa_splits!$1:$1,0))</f>
        <v>Derived from the annual POTEnCIA reports on country energy consumption; author: Joint Research Center (JRC); year: 2019</v>
      </c>
      <c r="BJ21" s="3" t="str">
        <f>INDEX(Input_POTEnCIa_splits!$A:$BG,MATCH($D21,Input_POTEnCIa_splits!$A:$A,0),MATCH(BJ$1,Input_POTEnCIa_splits!$1:$1,0))</f>
        <v>Derived from the annual POTEnCIA reports on country energy consumption; author: Joint Research Center (JRC); year: 2019</v>
      </c>
      <c r="BK21" s="3" t="str">
        <f>INDEX(Input_POTEnCIa_splits!$A:$BG,MATCH($D21,Input_POTEnCIa_splits!$A:$A,0),MATCH(BK$1,Input_POTEnCIa_splits!$1:$1,0))</f>
        <v>Summation of all EU27 countries, derived from the annual POTEnCIA reports on country energy consumption; author: Joint Research Center (JRC); year: 2019</v>
      </c>
    </row>
    <row r="22" spans="1:63" x14ac:dyDescent="0.2">
      <c r="A22" t="s">
        <v>617</v>
      </c>
      <c r="B22" t="s">
        <v>453</v>
      </c>
      <c r="C22" t="s">
        <v>1087</v>
      </c>
      <c r="D22" s="6" t="s">
        <v>1088</v>
      </c>
      <c r="E22" t="s">
        <v>2</v>
      </c>
      <c r="F22" s="3">
        <f>INDEX(Input_Eurostat_number_of_vehicl!$A:$BH,MATCH($D22,Input_Eurostat_number_of_vehicl!$A:$A,0),MATCH(F$1,Input_Eurostat_number_of_vehicl!$1:$1,0))</f>
        <v>10148</v>
      </c>
      <c r="G22" s="3">
        <f>INDEX(Input_Eurostat_number_of_vehicl!$A:$BH,MATCH($D22,Input_Eurostat_number_of_vehicl!$A:$A,0),MATCH(G$1,Input_Eurostat_number_of_vehicl!$1:$1,0))</f>
        <v>16542</v>
      </c>
      <c r="H22" s="3">
        <f>INDEX(Input_Eurostat_number_of_vehicl!$A:$BH,MATCH($D22,Input_Eurostat_number_of_vehicl!$A:$A,0),MATCH(H$1,Input_Eurostat_number_of_vehicl!$1:$1,0))</f>
        <v>20687</v>
      </c>
      <c r="I22" s="3">
        <f>INDEX(Input_Eurostat_number_of_vehicl!$A:$BH,MATCH($D22,Input_Eurostat_number_of_vehicl!$A:$A,0),MATCH(I$1,Input_Eurostat_number_of_vehicl!$1:$1,0))</f>
        <v>3151</v>
      </c>
      <c r="J22" s="3">
        <f>INDEX(Input_Eurostat_number_of_vehicl!$A:$BH,MATCH($D22,Input_Eurostat_number_of_vehicl!$A:$A,0),MATCH(J$1,Input_Eurostat_number_of_vehicl!$1:$1,0))</f>
        <v>22206</v>
      </c>
      <c r="K22" s="3">
        <f>INDEX(Input_Eurostat_number_of_vehicl!$A:$BH,MATCH($D22,Input_Eurostat_number_of_vehicl!$A:$A,0),MATCH(K$1,Input_Eurostat_number_of_vehicl!$1:$1,0))</f>
        <v>81364</v>
      </c>
      <c r="L22" s="3">
        <f>INDEX(Input_Eurostat_number_of_vehicl!$A:$BH,MATCH($D22,Input_Eurostat_number_of_vehicl!$A:$A,0),MATCH(L$1,Input_Eurostat_number_of_vehicl!$1:$1,0))</f>
        <v>13003</v>
      </c>
      <c r="M22" s="3">
        <f>INDEX(Input_Eurostat_number_of_vehicl!$A:$BH,MATCH($D22,Input_Eurostat_number_of_vehicl!$A:$A,0),MATCH(M$1,Input_Eurostat_number_of_vehicl!$1:$1,0))</f>
        <v>5221</v>
      </c>
      <c r="N22" s="3">
        <f>INDEX(Input_Eurostat_number_of_vehicl!$A:$BH,MATCH($D22,Input_Eurostat_number_of_vehicl!$A:$A,0),MATCH(N$1,Input_Eurostat_number_of_vehicl!$1:$1,0))</f>
        <v>65470</v>
      </c>
      <c r="O22" s="3">
        <f>INDEX(Input_Eurostat_number_of_vehicl!$A:$BH,MATCH($D22,Input_Eurostat_number_of_vehicl!$A:$A,0),MATCH(O$1,Input_Eurostat_number_of_vehicl!$1:$1,0))</f>
        <v>19086</v>
      </c>
      <c r="P22" s="3">
        <f>INDEX(Input_Eurostat_number_of_vehicl!$A:$BH,MATCH($D22,Input_Eurostat_number_of_vehicl!$A:$A,0),MATCH(P$1,Input_Eurostat_number_of_vehicl!$1:$1,0))</f>
        <v>94506</v>
      </c>
      <c r="Q22" s="3">
        <f>INDEX(Input_Eurostat_number_of_vehicl!$A:$BH,MATCH($D22,Input_Eurostat_number_of_vehicl!$A:$A,0),MATCH(Q$1,Input_Eurostat_number_of_vehicl!$1:$1,0))</f>
        <v>154990</v>
      </c>
      <c r="R22" s="3">
        <f>INDEX(Input_Eurostat_number_of_vehicl!$A:$BH,MATCH($D22,Input_Eurostat_number_of_vehicl!$A:$A,0),MATCH(R$1,Input_Eurostat_number_of_vehicl!$1:$1,0))</f>
        <v>26833</v>
      </c>
      <c r="S22" s="3">
        <f>INDEX(Input_Eurostat_number_of_vehicl!$A:$BH,MATCH($D22,Input_Eurostat_number_of_vehicl!$A:$A,0),MATCH(S$1,Input_Eurostat_number_of_vehicl!$1:$1,0))</f>
        <v>6041</v>
      </c>
      <c r="T22" s="3">
        <f>INDEX(Input_Eurostat_number_of_vehicl!$A:$BH,MATCH($D22,Input_Eurostat_number_of_vehicl!$A:$A,0),MATCH(T$1,Input_Eurostat_number_of_vehicl!$1:$1,0))</f>
        <v>19454</v>
      </c>
      <c r="U22" s="3">
        <f>INDEX(Input_Eurostat_number_of_vehicl!$A:$BH,MATCH($D22,Input_Eurostat_number_of_vehicl!$A:$A,0),MATCH(U$1,Input_Eurostat_number_of_vehicl!$1:$1,0))</f>
        <v>12990</v>
      </c>
      <c r="V22" s="3">
        <f>INDEX(Input_Eurostat_number_of_vehicl!$A:$BH,MATCH($D22,Input_Eurostat_number_of_vehicl!$A:$A,0),MATCH(V$1,Input_Eurostat_number_of_vehicl!$1:$1,0))</f>
        <v>100149</v>
      </c>
      <c r="W22" s="3">
        <f>INDEX(Input_Eurostat_number_of_vehicl!$A:$BH,MATCH($D22,Input_Eurostat_number_of_vehicl!$A:$A,0),MATCH(W$1,Input_Eurostat_number_of_vehicl!$1:$1,0))</f>
        <v>8142</v>
      </c>
      <c r="X22" s="3">
        <f>INDEX(Input_Eurostat_number_of_vehicl!$A:$BH,MATCH($D22,Input_Eurostat_number_of_vehicl!$A:$A,0),MATCH(X$1,Input_Eurostat_number_of_vehicl!$1:$1,0))</f>
        <v>2158</v>
      </c>
      <c r="Y22" s="3">
        <f>INDEX(Input_Eurostat_number_of_vehicl!$A:$BH,MATCH($D22,Input_Eurostat_number_of_vehicl!$A:$A,0),MATCH(Y$1,Input_Eurostat_number_of_vehicl!$1:$1,0))</f>
        <v>4808</v>
      </c>
      <c r="Z22" s="3">
        <f>INDEX(Input_Eurostat_number_of_vehicl!$A:$BH,MATCH($D22,Input_Eurostat_number_of_vehicl!$A:$A,0),MATCH(Z$1,Input_Eurostat_number_of_vehicl!$1:$1,0))</f>
        <v>9876</v>
      </c>
      <c r="AA22" s="3">
        <f>INDEX(Input_Eurostat_number_of_vehicl!$A:$BH,MATCH($D22,Input_Eurostat_number_of_vehicl!$A:$A,0),MATCH(AA$1,Input_Eurostat_number_of_vehicl!$1:$1,0))</f>
        <v>122879</v>
      </c>
      <c r="AB22" s="3">
        <f>INDEX(Input_Eurostat_number_of_vehicl!$A:$BH,MATCH($D22,Input_Eurostat_number_of_vehicl!$A:$A,0),MATCH(AB$1,Input_Eurostat_number_of_vehicl!$1:$1,0))</f>
        <v>17819</v>
      </c>
      <c r="AC22" s="3">
        <f>INDEX(Input_Eurostat_number_of_vehicl!$A:$BH,MATCH($D22,Input_Eurostat_number_of_vehicl!$A:$A,0),MATCH(AC$1,Input_Eurostat_number_of_vehicl!$1:$1,0))</f>
        <v>53771</v>
      </c>
      <c r="AD22" s="3">
        <f>INDEX(Input_Eurostat_number_of_vehicl!$A:$BH,MATCH($D22,Input_Eurostat_number_of_vehicl!$A:$A,0),MATCH(AD$1,Input_Eurostat_number_of_vehicl!$1:$1,0))</f>
        <v>14913</v>
      </c>
      <c r="AE22" s="3">
        <f>INDEX(Input_Eurostat_number_of_vehicl!$A:$BH,MATCH($D22,Input_Eurostat_number_of_vehicl!$A:$A,0),MATCH(AE$1,Input_Eurostat_number_of_vehicl!$1:$1,0))</f>
        <v>2884</v>
      </c>
      <c r="AF22" s="3">
        <f>INDEX(Input_Eurostat_number_of_vehicl!$A:$BH,MATCH($D22,Input_Eurostat_number_of_vehicl!$A:$A,0),MATCH(AF$1,Input_Eurostat_number_of_vehicl!$1:$1,0))</f>
        <v>9262</v>
      </c>
      <c r="AG22" s="3">
        <f>INDEX(Input_Eurostat_number_of_vehicl!$A:$BH,MATCH($D22,Input_Eurostat_number_of_vehicl!$A:$A,0),MATCH(AG$1,Input_Eurostat_number_of_vehicl!$1:$1,0))</f>
        <v>2275</v>
      </c>
      <c r="AH22" s="3">
        <f>INDEX(Input_Eurostat_number_of_vehicl!$A:$BH,MATCH($D22,Input_Eurostat_number_of_vehicl!$A:$A,0),MATCH(AH$1,Input_Eurostat_number_of_vehicl!$1:$1,0))</f>
        <v>765638</v>
      </c>
      <c r="AI22" s="3" t="str">
        <f>INDEX(Input_Eurostat_number_of_vehicl!$A:$BH,MATCH($D22,Input_Eurostat_number_of_vehicl!$A:$A,0),MATCH(AI$1,Input_Eurostat_number_of_vehicl!$1:$1,0))</f>
        <v>Derived from Eurostat, online data code: ROAD_EQS_BUSVEH, total; year: 2019; author: Eurostat; link: https://ec.europa.eu/eurostat/databrowser/bookmark/d0d2aabd-c915-4276-9be3-6d18a399fc88?lang=en</v>
      </c>
      <c r="AJ22" s="3" t="str">
        <f>INDEX(Input_Eurostat_number_of_vehicl!$A:$BH,MATCH($D22,Input_Eurostat_number_of_vehicl!$A:$A,0),MATCH(AJ$1,Input_Eurostat_number_of_vehicl!$1:$1,0))</f>
        <v>Derived from Eurostat, online data code: ROAD_EQS_BUSVEH, total; year: 2019; author: Eurostat; link: https://ec.europa.eu/eurostat/databrowser/bookmark/d0d2aabd-c915-4276-9be3-6d18a399fc88?lang=en</v>
      </c>
      <c r="AK22" s="3" t="str">
        <f>INDEX(Input_Eurostat_number_of_vehicl!$A:$BH,MATCH($D22,Input_Eurostat_number_of_vehicl!$A:$A,0),MATCH(AK$1,Input_Eurostat_number_of_vehicl!$1:$1,0))</f>
        <v>Derived from Eurostat, online data code: ROAD_EQS_BUSVEH, total; year: 2019; author: Eurostat; link: https://ec.europa.eu/eurostat/databrowser/bookmark/d0d2aabd-c915-4276-9be3-6d18a399fc88?lang=en</v>
      </c>
      <c r="AL22" s="3" t="str">
        <f>INDEX(Input_Eurostat_number_of_vehicl!$A:$BH,MATCH($D22,Input_Eurostat_number_of_vehicl!$A:$A,0),MATCH(AL$1,Input_Eurostat_number_of_vehicl!$1:$1,0))</f>
        <v>Derived from Eurostat, online data code: ROAD_EQS_BUSVEH, total; year: 2019; author: Eurostat; link: https://ec.europa.eu/eurostat/databrowser/bookmark/d0d2aabd-c915-4276-9be3-6d18a399fc88?lang=en</v>
      </c>
      <c r="AM22" s="3" t="str">
        <f>INDEX(Input_Eurostat_number_of_vehicl!$A:$BH,MATCH($D22,Input_Eurostat_number_of_vehicl!$A:$A,0),MATCH(AM$1,Input_Eurostat_number_of_vehicl!$1:$1,0))</f>
        <v>Derived from Eurostat, online data code: ROAD_EQS_BUSVEH, total; year: 2019; author: Eurostat; link: https://ec.europa.eu/eurostat/databrowser/bookmark/d0d2aabd-c915-4276-9be3-6d18a399fc88?lang=en</v>
      </c>
      <c r="AN22" s="3" t="str">
        <f>INDEX(Input_Eurostat_number_of_vehicl!$A:$BH,MATCH($D22,Input_Eurostat_number_of_vehicl!$A:$A,0),MATCH(AN$1,Input_Eurostat_number_of_vehicl!$1:$1,0))</f>
        <v>Derived from Eurostat, online data code: ROAD_EQS_BUSVEH, total; year: 2019; author: Eurostat; link: https://ec.europa.eu/eurostat/databrowser/bookmark/d0d2aabd-c915-4276-9be3-6d18a399fc88?lang=en</v>
      </c>
      <c r="AO22" s="3" t="str">
        <f>INDEX(Input_Eurostat_number_of_vehicl!$A:$BH,MATCH($D22,Input_Eurostat_number_of_vehicl!$A:$A,0),MATCH(AO$1,Input_Eurostat_number_of_vehicl!$1:$1,0))</f>
        <v>Derived from Eurostat, online data code: ROAD_EQS_BUSVEH, total; year: 2019; author: Eurostat; link: https://ec.europa.eu/eurostat/databrowser/bookmark/d0d2aabd-c915-4276-9be3-6d18a399fc88?lang=en</v>
      </c>
      <c r="AP22" s="3" t="str">
        <f>INDEX(Input_Eurostat_number_of_vehicl!$A:$BH,MATCH($D22,Input_Eurostat_number_of_vehicl!$A:$A,0),MATCH(AP$1,Input_Eurostat_number_of_vehicl!$1:$1,0))</f>
        <v>Derived from Eurostat, online data code: ROAD_EQS_BUSVEH, total; year: 2019; author: Eurostat; link: https://ec.europa.eu/eurostat/databrowser/bookmark/d0d2aabd-c915-4276-9be3-6d18a399fc88?lang=en</v>
      </c>
      <c r="AQ22" s="3" t="str">
        <f>INDEX(Input_Eurostat_number_of_vehicl!$A:$BH,MATCH($D22,Input_Eurostat_number_of_vehicl!$A:$A,0),MATCH(AQ$1,Input_Eurostat_number_of_vehicl!$1:$1,0))</f>
        <v>Derived from Eurostat, online data code: ROAD_EQS_BUSVEH, total; year: 2019; author: Eurostat; link: https://ec.europa.eu/eurostat/databrowser/bookmark/d0d2aabd-c915-4276-9be3-6d18a399fc88?lang=en</v>
      </c>
      <c r="AR22" s="3" t="str">
        <f>INDEX(Input_Eurostat_number_of_vehicl!$A:$BH,MATCH($D22,Input_Eurostat_number_of_vehicl!$A:$A,0),MATCH(AR$1,Input_Eurostat_number_of_vehicl!$1:$1,0))</f>
        <v>Derived from Eurostat, online data code: ROAD_EQS_BUSVEH, total; year: 2019; author: Eurostat; link: https://ec.europa.eu/eurostat/databrowser/bookmark/d0d2aabd-c915-4276-9be3-6d18a399fc88?lang=en</v>
      </c>
      <c r="AS22" s="3" t="str">
        <f>INDEX(Input_Eurostat_number_of_vehicl!$A:$BH,MATCH($D22,Input_Eurostat_number_of_vehicl!$A:$A,0),MATCH(AS$1,Input_Eurostat_number_of_vehicl!$1:$1,0))</f>
        <v>Derived from Eurostat, online data code: ROAD_EQS_BUSVEH, total; year: 2019; author: Eurostat; link: https://ec.europa.eu/eurostat/databrowser/bookmark/d0d2aabd-c915-4276-9be3-6d18a399fc88?lang=en</v>
      </c>
      <c r="AT22" s="3" t="str">
        <f>INDEX(Input_Eurostat_number_of_vehicl!$A:$BH,MATCH($D22,Input_Eurostat_number_of_vehicl!$A:$A,0),MATCH(AT$1,Input_Eurostat_number_of_vehicl!$1:$1,0))</f>
        <v>Derived from Eurostat, online data code: ROAD_EQS_BUSVEH, total; year: 2018 (due to lack of data for 2019); author: Eurostat; link: https://ec.europa.eu/eurostat/databrowser/bookmark/d0d2aabd-c915-4276-9be3-6d18a399fc88?lang=en</v>
      </c>
      <c r="AU22" s="3" t="str">
        <f>INDEX(Input_Eurostat_number_of_vehicl!$A:$BH,MATCH($D22,Input_Eurostat_number_of_vehicl!$A:$A,0),MATCH(AU$1,Input_Eurostat_number_of_vehicl!$1:$1,0))</f>
        <v>Derived from Eurostat, online data code: ROAD_EQS_BUSVEH, total; year: 2019; author: Eurostat; link: https://ec.europa.eu/eurostat/databrowser/bookmark/d0d2aabd-c915-4276-9be3-6d18a399fc88?lang=en</v>
      </c>
      <c r="AV22" s="3" t="str">
        <f>INDEX(Input_Eurostat_number_of_vehicl!$A:$BH,MATCH($D22,Input_Eurostat_number_of_vehicl!$A:$A,0),MATCH(AV$1,Input_Eurostat_number_of_vehicl!$1:$1,0))</f>
        <v>Derived from Eurostat, online data code: ROAD_EQS_BUSVEH, total; year: 2019; author: Eurostat; link: https://ec.europa.eu/eurostat/databrowser/bookmark/d0d2aabd-c915-4276-9be3-6d18a399fc88?lang=en</v>
      </c>
      <c r="AW22" s="3" t="str">
        <f>INDEX(Input_Eurostat_number_of_vehicl!$A:$BH,MATCH($D22,Input_Eurostat_number_of_vehicl!$A:$A,0),MATCH(AW$1,Input_Eurostat_number_of_vehicl!$1:$1,0))</f>
        <v>Derived from Eurostat, online data code: ROAD_EQS_BUSVEH, total; year: 2019; author: Eurostat; link: https://ec.europa.eu/eurostat/databrowser/bookmark/d0d2aabd-c915-4276-9be3-6d18a399fc88?lang=en</v>
      </c>
      <c r="AX22" s="3" t="str">
        <f>INDEX(Input_Eurostat_number_of_vehicl!$A:$BH,MATCH($D22,Input_Eurostat_number_of_vehicl!$A:$A,0),MATCH(AX$1,Input_Eurostat_number_of_vehicl!$1:$1,0))</f>
        <v>Derived from Eurostat, online data code: ROAD_EQS_BUSVEH, total; year: 2019; author: Eurostat; link: https://ec.europa.eu/eurostat/databrowser/bookmark/d0d2aabd-c915-4276-9be3-6d18a399fc88?lang=en</v>
      </c>
      <c r="AY22" s="3" t="str">
        <f>INDEX(Input_Eurostat_number_of_vehicl!$A:$BH,MATCH($D22,Input_Eurostat_number_of_vehicl!$A:$A,0),MATCH(AY$1,Input_Eurostat_number_of_vehicl!$1:$1,0))</f>
        <v>Derived from Eurostat, online data code: ROAD_EQS_BUSVEH, total; year: 2019; author: Eurostat; link: https://ec.europa.eu/eurostat/databrowser/bookmark/d0d2aabd-c915-4276-9be3-6d18a399fc88?lang=en</v>
      </c>
      <c r="AZ22" s="3" t="str">
        <f>INDEX(Input_Eurostat_number_of_vehicl!$A:$BH,MATCH($D22,Input_Eurostat_number_of_vehicl!$A:$A,0),MATCH(AZ$1,Input_Eurostat_number_of_vehicl!$1:$1,0))</f>
        <v>Derived from Eurostat, online data code: ROAD_EQS_BUSVEH, total; year: 2019; author: Eurostat; link: https://ec.europa.eu/eurostat/databrowser/bookmark/d0d2aabd-c915-4276-9be3-6d18a399fc88?lang=en</v>
      </c>
      <c r="BA22" s="3" t="str">
        <f>INDEX(Input_Eurostat_number_of_vehicl!$A:$BH,MATCH($D22,Input_Eurostat_number_of_vehicl!$A:$A,0),MATCH(BA$1,Input_Eurostat_number_of_vehicl!$1:$1,0))</f>
        <v>Derived from Eurostat, online data code: ROAD_EQS_BUSVEH, total; year: 2019; author: Eurostat; link: https://ec.europa.eu/eurostat/databrowser/bookmark/d0d2aabd-c915-4276-9be3-6d18a399fc88?lang=en</v>
      </c>
      <c r="BB22" s="3" t="str">
        <f>INDEX(Input_Eurostat_number_of_vehicl!$A:$BH,MATCH($D22,Input_Eurostat_number_of_vehicl!$A:$A,0),MATCH(BB$1,Input_Eurostat_number_of_vehicl!$1:$1,0))</f>
        <v>Derived from Eurostat, online data code: ROAD_EQS_BUSVEH, total; year: 2019; author: Eurostat; link: https://ec.europa.eu/eurostat/databrowser/bookmark/d0d2aabd-c915-4276-9be3-6d18a399fc88?lang=en</v>
      </c>
      <c r="BC22" s="3" t="str">
        <f>INDEX(Input_Eurostat_number_of_vehicl!$A:$BH,MATCH($D22,Input_Eurostat_number_of_vehicl!$A:$A,0),MATCH(BC$1,Input_Eurostat_number_of_vehicl!$1:$1,0))</f>
        <v>Derived from Eurostat, online data code: ROAD_EQS_BUSVEH, total; year: 2019; author: Eurostat; link: https://ec.europa.eu/eurostat/databrowser/bookmark/d0d2aabd-c915-4276-9be3-6d18a399fc88?lang=en</v>
      </c>
      <c r="BD22" s="3" t="str">
        <f>INDEX(Input_Eurostat_number_of_vehicl!$A:$BH,MATCH($D22,Input_Eurostat_number_of_vehicl!$A:$A,0),MATCH(BD$1,Input_Eurostat_number_of_vehicl!$1:$1,0))</f>
        <v>Derived from Eurostat, online data code: ROAD_EQS_BUSVEH, total; year: 2019; author: Eurostat; link: https://ec.europa.eu/eurostat/databrowser/bookmark/d0d2aabd-c915-4276-9be3-6d18a399fc88?lang=en</v>
      </c>
      <c r="BE22" s="3" t="str">
        <f>INDEX(Input_Eurostat_number_of_vehicl!$A:$BH,MATCH($D22,Input_Eurostat_number_of_vehicl!$A:$A,0),MATCH(BE$1,Input_Eurostat_number_of_vehicl!$1:$1,0))</f>
        <v>Derived from Eurostat, online data code: ROAD_EQS_BUSVEH, total; year: 2019; author: Eurostat; link: https://ec.europa.eu/eurostat/databrowser/bookmark/d0d2aabd-c915-4276-9be3-6d18a399fc88?lang=en</v>
      </c>
      <c r="BF22" s="3" t="str">
        <f>INDEX(Input_Eurostat_number_of_vehicl!$A:$BH,MATCH($D22,Input_Eurostat_number_of_vehicl!$A:$A,0),MATCH(BF$1,Input_Eurostat_number_of_vehicl!$1:$1,0))</f>
        <v>Derived from Eurostat, online data code: ROAD_EQS_BUSVEH, total; year: 2019; author: Eurostat; link: https://ec.europa.eu/eurostat/databrowser/bookmark/d0d2aabd-c915-4276-9be3-6d18a399fc88?lang=en</v>
      </c>
      <c r="BG22" s="3" t="str">
        <f>INDEX(Input_Eurostat_number_of_vehicl!$A:$BH,MATCH($D22,Input_Eurostat_number_of_vehicl!$A:$A,0),MATCH(BG$1,Input_Eurostat_number_of_vehicl!$1:$1,0))</f>
        <v>Derived from Eurostat, online data code: ROAD_EQS_BUSVEH, total; year: 2019; author: Eurostat; link: https://ec.europa.eu/eurostat/databrowser/bookmark/d0d2aabd-c915-4276-9be3-6d18a399fc88?lang=en</v>
      </c>
      <c r="BH22" s="3" t="str">
        <f>INDEX(Input_Eurostat_number_of_vehicl!$A:$BH,MATCH($D22,Input_Eurostat_number_of_vehicl!$A:$A,0),MATCH(BH$1,Input_Eurostat_number_of_vehicl!$1:$1,0))</f>
        <v>Derived from Eurostat, online data code: ROAD_EQS_BUSVEH, total; year: 2019; author: Eurostat; link: https://ec.europa.eu/eurostat/databrowser/bookmark/d0d2aabd-c915-4276-9be3-6d18a399fc88?lang=en</v>
      </c>
      <c r="BI22" s="3" t="str">
        <f>INDEX(Input_Eurostat_number_of_vehicl!$A:$BH,MATCH($D22,Input_Eurostat_number_of_vehicl!$A:$A,0),MATCH(BI$1,Input_Eurostat_number_of_vehicl!$1:$1,0))</f>
        <v>Derived from Eurostat, online data code: ROAD_EQS_BUSVEH, total; year: 2019; author: Eurostat; link: https://ec.europa.eu/eurostat/databrowser/bookmark/d0d2aabd-c915-4276-9be3-6d18a399fc88?lang=en</v>
      </c>
      <c r="BJ22" s="3" t="str">
        <f>INDEX(Input_Eurostat_number_of_vehicl!$A:$BH,MATCH($D22,Input_Eurostat_number_of_vehicl!$A:$A,0),MATCH(BJ$1,Input_Eurostat_number_of_vehicl!$1:$1,0))</f>
        <v>Derived from Eurostat, online data code: ROAD_EQS_BUSVEH, total; year: 2019; author: Eurostat; link: https://ec.europa.eu/eurostat/databrowser/bookmark/d0d2aabd-c915-4276-9be3-6d18a399fc88?lang=en</v>
      </c>
      <c r="BK22" s="3" t="str">
        <f>INDEX(Input_Eurostat_number_of_vehicl!$A:$BH,MATCH($D22,Input_Eurostat_number_of_vehicl!$A:$A,0),MATCH(BK$1,Input_Eurostat_number_of_vehicl!$1:$1,0))</f>
        <v>Summation of all EU27 countries; derived from Eurostat, online data code: ROAD_EQS_BUSVEH, total; year: 2019; author: Eurostat; link: https://ec.europa.eu/eurostat/databrowser/bookmark/d0d2aabd-c915-4276-9be3-6d18a399fc88?lang=en</v>
      </c>
    </row>
    <row r="23" spans="1:63" x14ac:dyDescent="0.2">
      <c r="A23" t="s">
        <v>619</v>
      </c>
      <c r="B23" t="s">
        <v>453</v>
      </c>
      <c r="C23" t="s">
        <v>1089</v>
      </c>
      <c r="D23" s="6" t="s">
        <v>1090</v>
      </c>
      <c r="E23" t="s">
        <v>2</v>
      </c>
      <c r="F23" s="3">
        <f>INDEX(Input_Eurostat_number_of_vehicl!$A:$BH,MATCH($D23,Input_Eurostat_number_of_vehicl!$A:$A,0),MATCH(F$1,Input_Eurostat_number_of_vehicl!$1:$1,0))</f>
        <v>54003</v>
      </c>
      <c r="G23" s="3">
        <f>INDEX(Input_Eurostat_number_of_vehicl!$A:$BH,MATCH($D23,Input_Eurostat_number_of_vehicl!$A:$A,0),MATCH(G$1,Input_Eurostat_number_of_vehicl!$1:$1,0))</f>
        <v>96474</v>
      </c>
      <c r="H23" s="3">
        <f>INDEX(Input_Eurostat_number_of_vehicl!$A:$BH,MATCH($D23,Input_Eurostat_number_of_vehicl!$A:$A,0),MATCH(H$1,Input_Eurostat_number_of_vehicl!$1:$1,0))</f>
        <v>401823</v>
      </c>
      <c r="I23" s="3">
        <f>INDEX(Input_Eurostat_number_of_vehicl!$A:$BH,MATCH($D23,Input_Eurostat_number_of_vehicl!$A:$A,0),MATCH(I$1,Input_Eurostat_number_of_vehicl!$1:$1,0))</f>
        <v>10940</v>
      </c>
      <c r="J23" s="3">
        <f>INDEX(Input_Eurostat_number_of_vehicl!$A:$BH,MATCH($D23,Input_Eurostat_number_of_vehicl!$A:$A,0),MATCH(J$1,Input_Eurostat_number_of_vehicl!$1:$1,0))</f>
        <v>275484</v>
      </c>
      <c r="K23" s="3">
        <f>INDEX(Input_Eurostat_number_of_vehicl!$A:$BH,MATCH($D23,Input_Eurostat_number_of_vehicl!$A:$A,0),MATCH(K$1,Input_Eurostat_number_of_vehicl!$1:$1,0))</f>
        <v>531309</v>
      </c>
      <c r="L23" s="3">
        <f>INDEX(Input_Eurostat_number_of_vehicl!$A:$BH,MATCH($D23,Input_Eurostat_number_of_vehicl!$A:$A,0),MATCH(L$1,Input_Eurostat_number_of_vehicl!$1:$1,0))</f>
        <v>27919</v>
      </c>
      <c r="M23" s="3">
        <f>INDEX(Input_Eurostat_number_of_vehicl!$A:$BH,MATCH($D23,Input_Eurostat_number_of_vehicl!$A:$A,0),MATCH(M$1,Input_Eurostat_number_of_vehicl!$1:$1,0))</f>
        <v>27366</v>
      </c>
      <c r="N23" s="3">
        <f>INDEX(Input_Eurostat_number_of_vehicl!$A:$BH,MATCH($D23,Input_Eurostat_number_of_vehicl!$A:$A,0),MATCH(N$1,Input_Eurostat_number_of_vehicl!$1:$1,0))</f>
        <v>346624</v>
      </c>
      <c r="O23" s="3">
        <f>INDEX(Input_Eurostat_number_of_vehicl!$A:$BH,MATCH($D23,Input_Eurostat_number_of_vehicl!$A:$A,0),MATCH(O$1,Input_Eurostat_number_of_vehicl!$1:$1,0))</f>
        <v>161239</v>
      </c>
      <c r="P23" s="3">
        <f>INDEX(Input_Eurostat_number_of_vehicl!$A:$BH,MATCH($D23,Input_Eurostat_number_of_vehicl!$A:$A,0),MATCH(P$1,Input_Eurostat_number_of_vehicl!$1:$1,0))</f>
        <v>306569</v>
      </c>
      <c r="Q23" s="3">
        <f>INDEX(Input_Eurostat_number_of_vehicl!$A:$BH,MATCH($D23,Input_Eurostat_number_of_vehicl!$A:$A,0),MATCH(Q$1,Input_Eurostat_number_of_vehicl!$1:$1,0))</f>
        <v>364877</v>
      </c>
      <c r="R23" s="3">
        <f>INDEX(Input_Eurostat_number_of_vehicl!$A:$BH,MATCH($D23,Input_Eurostat_number_of_vehicl!$A:$A,0),MATCH(R$1,Input_Eurostat_number_of_vehicl!$1:$1,0))</f>
        <v>73087</v>
      </c>
      <c r="S23" s="3">
        <f>INDEX(Input_Eurostat_number_of_vehicl!$A:$BH,MATCH($D23,Input_Eurostat_number_of_vehicl!$A:$A,0),MATCH(S$1,Input_Eurostat_number_of_vehicl!$1:$1,0))</f>
        <v>33173</v>
      </c>
      <c r="T23" s="3">
        <f>INDEX(Input_Eurostat_number_of_vehicl!$A:$BH,MATCH($D23,Input_Eurostat_number_of_vehicl!$A:$A,0),MATCH(T$1,Input_Eurostat_number_of_vehicl!$1:$1,0))</f>
        <v>50957</v>
      </c>
      <c r="U23" s="3">
        <f>INDEX(Input_Eurostat_number_of_vehicl!$A:$BH,MATCH($D23,Input_Eurostat_number_of_vehicl!$A:$A,0),MATCH(U$1,Input_Eurostat_number_of_vehicl!$1:$1,0))</f>
        <v>24383</v>
      </c>
      <c r="V23" s="3">
        <f>INDEX(Input_Eurostat_number_of_vehicl!$A:$BH,MATCH($D23,Input_Eurostat_number_of_vehicl!$A:$A,0),MATCH(V$1,Input_Eurostat_number_of_vehicl!$1:$1,0))</f>
        <v>565010</v>
      </c>
      <c r="W23" s="3">
        <f>INDEX(Input_Eurostat_number_of_vehicl!$A:$BH,MATCH($D23,Input_Eurostat_number_of_vehicl!$A:$A,0),MATCH(W$1,Input_Eurostat_number_of_vehicl!$1:$1,0))</f>
        <v>27461</v>
      </c>
      <c r="X23" s="3">
        <f>INDEX(Input_Eurostat_number_of_vehicl!$A:$BH,MATCH($D23,Input_Eurostat_number_of_vehicl!$A:$A,0),MATCH(X$1,Input_Eurostat_number_of_vehicl!$1:$1,0))</f>
        <v>5760</v>
      </c>
      <c r="Y23" s="3">
        <f>INDEX(Input_Eurostat_number_of_vehicl!$A:$BH,MATCH($D23,Input_Eurostat_number_of_vehicl!$A:$A,0),MATCH(Y$1,Input_Eurostat_number_of_vehicl!$1:$1,0))</f>
        <v>17134</v>
      </c>
      <c r="Z23" s="3">
        <f>INDEX(Input_Eurostat_number_of_vehicl!$A:$BH,MATCH($D23,Input_Eurostat_number_of_vehicl!$A:$A,0),MATCH(Z$1,Input_Eurostat_number_of_vehicl!$1:$1,0))</f>
        <v>63081</v>
      </c>
      <c r="AA23" s="3">
        <f>INDEX(Input_Eurostat_number_of_vehicl!$A:$BH,MATCH($D23,Input_Eurostat_number_of_vehicl!$A:$A,0),MATCH(AA$1,Input_Eurostat_number_of_vehicl!$1:$1,0))</f>
        <v>703180</v>
      </c>
      <c r="AB23" s="3">
        <f>INDEX(Input_Eurostat_number_of_vehicl!$A:$BH,MATCH($D23,Input_Eurostat_number_of_vehicl!$A:$A,0),MATCH(AB$1,Input_Eurostat_number_of_vehicl!$1:$1,0))</f>
        <v>60797</v>
      </c>
      <c r="AC23" s="3">
        <f>INDEX(Input_Eurostat_number_of_vehicl!$A:$BH,MATCH($D23,Input_Eurostat_number_of_vehicl!$A:$A,0),MATCH(AC$1,Input_Eurostat_number_of_vehicl!$1:$1,0))</f>
        <v>145927</v>
      </c>
      <c r="AD23" s="3">
        <f>INDEX(Input_Eurostat_number_of_vehicl!$A:$BH,MATCH($D23,Input_Eurostat_number_of_vehicl!$A:$A,0),MATCH(AD$1,Input_Eurostat_number_of_vehicl!$1:$1,0))</f>
        <v>70634</v>
      </c>
      <c r="AE23" s="3">
        <f>INDEX(Input_Eurostat_number_of_vehicl!$A:$BH,MATCH($D23,Input_Eurostat_number_of_vehicl!$A:$A,0),MATCH(AE$1,Input_Eurostat_number_of_vehicl!$1:$1,0))</f>
        <v>28660</v>
      </c>
      <c r="AF23" s="3">
        <f>INDEX(Input_Eurostat_number_of_vehicl!$A:$BH,MATCH($D23,Input_Eurostat_number_of_vehicl!$A:$A,0),MATCH(AF$1,Input_Eurostat_number_of_vehicl!$1:$1,0))</f>
        <v>296952</v>
      </c>
      <c r="AG23" s="3">
        <f>INDEX(Input_Eurostat_number_of_vehicl!$A:$BH,MATCH($D23,Input_Eurostat_number_of_vehicl!$A:$A,0),MATCH(AG$1,Input_Eurostat_number_of_vehicl!$1:$1,0))</f>
        <v>11538</v>
      </c>
      <c r="AH23" s="3">
        <f>INDEX(Input_Eurostat_number_of_vehicl!$A:$BH,MATCH($D23,Input_Eurostat_number_of_vehicl!$A:$A,0),MATCH(AH$1,Input_Eurostat_number_of_vehicl!$1:$1,0))</f>
        <v>4782361</v>
      </c>
      <c r="AI23" s="3" t="str">
        <f>INDEX(Input_Eurostat_number_of_vehicl!$A:$BH,MATCH($D23,Input_Eurostat_number_of_vehicl!$A:$A,0),MATCH(AI$1,Input_Eurostat_number_of_vehicl!$1:$1,0))</f>
        <v>Derived from Eurostat, online data code: ROAD_EQS_LORMOT, variable: goods vehicles &gt; 3.5 tonnes; year: 2019; author: Eurostat; link: https://ec.europa.eu/eurostat/databrowser/bookmark/20ae666c-9f6f-427b-b19a-5edb9167c95c?lang=en&amp;page=time:2019</v>
      </c>
      <c r="AJ23" s="3" t="str">
        <f>INDEX(Input_Eurostat_number_of_vehicl!$A:$BH,MATCH($D23,Input_Eurostat_number_of_vehicl!$A:$A,0),MATCH(AJ$1,Input_Eurostat_number_of_vehicl!$1:$1,0))</f>
        <v>Derived from Eurostat, online data code: ROAD_EQS_LORMOT, variable: goods vehicles &gt; 3.5 tonnes; year: 2019; author: Eurostat; link: https://ec.europa.eu/eurostat/databrowser/bookmark/20ae666c-9f6f-427b-b19a-5edb9167c95c?lang=en&amp;page=time:2019</v>
      </c>
      <c r="AK23" s="3" t="str">
        <f>INDEX(Input_Eurostat_number_of_vehicl!$A:$BH,MATCH($D23,Input_Eurostat_number_of_vehicl!$A:$A,0),MATCH(AK$1,Input_Eurostat_number_of_vehicl!$1:$1,0))</f>
        <v>Derived from Eurostat, online data code: ROAD_EQS_LORMOT, variable: goods vehicles &gt; 3.5 tonnes; year: 2019; author: Eurostat; link: https://ec.europa.eu/eurostat/databrowser/bookmark/20ae666c-9f6f-427b-b19a-5edb9167c95c?lang=en&amp;page=time:2019</v>
      </c>
      <c r="AL23" s="3" t="str">
        <f>INDEX(Input_Eurostat_number_of_vehicl!$A:$BH,MATCH($D23,Input_Eurostat_number_of_vehicl!$A:$A,0),MATCH(AL$1,Input_Eurostat_number_of_vehicl!$1:$1,0))</f>
        <v>Derived from Eurostat, online data code: ROAD_EQS_LORMOT, variable: goods vehicles &gt; 3.5 tonnes; year: 2019; author: Eurostat; link: https://ec.europa.eu/eurostat/databrowser/bookmark/20ae666c-9f6f-427b-b19a-5edb9167c95c?lang=en&amp;page=time:2019</v>
      </c>
      <c r="AM23" s="3" t="str">
        <f>INDEX(Input_Eurostat_number_of_vehicl!$A:$BH,MATCH($D23,Input_Eurostat_number_of_vehicl!$A:$A,0),MATCH(AM$1,Input_Eurostat_number_of_vehicl!$1:$1,0))</f>
        <v>Derived from Eurostat, online data code: ROAD_EQS_LORMOT, variable: goods vehicles &gt; 3.5 tonnes; year: 2019; author: Eurostat; link: https://ec.europa.eu/eurostat/databrowser/bookmark/20ae666c-9f6f-427b-b19a-5edb9167c95c?lang=en&amp;page=time:2019</v>
      </c>
      <c r="AN23" s="3" t="str">
        <f>INDEX(Input_Eurostat_number_of_vehicl!$A:$BH,MATCH($D23,Input_Eurostat_number_of_vehicl!$A:$A,0),MATCH(AN$1,Input_Eurostat_number_of_vehicl!$1:$1,0))</f>
        <v>Derived from Eurostat, online data code: ROAD_EQS_LORMOT, variable: goods vehicles &gt; 3.5 tonnes; year: 2019; author: Eurostat; link: https://ec.europa.eu/eurostat/databrowser/bookmark/20ae666c-9f6f-427b-b19a-5edb9167c95c?lang=en&amp;page=time:2019</v>
      </c>
      <c r="AO23" s="3" t="str">
        <f>INDEX(Input_Eurostat_number_of_vehicl!$A:$BH,MATCH($D23,Input_Eurostat_number_of_vehicl!$A:$A,0),MATCH(AO$1,Input_Eurostat_number_of_vehicl!$1:$1,0))</f>
        <v>Derived from Eurostat, online data code: ROAD_EQS_LORMOT, variable: goods vehicles &gt; 3.5 tonnes; year: 2019; author: Eurostat; link: https://ec.europa.eu/eurostat/databrowser/bookmark/20ae666c-9f6f-427b-b19a-5edb9167c95c?lang=en&amp;page=time:2019</v>
      </c>
      <c r="AP23" s="3" t="str">
        <f>INDEX(Input_Eurostat_number_of_vehicl!$A:$BH,MATCH($D23,Input_Eurostat_number_of_vehicl!$A:$A,0),MATCH(AP$1,Input_Eurostat_number_of_vehicl!$1:$1,0))</f>
        <v>Derived from Eurostat, online data code: ROAD_EQS_LORMOT, variable: goods vehicles &gt; 3.5 tonnes; year: 2019; author: Eurostat; link: https://ec.europa.eu/eurostat/databrowser/bookmark/20ae666c-9f6f-427b-b19a-5edb9167c95c?lang=en&amp;page=time:2019</v>
      </c>
      <c r="AQ23" s="3" t="str">
        <f>INDEX(Input_Eurostat_number_of_vehicl!$A:$BH,MATCH($D23,Input_Eurostat_number_of_vehicl!$A:$A,0),MATCH(AQ$1,Input_Eurostat_number_of_vehicl!$1:$1,0))</f>
        <v>Derived from Eurostat, online data code: ROAD_EQS_LORMOT, variable: goods vehicles &gt; 3.5 tonnes; year: 2019; author: Eurostat; link: https://ec.europa.eu/eurostat/databrowser/bookmark/20ae666c-9f6f-427b-b19a-5edb9167c95c?lang=en&amp;page=time:2019</v>
      </c>
      <c r="AR23" s="3" t="str">
        <f>INDEX(Input_Eurostat_number_of_vehicl!$A:$BH,MATCH($D23,Input_Eurostat_number_of_vehicl!$A:$A,0),MATCH(AR$1,Input_Eurostat_number_of_vehicl!$1:$1,0))</f>
        <v>Derived from Eurostat, online data code: ROAD_EQS_LORMOT, variable: goods vehicles &gt; 3.5 tonnes; year: 2019; author: Eurostat; link: https://ec.europa.eu/eurostat/databrowser/bookmark/20ae666c-9f6f-427b-b19a-5edb9167c95c?lang=en&amp;page=time:2019</v>
      </c>
      <c r="AS23" s="3" t="str">
        <f>INDEX(Input_Eurostat_number_of_vehicl!$A:$BH,MATCH($D23,Input_Eurostat_number_of_vehicl!$A:$A,0),MATCH(AS$1,Input_Eurostat_number_of_vehicl!$1:$1,0))</f>
        <v>Derived from Eurostat, online data code: ROAD_EQS_LORMOT, variable: goods vehicles &gt; 3.5 tonnes; year: 2019; author: Eurostat; link: https://ec.europa.eu/eurostat/databrowser/bookmark/20ae666c-9f6f-427b-b19a-5edb9167c95c?lang=en&amp;page=time:2019</v>
      </c>
      <c r="AT23" s="3" t="str">
        <f>INDEX(Input_Eurostat_number_of_vehicl!$A:$BH,MATCH($D23,Input_Eurostat_number_of_vehicl!$A:$A,0),MATCH(AT$1,Input_Eurostat_number_of_vehicl!$1:$1,0))</f>
        <v>Derived from Eurostat, online data code: ROAD_EQS_LORMOT, variable: goods vehicles &gt; 3.5 tonnes; year: 2018 (due to lack of data for 2019); author: Eurostat; link: https://ec.europa.eu/eurostat/databrowser/bookmark/20ae666c-9f6f-427b-b19a-5edb9167c95c?lang=en&amp;page=time:2019</v>
      </c>
      <c r="AU23" s="3" t="str">
        <f>INDEX(Input_Eurostat_number_of_vehicl!$A:$BH,MATCH($D23,Input_Eurostat_number_of_vehicl!$A:$A,0),MATCH(AU$1,Input_Eurostat_number_of_vehicl!$1:$1,0))</f>
        <v>Derived from Eurostat, online data code: ROAD_EQS_LORMOT, variable: goods vehicles &gt; 3.5 tonnes; year: 2019; author: Eurostat; link: https://ec.europa.eu/eurostat/databrowser/bookmark/20ae666c-9f6f-427b-b19a-5edb9167c95c?lang=en&amp;page=time:2019</v>
      </c>
      <c r="AV23" s="3" t="str">
        <f>INDEX(Input_Eurostat_number_of_vehicl!$A:$BH,MATCH($D23,Input_Eurostat_number_of_vehicl!$A:$A,0),MATCH(AV$1,Input_Eurostat_number_of_vehicl!$1:$1,0))</f>
        <v>Derived from Eurostat, online data code: ROAD_EQS_LORMOT, variable: goods vehicles &gt; 3.5 tonnes; year: 2019; author: Eurostat; link: https://ec.europa.eu/eurostat/databrowser/bookmark/20ae666c-9f6f-427b-b19a-5edb9167c95c?lang=en&amp;page=time:2019</v>
      </c>
      <c r="AW23" s="3" t="str">
        <f>INDEX(Input_Eurostat_number_of_vehicl!$A:$BH,MATCH($D23,Input_Eurostat_number_of_vehicl!$A:$A,0),MATCH(AW$1,Input_Eurostat_number_of_vehicl!$1:$1,0))</f>
        <v>Derived from Eurostat, online data code: ROAD_EQS_LORMOT, variable: goods vehicles &gt; 3.5 tonnes; year: 2019; author: Eurostat; link: https://ec.europa.eu/eurostat/databrowser/bookmark/20ae666c-9f6f-427b-b19a-5edb9167c95c?lang=en&amp;page=time:2019</v>
      </c>
      <c r="AX23" s="3" t="str">
        <f>INDEX(Input_Eurostat_number_of_vehicl!$A:$BH,MATCH($D23,Input_Eurostat_number_of_vehicl!$A:$A,0),MATCH(AX$1,Input_Eurostat_number_of_vehicl!$1:$1,0))</f>
        <v>Derived from Eurostat, online data code: ROAD_EQS_LORMOT, variable: goods vehicles &gt; 3.5 tonnes; year: 2019; author: Eurostat; link: https://ec.europa.eu/eurostat/databrowser/bookmark/20ae666c-9f6f-427b-b19a-5edb9167c95c?lang=en&amp;page=time:2019</v>
      </c>
      <c r="AY23" s="3" t="str">
        <f>INDEX(Input_Eurostat_number_of_vehicl!$A:$BH,MATCH($D23,Input_Eurostat_number_of_vehicl!$A:$A,0),MATCH(AY$1,Input_Eurostat_number_of_vehicl!$1:$1,0))</f>
        <v>Derived from Eurostat, online data code: ROAD_EQS_LORMOT, variable: goods vehicles &gt; 3.5 tonnes; year: 2019; author: Eurostat; link: https://ec.europa.eu/eurostat/databrowser/bookmark/20ae666c-9f6f-427b-b19a-5edb9167c95c?lang=en&amp;page=time:2019</v>
      </c>
      <c r="AZ23" s="3" t="str">
        <f>INDEX(Input_Eurostat_number_of_vehicl!$A:$BH,MATCH($D23,Input_Eurostat_number_of_vehicl!$A:$A,0),MATCH(AZ$1,Input_Eurostat_number_of_vehicl!$1:$1,0))</f>
        <v>Derived from Eurostat, online data code: ROAD_EQS_LORMOT, variable: goods vehicles &gt; 3.5 tonnes; year: 2019; author: Eurostat; link: https://ec.europa.eu/eurostat/databrowser/bookmark/20ae666c-9f6f-427b-b19a-5edb9167c95c?lang=en&amp;page=time:2019</v>
      </c>
      <c r="BA23" s="3" t="str">
        <f>INDEX(Input_Eurostat_number_of_vehicl!$A:$BH,MATCH($D23,Input_Eurostat_number_of_vehicl!$A:$A,0),MATCH(BA$1,Input_Eurostat_number_of_vehicl!$1:$1,0))</f>
        <v>Derived from Eurostat, online data code: ROAD_EQS_LORMOT, variable: goods vehicles &gt; 3.5 tonnes; year: 2019; author: Eurostat; link: https://ec.europa.eu/eurostat/databrowser/bookmark/20ae666c-9f6f-427b-b19a-5edb9167c95c?lang=en&amp;page=time:2019</v>
      </c>
      <c r="BB23" s="3" t="str">
        <f>INDEX(Input_Eurostat_number_of_vehicl!$A:$BH,MATCH($D23,Input_Eurostat_number_of_vehicl!$A:$A,0),MATCH(BB$1,Input_Eurostat_number_of_vehicl!$1:$1,0))</f>
        <v>Derived from Eurostat, online data code: ROAD_EQS_LORMOT, variable: goods vehicles &gt; 3.5 tonnes; year: 2019; author: Eurostat; link: https://ec.europa.eu/eurostat/databrowser/bookmark/20ae666c-9f6f-427b-b19a-5edb9167c95c?lang=en&amp;page=time:2019</v>
      </c>
      <c r="BC23" s="3" t="str">
        <f>INDEX(Input_Eurostat_number_of_vehicl!$A:$BH,MATCH($D23,Input_Eurostat_number_of_vehicl!$A:$A,0),MATCH(BC$1,Input_Eurostat_number_of_vehicl!$1:$1,0))</f>
        <v>Derived from Eurostat, online data code: ROAD_EQS_LORMOT, variable: goods vehicles &gt; 3.5 tonnes; year: 2019; author: Eurostat; link: https://ec.europa.eu/eurostat/databrowser/bookmark/20ae666c-9f6f-427b-b19a-5edb9167c95c?lang=en&amp;page=time:2019</v>
      </c>
      <c r="BD23" s="3" t="str">
        <f>INDEX(Input_Eurostat_number_of_vehicl!$A:$BH,MATCH($D23,Input_Eurostat_number_of_vehicl!$A:$A,0),MATCH(BD$1,Input_Eurostat_number_of_vehicl!$1:$1,0))</f>
        <v>Derived from Eurostat, online data code: ROAD_EQS_LORMOT, variable: goods vehicles &gt; 3.5 tonnes; year: 2019; author: Eurostat; link: https://ec.europa.eu/eurostat/databrowser/bookmark/20ae666c-9f6f-427b-b19a-5edb9167c95c?lang=en&amp;page=time:2019</v>
      </c>
      <c r="BE23" s="3" t="str">
        <f>INDEX(Input_Eurostat_number_of_vehicl!$A:$BH,MATCH($D23,Input_Eurostat_number_of_vehicl!$A:$A,0),MATCH(BE$1,Input_Eurostat_number_of_vehicl!$1:$1,0))</f>
        <v>Derived from Eurostat, online data code: ROAD_EQS_LORMOT, variable: goods vehicles &gt; 3.5 tonnes; year: 2019; author: Eurostat; link: https://ec.europa.eu/eurostat/databrowser/bookmark/20ae666c-9f6f-427b-b19a-5edb9167c95c?lang=en&amp;page=time:2019</v>
      </c>
      <c r="BF23" s="3" t="str">
        <f>INDEX(Input_Eurostat_number_of_vehicl!$A:$BH,MATCH($D23,Input_Eurostat_number_of_vehicl!$A:$A,0),MATCH(BF$1,Input_Eurostat_number_of_vehicl!$1:$1,0))</f>
        <v>Derived from Eurostat, online data code: ROAD_EQS_LORMOT, variable: goods vehicles &gt; 3.5 tonnes; year: 2019; author: Eurostat; link: https://ec.europa.eu/eurostat/databrowser/bookmark/20ae666c-9f6f-427b-b19a-5edb9167c95c?lang=en&amp;page=time:2019</v>
      </c>
      <c r="BG23" s="3" t="str">
        <f>INDEX(Input_Eurostat_number_of_vehicl!$A:$BH,MATCH($D23,Input_Eurostat_number_of_vehicl!$A:$A,0),MATCH(BG$1,Input_Eurostat_number_of_vehicl!$1:$1,0))</f>
        <v>Derived from Eurostat, online data code: ROAD_EQS_LORMOT, variable: goods vehicles &gt; 3.5 tonnes; year: 2019; author: Eurostat; link: https://ec.europa.eu/eurostat/databrowser/bookmark/20ae666c-9f6f-427b-b19a-5edb9167c95c?lang=en&amp;page=time:2019</v>
      </c>
      <c r="BH23" s="3" t="str">
        <f>INDEX(Input_Eurostat_number_of_vehicl!$A:$BH,MATCH($D23,Input_Eurostat_number_of_vehicl!$A:$A,0),MATCH(BH$1,Input_Eurostat_number_of_vehicl!$1:$1,0))</f>
        <v>Estimated using average trucks per inhabitant for EU27, from Eurostat, online data code: ROAD_EQS_LORMOT, variable: goods vehicles &gt; 3.5 tonnes; year: 2019; author: Eurostat; link: https://ec.europa.eu/eurostat/databrowser/bookmark/20ae666c-9f6f-427b-b19a-5edb9167c95c?lang=en&amp;page=time:2019</v>
      </c>
      <c r="BI23" s="3" t="str">
        <f>INDEX(Input_Eurostat_number_of_vehicl!$A:$BH,MATCH($D23,Input_Eurostat_number_of_vehicl!$A:$A,0),MATCH(BI$1,Input_Eurostat_number_of_vehicl!$1:$1,0))</f>
        <v>Derived from Eurostat, online data code: ROAD_EQS_LORMOT, variable: goods vehicles &gt; 3.5 tonnes; year: 2019; author: Eurostat; link: https://ec.europa.eu/eurostat/databrowser/bookmark/20ae666c-9f6f-427b-b19a-5edb9167c95c?lang=en&amp;page=time:2019</v>
      </c>
      <c r="BJ23" s="3" t="str">
        <f>INDEX(Input_Eurostat_number_of_vehicl!$A:$BH,MATCH($D23,Input_Eurostat_number_of_vehicl!$A:$A,0),MATCH(BJ$1,Input_Eurostat_number_of_vehicl!$1:$1,0))</f>
        <v>Derived from Eurostat, online data code: ROAD_EQS_LORMOT, variable: goods vehicles &gt; 3.5 tonnes; year: 2019; author: Eurostat; link: https://ec.europa.eu/eurostat/databrowser/bookmark/20ae666c-9f6f-427b-b19a-5edb9167c95c?lang=en&amp;page=time:2019</v>
      </c>
      <c r="BK23" s="3" t="str">
        <f>INDEX(Input_Eurostat_number_of_vehicl!$A:$BH,MATCH($D23,Input_Eurostat_number_of_vehicl!$A:$A,0),MATCH(BK$1,Input_Eurostat_number_of_vehicl!$1:$1,0))</f>
        <v>Summation of all EU27 countries; derived from Eurostat, online data code: ROAD_EQS_LORMOT, variable: goods vehicles &gt; 3.5 tonnes; year: 2019; author: Eurostat; link: https://ec.europa.eu/eurostat/databrowser/bookmark/20ae666c-9f6f-427b-b19a-5edb9167c95c?lang=en&amp;page=time:2019</v>
      </c>
    </row>
    <row r="24" spans="1:63" x14ac:dyDescent="0.2">
      <c r="A24" t="s">
        <v>619</v>
      </c>
      <c r="B24" t="s">
        <v>453</v>
      </c>
      <c r="C24" t="s">
        <v>1091</v>
      </c>
      <c r="D24" s="6" t="s">
        <v>1092</v>
      </c>
      <c r="E24" t="s">
        <v>2</v>
      </c>
      <c r="F24" s="3">
        <f>INDEX(Input_Eurostat_number_of_vehicl!$A:$BH,MATCH($D24,Input_Eurostat_number_of_vehicl!$A:$A,0),MATCH(F$1,Input_Eurostat_number_of_vehicl!$1:$1,0))</f>
        <v>440582</v>
      </c>
      <c r="G24" s="3">
        <f>INDEX(Input_Eurostat_number_of_vehicl!$A:$BH,MATCH($D24,Input_Eurostat_number_of_vehicl!$A:$A,0),MATCH(G$1,Input_Eurostat_number_of_vehicl!$1:$1,0))</f>
        <v>789013</v>
      </c>
      <c r="H24" s="3">
        <f>INDEX(Input_Eurostat_number_of_vehicl!$A:$BH,MATCH($D24,Input_Eurostat_number_of_vehicl!$A:$A,0),MATCH(H$1,Input_Eurostat_number_of_vehicl!$1:$1,0))</f>
        <v>75347</v>
      </c>
      <c r="I24" s="3">
        <f>INDEX(Input_Eurostat_number_of_vehicl!$A:$BH,MATCH($D24,Input_Eurostat_number_of_vehicl!$A:$A,0),MATCH(I$1,Input_Eurostat_number_of_vehicl!$1:$1,0))</f>
        <v>101528</v>
      </c>
      <c r="J24" s="3">
        <f>INDEX(Input_Eurostat_number_of_vehicl!$A:$BH,MATCH($D24,Input_Eurostat_number_of_vehicl!$A:$A,0),MATCH(J$1,Input_Eurostat_number_of_vehicl!$1:$1,0))</f>
        <v>444203</v>
      </c>
      <c r="K24" s="3">
        <f>INDEX(Input_Eurostat_number_of_vehicl!$A:$BH,MATCH($D24,Input_Eurostat_number_of_vehicl!$A:$A,0),MATCH(K$1,Input_Eurostat_number_of_vehicl!$1:$1,0))</f>
        <v>2743525</v>
      </c>
      <c r="L24" s="3">
        <f>INDEX(Input_Eurostat_number_of_vehicl!$A:$BH,MATCH($D24,Input_Eurostat_number_of_vehicl!$A:$A,0),MATCH(L$1,Input_Eurostat_number_of_vehicl!$1:$1,0))</f>
        <v>380175</v>
      </c>
      <c r="M24" s="3">
        <f>INDEX(Input_Eurostat_number_of_vehicl!$A:$BH,MATCH($D24,Input_Eurostat_number_of_vehicl!$A:$A,0),MATCH(M$1,Input_Eurostat_number_of_vehicl!$1:$1,0))</f>
        <v>90759</v>
      </c>
      <c r="N24" s="3">
        <f>INDEX(Input_Eurostat_number_of_vehicl!$A:$BH,MATCH($D24,Input_Eurostat_number_of_vehicl!$A:$A,0),MATCH(N$1,Input_Eurostat_number_of_vehicl!$1:$1,0))</f>
        <v>4669349</v>
      </c>
      <c r="O24" s="3">
        <f>INDEX(Input_Eurostat_number_of_vehicl!$A:$BH,MATCH($D24,Input_Eurostat_number_of_vehicl!$A:$A,0),MATCH(O$1,Input_Eurostat_number_of_vehicl!$1:$1,0))</f>
        <v>481797</v>
      </c>
      <c r="P24" s="3">
        <f>INDEX(Input_Eurostat_number_of_vehicl!$A:$BH,MATCH($D24,Input_Eurostat_number_of_vehicl!$A:$A,0),MATCH(P$1,Input_Eurostat_number_of_vehicl!$1:$1,0))</f>
        <v>4601775</v>
      </c>
      <c r="Q24" s="3">
        <f>INDEX(Input_Eurostat_number_of_vehicl!$A:$BH,MATCH($D24,Input_Eurostat_number_of_vehicl!$A:$A,0),MATCH(Q$1,Input_Eurostat_number_of_vehicl!$1:$1,0))</f>
        <v>4003781</v>
      </c>
      <c r="R24" s="3">
        <f>INDEX(Input_Eurostat_number_of_vehicl!$A:$BH,MATCH($D24,Input_Eurostat_number_of_vehicl!$A:$A,0),MATCH(R$1,Input_Eurostat_number_of_vehicl!$1:$1,0))</f>
        <v>13705</v>
      </c>
      <c r="S24" s="3">
        <f>INDEX(Input_Eurostat_number_of_vehicl!$A:$BH,MATCH($D24,Input_Eurostat_number_of_vehicl!$A:$A,0),MATCH(S$1,Input_Eurostat_number_of_vehicl!$1:$1,0))</f>
        <v>147501</v>
      </c>
      <c r="T24" s="3">
        <f>INDEX(Input_Eurostat_number_of_vehicl!$A:$BH,MATCH($D24,Input_Eurostat_number_of_vehicl!$A:$A,0),MATCH(T$1,Input_Eurostat_number_of_vehicl!$1:$1,0))</f>
        <v>468274</v>
      </c>
      <c r="U24" s="3">
        <f>INDEX(Input_Eurostat_number_of_vehicl!$A:$BH,MATCH($D24,Input_Eurostat_number_of_vehicl!$A:$A,0),MATCH(U$1,Input_Eurostat_number_of_vehicl!$1:$1,0))</f>
        <v>327878</v>
      </c>
      <c r="V24" s="3">
        <f>INDEX(Input_Eurostat_number_of_vehicl!$A:$BH,MATCH($D24,Input_Eurostat_number_of_vehicl!$A:$A,0),MATCH(V$1,Input_Eurostat_number_of_vehicl!$1:$1,0))</f>
        <v>3613056</v>
      </c>
      <c r="W24" s="3">
        <f>INDEX(Input_Eurostat_number_of_vehicl!$A:$BH,MATCH($D24,Input_Eurostat_number_of_vehicl!$A:$A,0),MATCH(W$1,Input_Eurostat_number_of_vehicl!$1:$1,0))</f>
        <v>68003</v>
      </c>
      <c r="X24" s="3">
        <f>INDEX(Input_Eurostat_number_of_vehicl!$A:$BH,MATCH($D24,Input_Eurostat_number_of_vehicl!$A:$A,0),MATCH(X$1,Input_Eurostat_number_of_vehicl!$1:$1,0))</f>
        <v>36257</v>
      </c>
      <c r="Y24" s="3">
        <f>INDEX(Input_Eurostat_number_of_vehicl!$A:$BH,MATCH($D24,Input_Eurostat_number_of_vehicl!$A:$A,0),MATCH(Y$1,Input_Eurostat_number_of_vehicl!$1:$1,0))</f>
        <v>59291</v>
      </c>
      <c r="Z24" s="3">
        <f>INDEX(Input_Eurostat_number_of_vehicl!$A:$BH,MATCH($D24,Input_Eurostat_number_of_vehicl!$A:$A,0),MATCH(Z$1,Input_Eurostat_number_of_vehicl!$1:$1,0))</f>
        <v>939801</v>
      </c>
      <c r="AA24" s="3">
        <f>INDEX(Input_Eurostat_number_of_vehicl!$A:$BH,MATCH($D24,Input_Eurostat_number_of_vehicl!$A:$A,0),MATCH(AA$1,Input_Eurostat_number_of_vehicl!$1:$1,0))</f>
        <v>2733004</v>
      </c>
      <c r="AB24" s="3">
        <f>INDEX(Input_Eurostat_number_of_vehicl!$A:$BH,MATCH($D24,Input_Eurostat_number_of_vehicl!$A:$A,0),MATCH(AB$1,Input_Eurostat_number_of_vehicl!$1:$1,0))</f>
        <v>1396653</v>
      </c>
      <c r="AC24" s="3">
        <f>INDEX(Input_Eurostat_number_of_vehicl!$A:$BH,MATCH($D24,Input_Eurostat_number_of_vehicl!$A:$A,0),MATCH(AC$1,Input_Eurostat_number_of_vehicl!$1:$1,0))</f>
        <v>797135</v>
      </c>
      <c r="AD24" s="3">
        <f>INDEX(Input_Eurostat_number_of_vehicl!$A:$BH,MATCH($D24,Input_Eurostat_number_of_vehicl!$A:$A,0),MATCH(AD$1,Input_Eurostat_number_of_vehicl!$1:$1,0))</f>
        <v>583245</v>
      </c>
      <c r="AE24" s="3">
        <f>INDEX(Input_Eurostat_number_of_vehicl!$A:$BH,MATCH($D24,Input_Eurostat_number_of_vehicl!$A:$A,0),MATCH(AE$1,Input_Eurostat_number_of_vehicl!$1:$1,0))</f>
        <v>118970</v>
      </c>
      <c r="AF24" s="3">
        <f>INDEX(Input_Eurostat_number_of_vehicl!$A:$BH,MATCH($D24,Input_Eurostat_number_of_vehicl!$A:$A,0),MATCH(AF$1,Input_Eurostat_number_of_vehicl!$1:$1,0))</f>
        <v>55682</v>
      </c>
      <c r="AG24" s="3">
        <f>INDEX(Input_Eurostat_number_of_vehicl!$A:$BH,MATCH($D24,Input_Eurostat_number_of_vehicl!$A:$A,0),MATCH(AG$1,Input_Eurostat_number_of_vehicl!$1:$1,0))</f>
        <v>37953</v>
      </c>
      <c r="AH24" s="3">
        <f>INDEX(Input_Eurostat_number_of_vehicl!$A:$BH,MATCH($D24,Input_Eurostat_number_of_vehicl!$A:$A,0),MATCH(AH$1,Input_Eurostat_number_of_vehicl!$1:$1,0))</f>
        <v>30218242</v>
      </c>
      <c r="AI24" s="3" t="str">
        <f>INDEX(Input_Eurostat_number_of_vehicl!$A:$BH,MATCH($D24,Input_Eurostat_number_of_vehicl!$A:$A,0),MATCH(AI$1,Input_Eurostat_number_of_vehicl!$1:$1,0))</f>
        <v>Derived from Eurostat, online data code: ROAD_EQS_LORMOT, variable: goods vehicles &lt;= 3.5 tonnes; year: 2019; author: Eurostat; link: https://ec.europa.eu/eurostat/databrowser/bookmark/20ae666c-9f6f-427b-b19a-5edb9167c95c?lang=en&amp;page=time:2019</v>
      </c>
      <c r="AJ24" s="3" t="str">
        <f>INDEX(Input_Eurostat_number_of_vehicl!$A:$BH,MATCH($D24,Input_Eurostat_number_of_vehicl!$A:$A,0),MATCH(AJ$1,Input_Eurostat_number_of_vehicl!$1:$1,0))</f>
        <v>Derived from Eurostat, online data code: ROAD_EQS_LORMOT, variable: goods vehicles &lt;= 3.5 tonnes; year: 2019; author: Eurostat; link: https://ec.europa.eu/eurostat/databrowser/bookmark/20ae666c-9f6f-427b-b19a-5edb9167c95c?lang=en&amp;page=time:2019</v>
      </c>
      <c r="AK24" s="3" t="str">
        <f>INDEX(Input_Eurostat_number_of_vehicl!$A:$BH,MATCH($D24,Input_Eurostat_number_of_vehicl!$A:$A,0),MATCH(AK$1,Input_Eurostat_number_of_vehicl!$1:$1,0))</f>
        <v>Estimated using typical ratio between vans and trucks in EU27, from Eurostat, online data code: ROAD_EQS_LORMOT, variable: goods vehicles &lt;= 3.5 tonnes; year: 2019; author: Eurostat; link: https://ec.europa.eu/eurostat/databrowser/bookmark/20ae666c-9f6f-427b-b19a-5edb9167c95c?lang=en&amp;page=time:2019</v>
      </c>
      <c r="AL24" s="3" t="str">
        <f>INDEX(Input_Eurostat_number_of_vehicl!$A:$BH,MATCH($D24,Input_Eurostat_number_of_vehicl!$A:$A,0),MATCH(AL$1,Input_Eurostat_number_of_vehicl!$1:$1,0))</f>
        <v>Derived from Eurostat, online data code: ROAD_EQS_LORMOT, variable: goods vehicles &lt;= 3.5 tonnes; year: 2019; author: Eurostat; link: https://ec.europa.eu/eurostat/databrowser/bookmark/20ae666c-9f6f-427b-b19a-5edb9167c95c?lang=en&amp;page=time:2019</v>
      </c>
      <c r="AM24" s="3" t="str">
        <f>INDEX(Input_Eurostat_number_of_vehicl!$A:$BH,MATCH($D24,Input_Eurostat_number_of_vehicl!$A:$A,0),MATCH(AM$1,Input_Eurostat_number_of_vehicl!$1:$1,0))</f>
        <v>Derived from Eurostat, online data code: ROAD_EQS_LORMOT, variable: goods vehicles &lt;= 3.5 tonnes; year: 2019; author: Eurostat; link: https://ec.europa.eu/eurostat/databrowser/bookmark/20ae666c-9f6f-427b-b19a-5edb9167c95c?lang=en&amp;page=time:2019</v>
      </c>
      <c r="AN24" s="3" t="str">
        <f>INDEX(Input_Eurostat_number_of_vehicl!$A:$BH,MATCH($D24,Input_Eurostat_number_of_vehicl!$A:$A,0),MATCH(AN$1,Input_Eurostat_number_of_vehicl!$1:$1,0))</f>
        <v>Derived from Eurostat, online data code: ROAD_EQS_LORMOT, variable: goods vehicles &lt;= 3.5 tonnes; year: 2019; author: Eurostat; link: https://ec.europa.eu/eurostat/databrowser/bookmark/20ae666c-9f6f-427b-b19a-5edb9167c95c?lang=en&amp;page=time:2019</v>
      </c>
      <c r="AO24" s="3" t="str">
        <f>INDEX(Input_Eurostat_number_of_vehicl!$A:$BH,MATCH($D24,Input_Eurostat_number_of_vehicl!$A:$A,0),MATCH(AO$1,Input_Eurostat_number_of_vehicl!$1:$1,0))</f>
        <v>Derived from Eurostat, online data code: ROAD_EQS_LORMOT, variable: goods vehicles &lt;= 3.5 tonnes; year: 2019; author: Eurostat; link: https://ec.europa.eu/eurostat/databrowser/bookmark/20ae666c-9f6f-427b-b19a-5edb9167c95c?lang=en&amp;page=time:2019</v>
      </c>
      <c r="AP24" s="3" t="str">
        <f>INDEX(Input_Eurostat_number_of_vehicl!$A:$BH,MATCH($D24,Input_Eurostat_number_of_vehicl!$A:$A,0),MATCH(AP$1,Input_Eurostat_number_of_vehicl!$1:$1,0))</f>
        <v>Derived from Eurostat, online data code: ROAD_EQS_LORMOT, variable: goods vehicles &lt;= 3.5 tonnes; year: 2019; author: Eurostat; link: https://ec.europa.eu/eurostat/databrowser/bookmark/20ae666c-9f6f-427b-b19a-5edb9167c95c?lang=en&amp;page=time:2019</v>
      </c>
      <c r="AQ24" s="3" t="str">
        <f>INDEX(Input_Eurostat_number_of_vehicl!$A:$BH,MATCH($D24,Input_Eurostat_number_of_vehicl!$A:$A,0),MATCH(AQ$1,Input_Eurostat_number_of_vehicl!$1:$1,0))</f>
        <v>Derived from Eurostat, online data code: ROAD_EQS_LORMOT, variable: goods vehicles &lt;= 3.5 tonnes; year: 2019; author: Eurostat; link: https://ec.europa.eu/eurostat/databrowser/bookmark/20ae666c-9f6f-427b-b19a-5edb9167c95c?lang=en&amp;page=time:2019</v>
      </c>
      <c r="AR24" s="3" t="str">
        <f>INDEX(Input_Eurostat_number_of_vehicl!$A:$BH,MATCH($D24,Input_Eurostat_number_of_vehicl!$A:$A,0),MATCH(AR$1,Input_Eurostat_number_of_vehicl!$1:$1,0))</f>
        <v>Derived from Eurostat, online data code: ROAD_EQS_LORMOT, variable: goods vehicles &lt;= 3.5 tonnes; year: 2019; author: Eurostat; link: https://ec.europa.eu/eurostat/databrowser/bookmark/20ae666c-9f6f-427b-b19a-5edb9167c95c?lang=en&amp;page=time:2019</v>
      </c>
      <c r="AS24" s="3" t="str">
        <f>INDEX(Input_Eurostat_number_of_vehicl!$A:$BH,MATCH($D24,Input_Eurostat_number_of_vehicl!$A:$A,0),MATCH(AS$1,Input_Eurostat_number_of_vehicl!$1:$1,0))</f>
        <v>Derived from Eurostat, online data code: ROAD_EQS_LORMOT, variable: goods vehicles &lt;= 3.5 tonnes; year: 2019; author: Eurostat; link: https://ec.europa.eu/eurostat/databrowser/bookmark/20ae666c-9f6f-427b-b19a-5edb9167c95c?lang=en&amp;page=time:2019</v>
      </c>
      <c r="AT24" s="3" t="str">
        <f>INDEX(Input_Eurostat_number_of_vehicl!$A:$BH,MATCH($D24,Input_Eurostat_number_of_vehicl!$A:$A,0),MATCH(AT$1,Input_Eurostat_number_of_vehicl!$1:$1,0))</f>
        <v>Derived from Eurostat, online data code: ROAD_EQS_LORMOT, variable: goods vehicles &lt;= 3.5 tonnes; year: 2018 (due to lack of data for 2019); author: Eurostat; link: https://ec.europa.eu/eurostat/databrowser/bookmark/20ae666c-9f6f-427b-b19a-5edb9167c95c?lang=en&amp;page=time:2019</v>
      </c>
      <c r="AU24" s="3" t="str">
        <f>INDEX(Input_Eurostat_number_of_vehicl!$A:$BH,MATCH($D24,Input_Eurostat_number_of_vehicl!$A:$A,0),MATCH(AU$1,Input_Eurostat_number_of_vehicl!$1:$1,0))</f>
        <v>Estimated using typical ratio between vans and trucks in EU27 from Eurostat, online data code: ROAD_EQS_LORMOT, variable: goods vehicles &lt;= 3.5 tonnes; year: 2019; author: Eurostat; link: https://ec.europa.eu/eurostat/databrowser/bookmark/20ae666c-9f6f-427b-b19a-5edb9167c95c?lang=en&amp;page=time:2019</v>
      </c>
      <c r="AV24" s="3" t="str">
        <f>INDEX(Input_Eurostat_number_of_vehicl!$A:$BH,MATCH($D24,Input_Eurostat_number_of_vehicl!$A:$A,0),MATCH(AV$1,Input_Eurostat_number_of_vehicl!$1:$1,0))</f>
        <v>Derived from Eurostat, online data code: ROAD_EQS_LORMOT, variable: goods vehicles &lt;= 3.5 tonnes; year: 2019; author: Eurostat; link: https://ec.europa.eu/eurostat/databrowser/bookmark/20ae666c-9f6f-427b-b19a-5edb9167c95c?lang=en&amp;page=time:2019</v>
      </c>
      <c r="AW24" s="3" t="str">
        <f>INDEX(Input_Eurostat_number_of_vehicl!$A:$BH,MATCH($D24,Input_Eurostat_number_of_vehicl!$A:$A,0),MATCH(AW$1,Input_Eurostat_number_of_vehicl!$1:$1,0))</f>
        <v>Derived from Eurostat, online data code: ROAD_EQS_LORMOT, variable: goods vehicles &lt;= 3.5 tonnes; year: 2019; author: Eurostat; link: https://ec.europa.eu/eurostat/databrowser/bookmark/20ae666c-9f6f-427b-b19a-5edb9167c95c?lang=en&amp;page=time:2019</v>
      </c>
      <c r="AX24" s="3" t="str">
        <f>INDEX(Input_Eurostat_number_of_vehicl!$A:$BH,MATCH($D24,Input_Eurostat_number_of_vehicl!$A:$A,0),MATCH(AX$1,Input_Eurostat_number_of_vehicl!$1:$1,0))</f>
        <v>Derived from Eurostat, online data code: ROAD_EQS_LORMOT, variable: goods vehicles &lt;= 3.5 tonnes; year: 2019; author: Eurostat; link: https://ec.europa.eu/eurostat/databrowser/bookmark/20ae666c-9f6f-427b-b19a-5edb9167c95c?lang=en&amp;page=time:2019</v>
      </c>
      <c r="AY24" s="3" t="str">
        <f>INDEX(Input_Eurostat_number_of_vehicl!$A:$BH,MATCH($D24,Input_Eurostat_number_of_vehicl!$A:$A,0),MATCH(AY$1,Input_Eurostat_number_of_vehicl!$1:$1,0))</f>
        <v>Derived from Eurostat, online data code: ROAD_EQS_LORMOT, variable: goods vehicles &lt;= 3.5 tonnes; year: 2019; author: Eurostat; link: https://ec.europa.eu/eurostat/databrowser/bookmark/20ae666c-9f6f-427b-b19a-5edb9167c95c?lang=en&amp;page=time:2019</v>
      </c>
      <c r="AZ24" s="3" t="str">
        <f>INDEX(Input_Eurostat_number_of_vehicl!$A:$BH,MATCH($D24,Input_Eurostat_number_of_vehicl!$A:$A,0),MATCH(AZ$1,Input_Eurostat_number_of_vehicl!$1:$1,0))</f>
        <v>Derived from Eurostat, online data code: ROAD_EQS_LORMOT, variable: goods vehicles &lt;= 3.5 tonnes; year: 2019; author: Eurostat; link: https://ec.europa.eu/eurostat/databrowser/bookmark/20ae666c-9f6f-427b-b19a-5edb9167c95c?lang=en&amp;page=time:2019</v>
      </c>
      <c r="BA24" s="3" t="str">
        <f>INDEX(Input_Eurostat_number_of_vehicl!$A:$BH,MATCH($D24,Input_Eurostat_number_of_vehicl!$A:$A,0),MATCH(BA$1,Input_Eurostat_number_of_vehicl!$1:$1,0))</f>
        <v>Derived from Eurostat, online data code: ROAD_EQS_LORMOT, variable: goods vehicles &lt;= 3.5 tonnes; year: 2019; author: Eurostat; link: https://ec.europa.eu/eurostat/databrowser/bookmark/20ae666c-9f6f-427b-b19a-5edb9167c95c?lang=en&amp;page=time:2019</v>
      </c>
      <c r="BB24" s="3" t="str">
        <f>INDEX(Input_Eurostat_number_of_vehicl!$A:$BH,MATCH($D24,Input_Eurostat_number_of_vehicl!$A:$A,0),MATCH(BB$1,Input_Eurostat_number_of_vehicl!$1:$1,0))</f>
        <v>Derived from Eurostat, online data code: ROAD_EQS_LORMOT, variable: goods vehicles &lt;= 3.5 tonnes; year: 2019; author: Eurostat; link: https://ec.europa.eu/eurostat/databrowser/bookmark/20ae666c-9f6f-427b-b19a-5edb9167c95c?lang=en&amp;page=time:2019</v>
      </c>
      <c r="BC24" s="3" t="str">
        <f>INDEX(Input_Eurostat_number_of_vehicl!$A:$BH,MATCH($D24,Input_Eurostat_number_of_vehicl!$A:$A,0),MATCH(BC$1,Input_Eurostat_number_of_vehicl!$1:$1,0))</f>
        <v>Derived from Eurostat, online data code: ROAD_EQS_LORMOT, variable: goods vehicles &lt;= 3.5 tonnes; year: 2019; author: Eurostat; link: https://ec.europa.eu/eurostat/databrowser/bookmark/20ae666c-9f6f-427b-b19a-5edb9167c95c?lang=en&amp;page=time:2019</v>
      </c>
      <c r="BD24" s="3" t="str">
        <f>INDEX(Input_Eurostat_number_of_vehicl!$A:$BH,MATCH($D24,Input_Eurostat_number_of_vehicl!$A:$A,0),MATCH(BD$1,Input_Eurostat_number_of_vehicl!$1:$1,0))</f>
        <v>Derived from Eurostat, online data code: ROAD_EQS_LORMOT, variable: goods vehicles &lt;= 3.5 tonnes; year: 2019; author: Eurostat; link: https://ec.europa.eu/eurostat/databrowser/bookmark/20ae666c-9f6f-427b-b19a-5edb9167c95c?lang=en&amp;page=time:2019</v>
      </c>
      <c r="BE24" s="3" t="str">
        <f>INDEX(Input_Eurostat_number_of_vehicl!$A:$BH,MATCH($D24,Input_Eurostat_number_of_vehicl!$A:$A,0),MATCH(BE$1,Input_Eurostat_number_of_vehicl!$1:$1,0))</f>
        <v>Derived from Eurostat, online data code: ROAD_EQS_LORMOT, variable: goods vehicles &lt;= 3.5 tonnes; year: 2019; author: Eurostat; link: https://ec.europa.eu/eurostat/databrowser/bookmark/20ae666c-9f6f-427b-b19a-5edb9167c95c?lang=en&amp;page=time:2019</v>
      </c>
      <c r="BF24" s="3" t="str">
        <f>INDEX(Input_Eurostat_number_of_vehicl!$A:$BH,MATCH($D24,Input_Eurostat_number_of_vehicl!$A:$A,0),MATCH(BF$1,Input_Eurostat_number_of_vehicl!$1:$1,0))</f>
        <v>Derived from Eurostat, online data code: ROAD_EQS_LORMOT, variable: goods vehicles &lt;= 3.5 tonnes; year: 2019; author: Eurostat; link: https://ec.europa.eu/eurostat/databrowser/bookmark/20ae666c-9f6f-427b-b19a-5edb9167c95c?lang=en&amp;page=time:2019</v>
      </c>
      <c r="BG24" s="3" t="str">
        <f>INDEX(Input_Eurostat_number_of_vehicl!$A:$BH,MATCH($D24,Input_Eurostat_number_of_vehicl!$A:$A,0),MATCH(BG$1,Input_Eurostat_number_of_vehicl!$1:$1,0))</f>
        <v>Derived from Eurostat, online data code: ROAD_EQS_LORMOT, variable: goods vehicles &lt;= 3.5 tonnes; year: 2019; author: Eurostat; link: https://ec.europa.eu/eurostat/databrowser/bookmark/20ae666c-9f6f-427b-b19a-5edb9167c95c?lang=en&amp;page=time:2019</v>
      </c>
      <c r="BH24" s="3" t="str">
        <f>INDEX(Input_Eurostat_number_of_vehicl!$A:$BH,MATCH($D24,Input_Eurostat_number_of_vehicl!$A:$A,0),MATCH(BH$1,Input_Eurostat_number_of_vehicl!$1:$1,0))</f>
        <v>Estimated using average trucks per inhabitant for EU27, derived from Eurostat, online data code: ROAD_EQS_LORMOT, variable: goods vehicles &lt;= 3.5 tonnes; year: 2019; author: Eurostat; link: https://ec.europa.eu/eurostat/databrowser/bookmark/20ae666c-9f6f-427b-b19a-5edb9167c95c?lang=en&amp;page=time:2019</v>
      </c>
      <c r="BI24" s="3" t="str">
        <f>INDEX(Input_Eurostat_number_of_vehicl!$A:$BH,MATCH($D24,Input_Eurostat_number_of_vehicl!$A:$A,0),MATCH(BI$1,Input_Eurostat_number_of_vehicl!$1:$1,0))</f>
        <v>Estimated using typical ratio between vans and trucks in EU27, from Eurostat, online data code: ROAD_EQS_LORMOT, variable: goods vehicles &lt;= 3.5 tonnes; year: 2019; author: Eurostat; link: https://ec.europa.eu/eurostat/databrowser/bookmark/20ae666c-9f6f-427b-b19a-5edb9167c95c?lang=en&amp;page=time:2019</v>
      </c>
      <c r="BJ24" s="3" t="str">
        <f>INDEX(Input_Eurostat_number_of_vehicl!$A:$BH,MATCH($D24,Input_Eurostat_number_of_vehicl!$A:$A,0),MATCH(BJ$1,Input_Eurostat_number_of_vehicl!$1:$1,0))</f>
        <v>Derived from Eurostat, online data code: ROAD_EQS_LORMOT, variable: goods vehicles &lt;= 3.5 tonnes; year: 2019; author: Eurostat; link: https://ec.europa.eu/eurostat/databrowser/bookmark/20ae666c-9f6f-427b-b19a-5edb9167c95c?lang=en&amp;page=time:2019</v>
      </c>
      <c r="BK24" s="3" t="str">
        <f>INDEX(Input_Eurostat_number_of_vehicl!$A:$BH,MATCH($D24,Input_Eurostat_number_of_vehicl!$A:$A,0),MATCH(BK$1,Input_Eurostat_number_of_vehicl!$1:$1,0))</f>
        <v>Summation of all EU27 countries; derived from Eurostat, online data code: ROAD_EQS_LORMOT, variable: goods vehicles &lt;= 3.5 tonnes; year: 2019; author: Eurostat; link: https://ec.europa.eu/eurostat/databrowser/bookmark/20ae666c-9f6f-427b-b19a-5edb9167c95c?lang=en&amp;page=time:2019</v>
      </c>
    </row>
    <row r="25" spans="1:63" x14ac:dyDescent="0.2">
      <c r="A25" t="s">
        <v>442</v>
      </c>
      <c r="B25" t="s">
        <v>453</v>
      </c>
      <c r="C25" t="s">
        <v>450</v>
      </c>
      <c r="D25" t="s">
        <v>104</v>
      </c>
      <c r="E25" t="s">
        <v>2</v>
      </c>
      <c r="F25" s="5">
        <f>INDEX(Input_Eurostat_housing_inhabita!$A$1:$BK$8,MATCH($D25,Input_Eurostat_housing_inhabita!$D:$D,0),MATCH(F$1,Input_Eurostat_housing_inhabita!$1:$1,0))</f>
        <v>8858775</v>
      </c>
      <c r="G25" s="5">
        <f>INDEX(Input_Eurostat_housing_inhabita!$A$1:$BK$8,MATCH($D25,Input_Eurostat_housing_inhabita!$D:$D,0),MATCH(G$1,Input_Eurostat_housing_inhabita!$1:$1,0))</f>
        <v>11455519</v>
      </c>
      <c r="H25" s="5">
        <f>INDEX(Input_Eurostat_housing_inhabita!$A$1:$BK$8,MATCH($D25,Input_Eurostat_housing_inhabita!$D:$D,0),MATCH(H$1,Input_Eurostat_housing_inhabita!$1:$1,0))</f>
        <v>7000039</v>
      </c>
      <c r="I25" s="5">
        <f>INDEX(Input_Eurostat_housing_inhabita!$A$1:$BK$8,MATCH($D25,Input_Eurostat_housing_inhabita!$D:$D,0),MATCH(I$1,Input_Eurostat_housing_inhabita!$1:$1,0))</f>
        <v>875899</v>
      </c>
      <c r="J25" s="5">
        <f>INDEX(Input_Eurostat_housing_inhabita!$A$1:$BK$8,MATCH($D25,Input_Eurostat_housing_inhabita!$D:$D,0),MATCH(J$1,Input_Eurostat_housing_inhabita!$1:$1,0))</f>
        <v>10649800</v>
      </c>
      <c r="K25" s="5">
        <f>INDEX(Input_Eurostat_housing_inhabita!$A$1:$BK$8,MATCH($D25,Input_Eurostat_housing_inhabita!$D:$D,0),MATCH(K$1,Input_Eurostat_housing_inhabita!$1:$1,0))</f>
        <v>83019213</v>
      </c>
      <c r="L25" s="5">
        <f>INDEX(Input_Eurostat_housing_inhabita!$A$1:$BK$8,MATCH($D25,Input_Eurostat_housing_inhabita!$D:$D,0),MATCH(L$1,Input_Eurostat_housing_inhabita!$1:$1,0))</f>
        <v>5806081</v>
      </c>
      <c r="M25" s="5">
        <f>INDEX(Input_Eurostat_housing_inhabita!$A$1:$BK$8,MATCH($D25,Input_Eurostat_housing_inhabita!$D:$D,0),MATCH(M$1,Input_Eurostat_housing_inhabita!$1:$1,0))</f>
        <v>1324820</v>
      </c>
      <c r="N25" s="5">
        <f>INDEX(Input_Eurostat_housing_inhabita!$A$1:$BK$8,MATCH($D25,Input_Eurostat_housing_inhabita!$D:$D,0),MATCH(N$1,Input_Eurostat_housing_inhabita!$1:$1,0))</f>
        <v>46937060</v>
      </c>
      <c r="O25" s="5">
        <f>INDEX(Input_Eurostat_housing_inhabita!$A$1:$BK$8,MATCH($D25,Input_Eurostat_housing_inhabita!$D:$D,0),MATCH(O$1,Input_Eurostat_housing_inhabita!$1:$1,0))</f>
        <v>5517919</v>
      </c>
      <c r="P25" s="5">
        <f>INDEX(Input_Eurostat_housing_inhabita!$A$1:$BK$8,MATCH($D25,Input_Eurostat_housing_inhabita!$D:$D,0),MATCH(P$1,Input_Eurostat_housing_inhabita!$1:$1,0))</f>
        <v>67290471</v>
      </c>
      <c r="Q25" s="5">
        <f>INDEX(Input_Eurostat_housing_inhabita!$A$1:$BK$8,MATCH($D25,Input_Eurostat_housing_inhabita!$D:$D,0),MATCH(Q$1,Input_Eurostat_housing_inhabita!$1:$1,0))</f>
        <v>66647112</v>
      </c>
      <c r="R25" s="5">
        <f>INDEX(Input_Eurostat_housing_inhabita!$A$1:$BK$8,MATCH($D25,Input_Eurostat_housing_inhabita!$D:$D,0),MATCH(R$1,Input_Eurostat_housing_inhabita!$1:$1,0))</f>
        <v>10724599</v>
      </c>
      <c r="S25" s="5">
        <f>INDEX(Input_Eurostat_housing_inhabita!$A$1:$BK$8,MATCH($D25,Input_Eurostat_housing_inhabita!$D:$D,0),MATCH(S$1,Input_Eurostat_housing_inhabita!$1:$1,0))</f>
        <v>4076246</v>
      </c>
      <c r="T25" s="5">
        <f>INDEX(Input_Eurostat_housing_inhabita!$A$1:$BK$8,MATCH($D25,Input_Eurostat_housing_inhabita!$D:$D,0),MATCH(T$1,Input_Eurostat_housing_inhabita!$1:$1,0))</f>
        <v>9772756</v>
      </c>
      <c r="U25" s="5">
        <f>INDEX(Input_Eurostat_housing_inhabita!$A$1:$BK$8,MATCH($D25,Input_Eurostat_housing_inhabita!$D:$D,0),MATCH(U$1,Input_Eurostat_housing_inhabita!$1:$1,0))</f>
        <v>4904240</v>
      </c>
      <c r="V25" s="5">
        <f>INDEX(Input_Eurostat_housing_inhabita!$A$1:$BK$8,MATCH($D25,Input_Eurostat_housing_inhabita!$D:$D,0),MATCH(V$1,Input_Eurostat_housing_inhabita!$1:$1,0))</f>
        <v>59816673</v>
      </c>
      <c r="W25" s="5">
        <f>INDEX(Input_Eurostat_housing_inhabita!$A$1:$BK$8,MATCH($D25,Input_Eurostat_housing_inhabita!$D:$D,0),MATCH(W$1,Input_Eurostat_housing_inhabita!$1:$1,0))</f>
        <v>2794184</v>
      </c>
      <c r="X25" s="5">
        <f>INDEX(Input_Eurostat_housing_inhabita!$A$1:$BK$8,MATCH($D25,Input_Eurostat_housing_inhabita!$D:$D,0),MATCH(X$1,Input_Eurostat_housing_inhabita!$1:$1,0))</f>
        <v>613894</v>
      </c>
      <c r="Y25" s="5">
        <f>INDEX(Input_Eurostat_housing_inhabita!$A$1:$BK$8,MATCH($D25,Input_Eurostat_housing_inhabita!$D:$D,0),MATCH(Y$1,Input_Eurostat_housing_inhabita!$1:$1,0))</f>
        <v>1919968</v>
      </c>
      <c r="Z25" s="5">
        <f>INDEX(Input_Eurostat_housing_inhabita!$A$1:$BK$8,MATCH($D25,Input_Eurostat_housing_inhabita!$D:$D,0),MATCH(Z$1,Input_Eurostat_housing_inhabita!$1:$1,0))</f>
        <v>17282163</v>
      </c>
      <c r="AA25" s="5">
        <f>INDEX(Input_Eurostat_housing_inhabita!$A$1:$BK$8,MATCH($D25,Input_Eurostat_housing_inhabita!$D:$D,0),MATCH(AA$1,Input_Eurostat_housing_inhabita!$1:$1,0))</f>
        <v>37972812</v>
      </c>
      <c r="AB25" s="5">
        <f>INDEX(Input_Eurostat_housing_inhabita!$A$1:$BK$8,MATCH($D25,Input_Eurostat_housing_inhabita!$D:$D,0),MATCH(AB$1,Input_Eurostat_housing_inhabita!$1:$1,0))</f>
        <v>10276617</v>
      </c>
      <c r="AC25" s="5">
        <f>INDEX(Input_Eurostat_housing_inhabita!$A$1:$BK$8,MATCH($D25,Input_Eurostat_housing_inhabita!$D:$D,0),MATCH(AC$1,Input_Eurostat_housing_inhabita!$1:$1,0))</f>
        <v>19414458</v>
      </c>
      <c r="AD25" s="5">
        <f>INDEX(Input_Eurostat_housing_inhabita!$A$1:$BK$8,MATCH($D25,Input_Eurostat_housing_inhabita!$D:$D,0),MATCH(AD$1,Input_Eurostat_housing_inhabita!$1:$1,0))</f>
        <v>10230185</v>
      </c>
      <c r="AE25" s="5">
        <f>INDEX(Input_Eurostat_housing_inhabita!$A$1:$BK$8,MATCH($D25,Input_Eurostat_housing_inhabita!$D:$D,0),MATCH(AE$1,Input_Eurostat_housing_inhabita!$1:$1,0))</f>
        <v>2080908</v>
      </c>
      <c r="AF25" s="5">
        <f>INDEX(Input_Eurostat_housing_inhabita!$A$1:$BK$8,MATCH($D25,Input_Eurostat_housing_inhabita!$D:$D,0),MATCH(AF$1,Input_Eurostat_housing_inhabita!$1:$1,0))</f>
        <v>5450421</v>
      </c>
      <c r="AG25" s="5">
        <f>INDEX(Input_Eurostat_housing_inhabita!$A$1:$BK$8,MATCH($D25,Input_Eurostat_housing_inhabita!$D:$D,0),MATCH(AG$1,Input_Eurostat_housing_inhabita!$1:$1,0))</f>
        <v>493559</v>
      </c>
      <c r="AH25" s="5">
        <f>INDEX(Input_Eurostat_housing_inhabita!$A$1:$BK$8,MATCH($D25,Input_Eurostat_housing_inhabita!$D:$D,0),MATCH(AH$1,Input_Eurostat_housing_inhabita!$1:$1,0))</f>
        <v>446559279</v>
      </c>
      <c r="AI25" s="5" t="str">
        <f>INDEX(Input_Eurostat_housing_inhabita!$A$1:$BK$8,MATCH($D25,Input_Eurostat_housing_inhabita!$D:$D,0),MATCH(AI$1,Input_Eurostat_housing_inhabita!$1:$1,0))</f>
        <v>Derived from Eurostat, population on 1 January; year: 2019; author: Eurostat</v>
      </c>
      <c r="AJ25" s="5" t="str">
        <f>INDEX(Input_Eurostat_housing_inhabita!$A$1:$BK$8,MATCH($D25,Input_Eurostat_housing_inhabita!$D:$D,0),MATCH(AJ$1,Input_Eurostat_housing_inhabita!$1:$1,0))</f>
        <v>Derived from Eurostat, population on 1 January; year: 2019; author: Eurostat</v>
      </c>
      <c r="AK25" s="5" t="str">
        <f>INDEX(Input_Eurostat_housing_inhabita!$A$1:$BK$8,MATCH($D25,Input_Eurostat_housing_inhabita!$D:$D,0),MATCH(AK$1,Input_Eurostat_housing_inhabita!$1:$1,0))</f>
        <v>Derived from Eurostat, population on 1 January; year: 2019; author: Eurostat</v>
      </c>
      <c r="AL25" s="5" t="str">
        <f>INDEX(Input_Eurostat_housing_inhabita!$A$1:$BK$8,MATCH($D25,Input_Eurostat_housing_inhabita!$D:$D,0),MATCH(AL$1,Input_Eurostat_housing_inhabita!$1:$1,0))</f>
        <v>Derived from Eurostat, population on 1 January; year: 2019; author: Eurostat</v>
      </c>
      <c r="AM25" s="5" t="str">
        <f>INDEX(Input_Eurostat_housing_inhabita!$A$1:$BK$8,MATCH($D25,Input_Eurostat_housing_inhabita!$D:$D,0),MATCH(AM$1,Input_Eurostat_housing_inhabita!$1:$1,0))</f>
        <v>Derived from Eurostat, population on 1 January; year: 2019; author: Eurostat</v>
      </c>
      <c r="AN25" s="5" t="str">
        <f>INDEX(Input_Eurostat_housing_inhabita!$A$1:$BK$8,MATCH($D25,Input_Eurostat_housing_inhabita!$D:$D,0),MATCH(AN$1,Input_Eurostat_housing_inhabita!$1:$1,0))</f>
        <v>Derived from Eurostat, population on 1 January; year: 2019; author: Eurostat</v>
      </c>
      <c r="AO25" s="5" t="str">
        <f>INDEX(Input_Eurostat_housing_inhabita!$A$1:$BK$8,MATCH($D25,Input_Eurostat_housing_inhabita!$D:$D,0),MATCH(AO$1,Input_Eurostat_housing_inhabita!$1:$1,0))</f>
        <v>Derived from Eurostat, population on 1 January; year: 2019; author: Eurostat</v>
      </c>
      <c r="AP25" s="5" t="str">
        <f>INDEX(Input_Eurostat_housing_inhabita!$A$1:$BK$8,MATCH($D25,Input_Eurostat_housing_inhabita!$D:$D,0),MATCH(AP$1,Input_Eurostat_housing_inhabita!$1:$1,0))</f>
        <v>Derived from Eurostat, population on 1 January; year: 2019; author: Eurostat</v>
      </c>
      <c r="AQ25" s="5" t="str">
        <f>INDEX(Input_Eurostat_housing_inhabita!$A$1:$BK$8,MATCH($D25,Input_Eurostat_housing_inhabita!$D:$D,0),MATCH(AQ$1,Input_Eurostat_housing_inhabita!$1:$1,0))</f>
        <v>Derived from Eurostat, population on 1 January; year: 2019; author: Eurostat</v>
      </c>
      <c r="AR25" s="5" t="str">
        <f>INDEX(Input_Eurostat_housing_inhabita!$A$1:$BK$8,MATCH($D25,Input_Eurostat_housing_inhabita!$D:$D,0),MATCH(AR$1,Input_Eurostat_housing_inhabita!$1:$1,0))</f>
        <v>Derived from Eurostat, population on 1 January; year: 2019; author: Eurostat</v>
      </c>
      <c r="AS25" s="5" t="str">
        <f>INDEX(Input_Eurostat_housing_inhabita!$A$1:$BK$8,MATCH($D25,Input_Eurostat_housing_inhabita!$D:$D,0),MATCH(AS$1,Input_Eurostat_housing_inhabita!$1:$1,0))</f>
        <v>Derived from Eurostat, population on 1 January; year: 2019; author: Eurostat</v>
      </c>
      <c r="AT25" s="5" t="str">
        <f>INDEX(Input_Eurostat_housing_inhabita!$A$1:$BK$8,MATCH($D25,Input_Eurostat_housing_inhabita!$D:$D,0),MATCH(AT$1,Input_Eurostat_housing_inhabita!$1:$1,0))</f>
        <v>Derived from Eurostat, population on 1 January; year: 2019; author: Eurostat</v>
      </c>
      <c r="AU25" s="5" t="str">
        <f>INDEX(Input_Eurostat_housing_inhabita!$A$1:$BK$8,MATCH($D25,Input_Eurostat_housing_inhabita!$D:$D,0),MATCH(AU$1,Input_Eurostat_housing_inhabita!$1:$1,0))</f>
        <v>Derived from Eurostat, population on 1 January; year: 2019; author: Eurostat</v>
      </c>
      <c r="AV25" s="5" t="str">
        <f>INDEX(Input_Eurostat_housing_inhabita!$A$1:$BK$8,MATCH($D25,Input_Eurostat_housing_inhabita!$D:$D,0),MATCH(AV$1,Input_Eurostat_housing_inhabita!$1:$1,0))</f>
        <v>Derived from Eurostat, population on 1 January; year: 2019; author: Eurostat</v>
      </c>
      <c r="AW25" s="5" t="str">
        <f>INDEX(Input_Eurostat_housing_inhabita!$A$1:$BK$8,MATCH($D25,Input_Eurostat_housing_inhabita!$D:$D,0),MATCH(AW$1,Input_Eurostat_housing_inhabita!$1:$1,0))</f>
        <v>Derived from Eurostat, population on 1 January; year: 2019; author: Eurostat</v>
      </c>
      <c r="AX25" s="5" t="str">
        <f>INDEX(Input_Eurostat_housing_inhabita!$A$1:$BK$8,MATCH($D25,Input_Eurostat_housing_inhabita!$D:$D,0),MATCH(AX$1,Input_Eurostat_housing_inhabita!$1:$1,0))</f>
        <v>Derived from Eurostat, population on 1 January; year: 2019; author: Eurostat</v>
      </c>
      <c r="AY25" s="5" t="str">
        <f>INDEX(Input_Eurostat_housing_inhabita!$A$1:$BK$8,MATCH($D25,Input_Eurostat_housing_inhabita!$D:$D,0),MATCH(AY$1,Input_Eurostat_housing_inhabita!$1:$1,0))</f>
        <v>Derived from Eurostat, population on 1 January; year: 2019; author: Eurostat</v>
      </c>
      <c r="AZ25" s="5" t="str">
        <f>INDEX(Input_Eurostat_housing_inhabita!$A$1:$BK$8,MATCH($D25,Input_Eurostat_housing_inhabita!$D:$D,0),MATCH(AZ$1,Input_Eurostat_housing_inhabita!$1:$1,0))</f>
        <v>Derived from Eurostat, population on 1 January; year: 2019; author: Eurostat</v>
      </c>
      <c r="BA25" s="5" t="str">
        <f>INDEX(Input_Eurostat_housing_inhabita!$A$1:$BK$8,MATCH($D25,Input_Eurostat_housing_inhabita!$D:$D,0),MATCH(BA$1,Input_Eurostat_housing_inhabita!$1:$1,0))</f>
        <v>Derived from Eurostat, population on 1 January; year: 2019; author: Eurostat</v>
      </c>
      <c r="BB25" s="5" t="str">
        <f>INDEX(Input_Eurostat_housing_inhabita!$A$1:$BK$8,MATCH($D25,Input_Eurostat_housing_inhabita!$D:$D,0),MATCH(BB$1,Input_Eurostat_housing_inhabita!$1:$1,0))</f>
        <v>Derived from Eurostat, population on 1 January; year: 2019; author: Eurostat</v>
      </c>
      <c r="BC25" s="5" t="str">
        <f>INDEX(Input_Eurostat_housing_inhabita!$A$1:$BK$8,MATCH($D25,Input_Eurostat_housing_inhabita!$D:$D,0),MATCH(BC$1,Input_Eurostat_housing_inhabita!$1:$1,0))</f>
        <v>Derived from Eurostat, population on 1 January; year: 2019; author: Eurostat</v>
      </c>
      <c r="BD25" s="5" t="str">
        <f>INDEX(Input_Eurostat_housing_inhabita!$A$1:$BK$8,MATCH($D25,Input_Eurostat_housing_inhabita!$D:$D,0),MATCH(BD$1,Input_Eurostat_housing_inhabita!$1:$1,0))</f>
        <v>Derived from Eurostat, population on 1 January; year: 2019; author: Eurostat</v>
      </c>
      <c r="BE25" s="5" t="str">
        <f>INDEX(Input_Eurostat_housing_inhabita!$A$1:$BK$8,MATCH($D25,Input_Eurostat_housing_inhabita!$D:$D,0),MATCH(BE$1,Input_Eurostat_housing_inhabita!$1:$1,0))</f>
        <v>Derived from Eurostat, population on 1 January; year: 2019; author: Eurostat</v>
      </c>
      <c r="BF25" s="5" t="str">
        <f>INDEX(Input_Eurostat_housing_inhabita!$A$1:$BK$8,MATCH($D25,Input_Eurostat_housing_inhabita!$D:$D,0),MATCH(BF$1,Input_Eurostat_housing_inhabita!$1:$1,0))</f>
        <v>Derived from Eurostat, population on 1 January; year: 2019; author: Eurostat</v>
      </c>
      <c r="BG25" s="5" t="str">
        <f>INDEX(Input_Eurostat_housing_inhabita!$A$1:$BK$8,MATCH($D25,Input_Eurostat_housing_inhabita!$D:$D,0),MATCH(BG$1,Input_Eurostat_housing_inhabita!$1:$1,0))</f>
        <v>Derived from Eurostat, population on 1 January; year: 2019; author: Eurostat</v>
      </c>
      <c r="BH25" s="5" t="str">
        <f>INDEX(Input_Eurostat_housing_inhabita!$A$1:$BK$8,MATCH($D25,Input_Eurostat_housing_inhabita!$D:$D,0),MATCH(BH$1,Input_Eurostat_housing_inhabita!$1:$1,0))</f>
        <v>Derived from Eurostat, population on 1 January; year: 2019; author: Eurostat</v>
      </c>
      <c r="BI25" s="5" t="str">
        <f>INDEX(Input_Eurostat_housing_inhabita!$A$1:$BK$8,MATCH($D25,Input_Eurostat_housing_inhabita!$D:$D,0),MATCH(BI$1,Input_Eurostat_housing_inhabita!$1:$1,0))</f>
        <v>Derived from Eurostat, population on 1 January; year: 2019; author: Eurostat</v>
      </c>
      <c r="BJ25" s="5" t="str">
        <f>INDEX(Input_Eurostat_housing_inhabita!$A$1:$BK$8,MATCH($D25,Input_Eurostat_housing_inhabita!$D:$D,0),MATCH(BJ$1,Input_Eurostat_housing_inhabita!$1:$1,0))</f>
        <v>Derived from Eurostat, population on 1 January; year: 2019; author: Eurostat</v>
      </c>
      <c r="BK25" s="5" t="str">
        <f>INDEX(Input_Eurostat_housing_inhabita!$A$1:$BK$8,MATCH($D25,Input_Eurostat_housing_inhabita!$D:$D,0),MATCH(BK$1,Input_Eurostat_housing_inhabita!$1:$1,0))</f>
        <v>Derived from Eurostat, population on 1 January; year: 2019; author: Eurostat</v>
      </c>
    </row>
    <row r="26" spans="1:63" x14ac:dyDescent="0.2">
      <c r="A26" t="s">
        <v>442</v>
      </c>
      <c r="B26" t="s">
        <v>453</v>
      </c>
      <c r="C26" t="s">
        <v>451</v>
      </c>
      <c r="D26" t="s">
        <v>1</v>
      </c>
      <c r="E26" t="s">
        <v>2</v>
      </c>
      <c r="F26" s="3">
        <f>INDEX(Input_POTEnCIa_splits!$A:$BG,MATCH($D26,Input_POTEnCIa_splits!$A:$A,0),MATCH(F$1,Input_POTEnCIa_splits!$1:$1,0))</f>
        <v>4048082.9999999902</v>
      </c>
      <c r="G26" s="3">
        <f>INDEX(Input_POTEnCIa_splits!$A:$BG,MATCH($D26,Input_POTEnCIa_splits!$A:$A,0),MATCH(G$1,Input_POTEnCIa_splits!$1:$1,0))</f>
        <v>4977207.9999999898</v>
      </c>
      <c r="H26" s="3">
        <f>INDEX(Input_POTEnCIa_splits!$A:$BG,MATCH($D26,Input_POTEnCIa_splits!$A:$A,0),MATCH(H$1,Input_POTEnCIa_splits!$1:$1,0))</f>
        <v>2907681.9999999902</v>
      </c>
      <c r="I26" s="3">
        <f>INDEX(Input_POTEnCIa_splits!$A:$BG,MATCH($D26,Input_POTEnCIa_splits!$A:$A,0),MATCH(I$1,Input_POTEnCIa_splits!$1:$1,0))</f>
        <v>326373.99999999901</v>
      </c>
      <c r="J26" s="3">
        <f>INDEX(Input_POTEnCIa_splits!$A:$BG,MATCH($D26,Input_POTEnCIa_splits!$A:$A,0),MATCH(J$1,Input_POTEnCIa_splits!$1:$1,0))</f>
        <v>4531723.9999999898</v>
      </c>
      <c r="K26" s="3">
        <f>INDEX(Input_POTEnCIa_splits!$A:$BG,MATCH($D26,Input_POTEnCIa_splits!$A:$A,0),MATCH(K$1,Input_POTEnCIa_splits!$1:$1,0))</f>
        <v>41721838.999999903</v>
      </c>
      <c r="L26" s="3">
        <f>INDEX(Input_POTEnCIa_splits!$A:$BG,MATCH($D26,Input_POTEnCIa_splits!$A:$A,0),MATCH(L$1,Input_POTEnCIa_splits!$1:$1,0))</f>
        <v>2959702</v>
      </c>
      <c r="M26" s="3">
        <f>INDEX(Input_POTEnCIa_splits!$A:$BG,MATCH($D26,Input_POTEnCIa_splits!$A:$A,0),MATCH(M$1,Input_POTEnCIa_splits!$1:$1,0))</f>
        <v>600947</v>
      </c>
      <c r="N26" s="3">
        <f>INDEX(Input_POTEnCIa_splits!$A:$BG,MATCH($D26,Input_POTEnCIa_splits!$A:$A,0),MATCH(N$1,Input_POTEnCIa_splits!$1:$1,0))</f>
        <v>18930012.999999899</v>
      </c>
      <c r="O26" s="3">
        <f>INDEX(Input_POTEnCIa_splits!$A:$BG,MATCH($D26,Input_POTEnCIa_splits!$A:$A,0),MATCH(O$1,Input_POTEnCIa_splits!$1:$1,0))</f>
        <v>2756640.9999999902</v>
      </c>
      <c r="P26" s="3">
        <f>INDEX(Input_POTEnCIa_splits!$A:$BG,MATCH($D26,Input_POTEnCIa_splits!$A:$A,0),MATCH(P$1,Input_POTEnCIa_splits!$1:$1,0))</f>
        <v>30465400.999999899</v>
      </c>
      <c r="Q26" s="3">
        <f>INDEX(Input_POTEnCIa_splits!$A:$BG,MATCH($D26,Input_POTEnCIa_splits!$A:$A,0),MATCH(Q$1,Input_POTEnCIa_splits!$1:$1,0))</f>
        <v>28870997</v>
      </c>
      <c r="R26" s="3">
        <f>INDEX(Input_POTEnCIa_splits!$A:$BG,MATCH($D26,Input_POTEnCIa_splits!$A:$A,0),MATCH(R$1,Input_POTEnCIa_splits!$1:$1,0))</f>
        <v>4193935</v>
      </c>
      <c r="S26" s="3">
        <f>INDEX(Input_POTEnCIa_splits!$A:$BG,MATCH($D26,Input_POTEnCIa_splits!$A:$A,0),MATCH(S$1,Input_POTEnCIa_splits!$1:$1,0))</f>
        <v>1511861</v>
      </c>
      <c r="T26" s="3">
        <f>INDEX(Input_POTEnCIa_splits!$A:$BG,MATCH($D26,Input_POTEnCIa_splits!$A:$A,0),MATCH(T$1,Input_POTEnCIa_splits!$1:$1,0))</f>
        <v>4284390.9999999898</v>
      </c>
      <c r="U26" s="3">
        <f>INDEX(Input_POTEnCIa_splits!$A:$BG,MATCH($D26,Input_POTEnCIa_splits!$A:$A,0),MATCH(U$1,Input_POTEnCIa_splits!$1:$1,0))</f>
        <v>1783175.99999999</v>
      </c>
      <c r="V26" s="3">
        <f>INDEX(Input_POTEnCIa_splits!$A:$BG,MATCH($D26,Input_POTEnCIa_splits!$A:$A,0),MATCH(V$1,Input_POTEnCIa_splits!$1:$1,0))</f>
        <v>26233800</v>
      </c>
      <c r="W26" s="3">
        <f>INDEX(Input_POTEnCIa_splits!$A:$BG,MATCH($D26,Input_POTEnCIa_splits!$A:$A,0),MATCH(W$1,Input_POTEnCIa_splits!$1:$1,0))</f>
        <v>1293405.99999999</v>
      </c>
      <c r="X26" s="3">
        <f>INDEX(Input_POTEnCIa_splits!$A:$BG,MATCH($D26,Input_POTEnCIa_splits!$A:$A,0),MATCH(X$1,Input_POTEnCIa_splits!$1:$1,0))</f>
        <v>238638</v>
      </c>
      <c r="Y26" s="3">
        <f>INDEX(Input_POTEnCIa_splits!$A:$BG,MATCH($D26,Input_POTEnCIa_splits!$A:$A,0),MATCH(Y$1,Input_POTEnCIa_splits!$1:$1,0))</f>
        <v>820791.99999999895</v>
      </c>
      <c r="Z26" s="3">
        <f>INDEX(Input_POTEnCIa_splits!$A:$BG,MATCH($D26,Input_POTEnCIa_splits!$A:$A,0),MATCH(Z$1,Input_POTEnCIa_splits!$1:$1,0))</f>
        <v>8096264</v>
      </c>
      <c r="AA26" s="3">
        <f>INDEX(Input_POTEnCIa_splits!$A:$BG,MATCH($D26,Input_POTEnCIa_splits!$A:$A,0),MATCH(AA$1,Input_POTEnCIa_splits!$1:$1,0))</f>
        <v>13773665</v>
      </c>
      <c r="AB26" s="3">
        <f>INDEX(Input_POTEnCIa_splits!$A:$BG,MATCH($D26,Input_POTEnCIa_splits!$A:$A,0),MATCH(AB$1,Input_POTEnCIa_splits!$1:$1,0))</f>
        <v>4107903</v>
      </c>
      <c r="AC26" s="3">
        <f>INDEX(Input_POTEnCIa_splits!$A:$BG,MATCH($D26,Input_POTEnCIa_splits!$A:$A,0),MATCH(AC$1,Input_POTEnCIa_splits!$1:$1,0))</f>
        <v>7537489</v>
      </c>
      <c r="AD26" s="3">
        <f>INDEX(Input_POTEnCIa_splits!$A:$BG,MATCH($D26,Input_POTEnCIa_splits!$A:$A,0),MATCH(AD$1,Input_POTEnCIa_splits!$1:$1,0))</f>
        <v>4840191</v>
      </c>
      <c r="AE26" s="3">
        <f>INDEX(Input_POTEnCIa_splits!$A:$BG,MATCH($D26,Input_POTEnCIa_splits!$A:$A,0),MATCH(AE$1,Input_POTEnCIa_splits!$1:$1,0))</f>
        <v>855215</v>
      </c>
      <c r="AF26" s="3">
        <f>INDEX(Input_POTEnCIa_splits!$A:$BG,MATCH($D26,Input_POTEnCIa_splits!$A:$A,0),MATCH(AF$1,Input_POTEnCIa_splits!$1:$1,0))</f>
        <v>1964673</v>
      </c>
      <c r="AG26" s="3">
        <f>INDEX(Input_POTEnCIa_splits!$A:$BG,MATCH($D26,Input_POTEnCIa_splits!$A:$A,0),MATCH(AG$1,Input_POTEnCIa_splits!$1:$1,0))</f>
        <v>177231</v>
      </c>
      <c r="AH26" s="63">
        <f>INDEX(Input_POTEnCIa_splits!$A:$BG,MATCH($D26,Input_POTEnCIa_splits!$A:$A,0),MATCH(AH$1,Input_POTEnCIa_splits!$1:$1,0))</f>
        <v>224809240.99999964</v>
      </c>
      <c r="AI26" s="3" t="str">
        <f>INDEX(Input_POTEnCIa_splits!$A:$BG,MATCH($D26,Input_POTEnCIa_splits!$A:$A,0),MATCH(AI$1,Input_POTEnCIa_splits!$1:$1,0))</f>
        <v>Derived from the annual POTEnCIA reports on country energy consumption; author: Joint Research Center (JRC); year: 2019</v>
      </c>
      <c r="AJ26" s="3" t="str">
        <f>INDEX(Input_POTEnCIa_splits!$A:$BG,MATCH($D26,Input_POTEnCIa_splits!$A:$A,0),MATCH(AJ$1,Input_POTEnCIa_splits!$1:$1,0))</f>
        <v>Derived from the annual POTEnCIA reports on country energy consumption; author: Joint Research Center (JRC); year: 2019</v>
      </c>
      <c r="AK26" s="3" t="str">
        <f>INDEX(Input_POTEnCIa_splits!$A:$BG,MATCH($D26,Input_POTEnCIa_splits!$A:$A,0),MATCH(AK$1,Input_POTEnCIa_splits!$1:$1,0))</f>
        <v>Derived from the annual POTEnCIA reports on country energy consumption; author: Joint Research Center (JRC); year: 2019</v>
      </c>
      <c r="AL26" s="3" t="str">
        <f>INDEX(Input_POTEnCIa_splits!$A:$BG,MATCH($D26,Input_POTEnCIa_splits!$A:$A,0),MATCH(AL$1,Input_POTEnCIa_splits!$1:$1,0))</f>
        <v>Derived from the annual POTEnCIA reports on country energy consumption; author: Joint Research Center (JRC); year: 2019</v>
      </c>
      <c r="AM26" s="3" t="str">
        <f>INDEX(Input_POTEnCIa_splits!$A:$BG,MATCH($D26,Input_POTEnCIa_splits!$A:$A,0),MATCH(AM$1,Input_POTEnCIa_splits!$1:$1,0))</f>
        <v>Derived from the annual POTEnCIA reports on country energy consumption; author: Joint Research Center (JRC); year: 2019</v>
      </c>
      <c r="AN26" s="3" t="str">
        <f>INDEX(Input_POTEnCIa_splits!$A:$BG,MATCH($D26,Input_POTEnCIa_splits!$A:$A,0),MATCH(AN$1,Input_POTEnCIa_splits!$1:$1,0))</f>
        <v>Derived from the annual POTEnCIA reports on country energy consumption; author: Joint Research Center (JRC); year: 2019</v>
      </c>
      <c r="AO26" s="3" t="str">
        <f>INDEX(Input_POTEnCIa_splits!$A:$BG,MATCH($D26,Input_POTEnCIa_splits!$A:$A,0),MATCH(AO$1,Input_POTEnCIa_splits!$1:$1,0))</f>
        <v>Derived from the annual POTEnCIA reports on country energy consumption; author: Joint Research Center (JRC); year: 2019</v>
      </c>
      <c r="AP26" s="3" t="str">
        <f>INDEX(Input_POTEnCIa_splits!$A:$BG,MATCH($D26,Input_POTEnCIa_splits!$A:$A,0),MATCH(AP$1,Input_POTEnCIa_splits!$1:$1,0))</f>
        <v>Derived from the annual POTEnCIA reports on country energy consumption; author: Joint Research Center (JRC); year: 2019</v>
      </c>
      <c r="AQ26" s="3" t="str">
        <f>INDEX(Input_POTEnCIa_splits!$A:$BG,MATCH($D26,Input_POTEnCIa_splits!$A:$A,0),MATCH(AQ$1,Input_POTEnCIa_splits!$1:$1,0))</f>
        <v>Derived from the annual POTEnCIA reports on country energy consumption; author: Joint Research Center (JRC); year: 2019</v>
      </c>
      <c r="AR26" s="3" t="str">
        <f>INDEX(Input_POTEnCIa_splits!$A:$BG,MATCH($D26,Input_POTEnCIa_splits!$A:$A,0),MATCH(AR$1,Input_POTEnCIa_splits!$1:$1,0))</f>
        <v>Derived from the annual POTEnCIA reports on country energy consumption; author: Joint Research Center (JRC); year: 2019</v>
      </c>
      <c r="AS26" s="3" t="str">
        <f>INDEX(Input_POTEnCIa_splits!$A:$BG,MATCH($D26,Input_POTEnCIa_splits!$A:$A,0),MATCH(AS$1,Input_POTEnCIa_splits!$1:$1,0))</f>
        <v>Derived from the annual POTEnCIA reports on country energy consumption; author: Joint Research Center (JRC); year: 2019</v>
      </c>
      <c r="AT26" s="3" t="str">
        <f>INDEX(Input_POTEnCIa_splits!$A:$BG,MATCH($D26,Input_POTEnCIa_splits!$A:$A,0),MATCH(AT$1,Input_POTEnCIa_splits!$1:$1,0))</f>
        <v>Derived from the annual POTEnCIA reports on country energy consumption; author: Joint Research Center (JRC); year: 2019</v>
      </c>
      <c r="AU26" s="3" t="str">
        <f>INDEX(Input_POTEnCIa_splits!$A:$BG,MATCH($D26,Input_POTEnCIa_splits!$A:$A,0),MATCH(AU$1,Input_POTEnCIa_splits!$1:$1,0))</f>
        <v>Derived from the annual POTEnCIA reports on country energy consumption; author: Joint Research Center (JRC); year: 2019</v>
      </c>
      <c r="AV26" s="3" t="str">
        <f>INDEX(Input_POTEnCIa_splits!$A:$BG,MATCH($D26,Input_POTEnCIa_splits!$A:$A,0),MATCH(AV$1,Input_POTEnCIa_splits!$1:$1,0))</f>
        <v>Derived from the annual POTEnCIA reports on country energy consumption; author: Joint Research Center (JRC); year: 2019</v>
      </c>
      <c r="AW26" s="3" t="str">
        <f>INDEX(Input_POTEnCIa_splits!$A:$BG,MATCH($D26,Input_POTEnCIa_splits!$A:$A,0),MATCH(AW$1,Input_POTEnCIa_splits!$1:$1,0))</f>
        <v>Derived from the annual POTEnCIA reports on country energy consumption; author: Joint Research Center (JRC); year: 2019</v>
      </c>
      <c r="AX26" s="3" t="str">
        <f>INDEX(Input_POTEnCIa_splits!$A:$BG,MATCH($D26,Input_POTEnCIa_splits!$A:$A,0),MATCH(AX$1,Input_POTEnCIa_splits!$1:$1,0))</f>
        <v>Derived from the annual POTEnCIA reports on country energy consumption; author: Joint Research Center (JRC); year: 2019</v>
      </c>
      <c r="AY26" s="3" t="str">
        <f>INDEX(Input_POTEnCIa_splits!$A:$BG,MATCH($D26,Input_POTEnCIa_splits!$A:$A,0),MATCH(AY$1,Input_POTEnCIa_splits!$1:$1,0))</f>
        <v>Derived from the annual POTEnCIA reports on country energy consumption; author: Joint Research Center (JRC); year: 2019</v>
      </c>
      <c r="AZ26" s="3" t="str">
        <f>INDEX(Input_POTEnCIa_splits!$A:$BG,MATCH($D26,Input_POTEnCIa_splits!$A:$A,0),MATCH(AZ$1,Input_POTEnCIa_splits!$1:$1,0))</f>
        <v>Derived from the annual POTEnCIA reports on country energy consumption; author: Joint Research Center (JRC); year: 2019</v>
      </c>
      <c r="BA26" s="3" t="str">
        <f>INDEX(Input_POTEnCIa_splits!$A:$BG,MATCH($D26,Input_POTEnCIa_splits!$A:$A,0),MATCH(BA$1,Input_POTEnCIa_splits!$1:$1,0))</f>
        <v>Derived from the annual POTEnCIA reports on country energy consumption; author: Joint Research Center (JRC); year: 2019</v>
      </c>
      <c r="BB26" s="3" t="str">
        <f>INDEX(Input_POTEnCIa_splits!$A:$BG,MATCH($D26,Input_POTEnCIa_splits!$A:$A,0),MATCH(BB$1,Input_POTEnCIa_splits!$1:$1,0))</f>
        <v>Derived from the annual POTEnCIA reports on country energy consumption; author: Joint Research Center (JRC); year: 2019</v>
      </c>
      <c r="BC26" s="3" t="str">
        <f>INDEX(Input_POTEnCIa_splits!$A:$BG,MATCH($D26,Input_POTEnCIa_splits!$A:$A,0),MATCH(BC$1,Input_POTEnCIa_splits!$1:$1,0))</f>
        <v>Derived from the annual POTEnCIA reports on country energy consumption; author: Joint Research Center (JRC); year: 2019</v>
      </c>
      <c r="BD26" s="3" t="str">
        <f>INDEX(Input_POTEnCIa_splits!$A:$BG,MATCH($D26,Input_POTEnCIa_splits!$A:$A,0),MATCH(BD$1,Input_POTEnCIa_splits!$1:$1,0))</f>
        <v>Derived from the annual POTEnCIA reports on country energy consumption; author: Joint Research Center (JRC); year: 2019</v>
      </c>
      <c r="BE26" s="3" t="str">
        <f>INDEX(Input_POTEnCIa_splits!$A:$BG,MATCH($D26,Input_POTEnCIa_splits!$A:$A,0),MATCH(BE$1,Input_POTEnCIa_splits!$1:$1,0))</f>
        <v>Derived from the annual POTEnCIA reports on country energy consumption; author: Joint Research Center (JRC); year: 2019</v>
      </c>
      <c r="BF26" s="3" t="str">
        <f>INDEX(Input_POTEnCIa_splits!$A:$BG,MATCH($D26,Input_POTEnCIa_splits!$A:$A,0),MATCH(BF$1,Input_POTEnCIa_splits!$1:$1,0))</f>
        <v>Derived from the annual POTEnCIA reports on country energy consumption; author: Joint Research Center (JRC); year: 2019</v>
      </c>
      <c r="BG26" s="3" t="str">
        <f>INDEX(Input_POTEnCIa_splits!$A:$BG,MATCH($D26,Input_POTEnCIa_splits!$A:$A,0),MATCH(BG$1,Input_POTEnCIa_splits!$1:$1,0))</f>
        <v>Derived from the annual POTEnCIA reports on country energy consumption; author: Joint Research Center (JRC); year: 2019</v>
      </c>
      <c r="BH26" s="3" t="str">
        <f>INDEX(Input_POTEnCIa_splits!$A:$BG,MATCH($D26,Input_POTEnCIa_splits!$A:$A,0),MATCH(BH$1,Input_POTEnCIa_splits!$1:$1,0))</f>
        <v>Derived from the annual POTEnCIA reports on country energy consumption; author: Joint Research Center (JRC); year: 2019</v>
      </c>
      <c r="BI26" s="3" t="str">
        <f>INDEX(Input_POTEnCIa_splits!$A:$BG,MATCH($D26,Input_POTEnCIa_splits!$A:$A,0),MATCH(BI$1,Input_POTEnCIa_splits!$1:$1,0))</f>
        <v>Derived from the annual POTEnCIA reports on country energy consumption; author: Joint Research Center (JRC); year: 2019</v>
      </c>
      <c r="BJ26" s="3" t="str">
        <f>INDEX(Input_POTEnCIa_splits!$A:$BG,MATCH($D26,Input_POTEnCIa_splits!$A:$A,0),MATCH(BJ$1,Input_POTEnCIa_splits!$1:$1,0))</f>
        <v>Derived from the annual POTEnCIA reports on country energy consumption; author: Joint Research Center (JRC); year: 2019</v>
      </c>
      <c r="BK26" s="3" t="str">
        <f>INDEX(Input_POTEnCIa_splits!$A:$BG,MATCH($D26,Input_POTEnCIa_splits!$A:$A,0),MATCH(BK$1,Input_POTEnCIa_splits!$1:$1,0))</f>
        <v>Summation of all EU27 countries, derived from the annual POTEnCIA reports on country energy consumption; author: Joint Research Center (JRC); year: 2019</v>
      </c>
    </row>
    <row r="27" spans="1:63" x14ac:dyDescent="0.2">
      <c r="A27" t="s">
        <v>445</v>
      </c>
      <c r="B27" t="s">
        <v>453</v>
      </c>
      <c r="C27" t="s">
        <v>455</v>
      </c>
      <c r="D27" t="s">
        <v>108</v>
      </c>
      <c r="E27" t="s">
        <v>142</v>
      </c>
      <c r="F27" s="3">
        <f>INDEX(Input_JRC_EEA_potentials!$1:$5,MATCH($D27,Input_JRC_EEA_potentials!$A:$A,0),MATCH(F$1,Input_JRC_EEA_potentials!$1:$1,0))</f>
        <v>0</v>
      </c>
      <c r="G27" s="3">
        <f>INDEX(Input_JRC_EEA_potentials!$1:$5,MATCH($D27,Input_JRC_EEA_potentials!$A:$A,0),MATCH(G$1,Input_JRC_EEA_potentials!$1:$1,0))</f>
        <v>2000</v>
      </c>
      <c r="H27" s="3">
        <f>INDEX(Input_JRC_EEA_potentials!$1:$5,MATCH($D27,Input_JRC_EEA_potentials!$A:$A,0),MATCH(H$1,Input_JRC_EEA_potentials!$1:$1,0))</f>
        <v>3000</v>
      </c>
      <c r="I27" s="3">
        <f>INDEX(Input_JRC_EEA_potentials!$1:$5,MATCH($D27,Input_JRC_EEA_potentials!$A:$A,0),MATCH(I$1,Input_JRC_EEA_potentials!$1:$1,0))</f>
        <v>2000</v>
      </c>
      <c r="J27" s="3">
        <f>INDEX(Input_JRC_EEA_potentials!$1:$5,MATCH($D27,Input_JRC_EEA_potentials!$A:$A,0),MATCH(J$1,Input_JRC_EEA_potentials!$1:$1,0))</f>
        <v>0</v>
      </c>
      <c r="K27" s="3">
        <f>INDEX(Input_JRC_EEA_potentials!$1:$5,MATCH($D27,Input_JRC_EEA_potentials!$A:$A,0),MATCH(K$1,Input_JRC_EEA_potentials!$1:$1,0))</f>
        <v>48000</v>
      </c>
      <c r="L27" s="3">
        <f>INDEX(Input_JRC_EEA_potentials!$1:$5,MATCH($D27,Input_JRC_EEA_potentials!$A:$A,0),MATCH(L$1,Input_JRC_EEA_potentials!$1:$1,0))</f>
        <v>65000</v>
      </c>
      <c r="M27" s="3">
        <f>INDEX(Input_JRC_EEA_potentials!$1:$5,MATCH($D27,Input_JRC_EEA_potentials!$A:$A,0),MATCH(M$1,Input_JRC_EEA_potentials!$1:$1,0))</f>
        <v>22000</v>
      </c>
      <c r="N27" s="3">
        <f>INDEX(Input_JRC_EEA_potentials!$1:$5,MATCH($D27,Input_JRC_EEA_potentials!$A:$A,0),MATCH(N$1,Input_JRC_EEA_potentials!$1:$1,0))</f>
        <v>25000</v>
      </c>
      <c r="O27" s="3">
        <f>INDEX(Input_JRC_EEA_potentials!$1:$5,MATCH($D27,Input_JRC_EEA_potentials!$A:$A,0),MATCH(O$1,Input_JRC_EEA_potentials!$1:$1,0))</f>
        <v>50000</v>
      </c>
      <c r="P27" s="3">
        <f>INDEX(Input_JRC_EEA_potentials!$1:$5,MATCH($D27,Input_JRC_EEA_potentials!$A:$A,0),MATCH(P$1,Input_JRC_EEA_potentials!$1:$1,0))</f>
        <v>45000</v>
      </c>
      <c r="Q27" s="3">
        <f>INDEX(Input_JRC_EEA_potentials!$1:$5,MATCH($D27,Input_JRC_EEA_potentials!$A:$A,0),MATCH(Q$1,Input_JRC_EEA_potentials!$1:$1,0))</f>
        <v>117000</v>
      </c>
      <c r="R27" s="3">
        <f>INDEX(Input_JRC_EEA_potentials!$1:$5,MATCH($D27,Input_JRC_EEA_potentials!$A:$A,0),MATCH(R$1,Input_JRC_EEA_potentials!$1:$1,0))</f>
        <v>52000</v>
      </c>
      <c r="S27" s="3">
        <f>INDEX(Input_JRC_EEA_potentials!$1:$5,MATCH($D27,Input_JRC_EEA_potentials!$A:$A,0),MATCH(S$1,Input_JRC_EEA_potentials!$1:$1,0))</f>
        <v>26000</v>
      </c>
      <c r="T27" s="3">
        <f>INDEX(Input_JRC_EEA_potentials!$1:$5,MATCH($D27,Input_JRC_EEA_potentials!$A:$A,0),MATCH(T$1,Input_JRC_EEA_potentials!$1:$1,0))</f>
        <v>0</v>
      </c>
      <c r="U27" s="3">
        <f>INDEX(Input_JRC_EEA_potentials!$1:$5,MATCH($D27,Input_JRC_EEA_potentials!$A:$A,0),MATCH(U$1,Input_JRC_EEA_potentials!$1:$1,0))</f>
        <v>28000</v>
      </c>
      <c r="V27" s="3">
        <f>INDEX(Input_JRC_EEA_potentials!$1:$5,MATCH($D27,Input_JRC_EEA_potentials!$A:$A,0),MATCH(V$1,Input_JRC_EEA_potentials!$1:$1,0))</f>
        <v>38000</v>
      </c>
      <c r="W27" s="3">
        <f>INDEX(Input_JRC_EEA_potentials!$1:$5,MATCH($D27,Input_JRC_EEA_potentials!$A:$A,0),MATCH(W$1,Input_JRC_EEA_potentials!$1:$1,0))</f>
        <v>5000</v>
      </c>
      <c r="X27" s="3">
        <f>INDEX(Input_JRC_EEA_potentials!$1:$5,MATCH($D27,Input_JRC_EEA_potentials!$A:$A,0),MATCH(X$1,Input_JRC_EEA_potentials!$1:$1,0))</f>
        <v>0</v>
      </c>
      <c r="Y27" s="3">
        <f>INDEX(Input_JRC_EEA_potentials!$1:$5,MATCH($D27,Input_JRC_EEA_potentials!$A:$A,0),MATCH(Y$1,Input_JRC_EEA_potentials!$1:$1,0))</f>
        <v>17000</v>
      </c>
      <c r="Z27" s="3">
        <f>INDEX(Input_JRC_EEA_potentials!$1:$5,MATCH($D27,Input_JRC_EEA_potentials!$A:$A,0),MATCH(Z$1,Input_JRC_EEA_potentials!$1:$1,0))</f>
        <v>60000</v>
      </c>
      <c r="AA27" s="3">
        <f>INDEX(Input_JRC_EEA_potentials!$1:$5,MATCH($D27,Input_JRC_EEA_potentials!$A:$A,0),MATCH(AA$1,Input_JRC_EEA_potentials!$1:$1,0))</f>
        <v>16000</v>
      </c>
      <c r="AB27" s="3">
        <f>INDEX(Input_JRC_EEA_potentials!$1:$5,MATCH($D27,Input_JRC_EEA_potentials!$A:$A,0),MATCH(AB$1,Input_JRC_EEA_potentials!$1:$1,0))</f>
        <v>9000</v>
      </c>
      <c r="AC27" s="3">
        <f>INDEX(Input_JRC_EEA_potentials!$1:$5,MATCH($D27,Input_JRC_EEA_potentials!$A:$A,0),MATCH(AC$1,Input_JRC_EEA_potentials!$1:$1,0))</f>
        <v>8000</v>
      </c>
      <c r="AD27" s="3">
        <f>INDEX(Input_JRC_EEA_potentials!$1:$5,MATCH($D27,Input_JRC_EEA_potentials!$A:$A,0),MATCH(AD$1,Input_JRC_EEA_potentials!$1:$1,0))</f>
        <v>60000</v>
      </c>
      <c r="AE27" s="3">
        <f>INDEX(Input_JRC_EEA_potentials!$1:$5,MATCH($D27,Input_JRC_EEA_potentials!$A:$A,0),MATCH(AE$1,Input_JRC_EEA_potentials!$1:$1,0))</f>
        <v>500</v>
      </c>
      <c r="AF27" s="3">
        <f>INDEX(Input_JRC_EEA_potentials!$1:$5,MATCH($D27,Input_JRC_EEA_potentials!$A:$A,0),MATCH(AF$1,Input_JRC_EEA_potentials!$1:$1,0))</f>
        <v>0</v>
      </c>
      <c r="AG27" s="3">
        <f>INDEX(Input_JRC_EEA_potentials!$1:$5,MATCH($D27,Input_JRC_EEA_potentials!$A:$A,0),MATCH(AG$1,Input_JRC_EEA_potentials!$1:$1,0))</f>
        <v>1000</v>
      </c>
      <c r="AH27" s="63">
        <f>INDEX(Input_JRC_EEA_potentials!$1:$5,MATCH($D27,Input_JRC_EEA_potentials!$A:$A,0),MATCH(AH$1,Input_JRC_EEA_potentials!$1:$1,0))</f>
        <v>699500</v>
      </c>
      <c r="AI27" s="3" t="str">
        <f>INDEX(Input_JRC_EEA_potentials!$1:$5,MATCH($D27,Input_JRC_EEA_potentials!$A:$A,0),MATCH(AI$1,Input_JRC_EEA_potentials!$1:$1,0))</f>
        <v>Derived from the study 'Europe's onshore and offshore wind energy potential'; year: 2009; author: European Environment Agency</v>
      </c>
      <c r="AJ27" s="3" t="str">
        <f>INDEX(Input_JRC_EEA_potentials!$1:$5,MATCH($D27,Input_JRC_EEA_potentials!$A:$A,0),MATCH(AJ$1,Input_JRC_EEA_potentials!$1:$1,0))</f>
        <v>Derived from the study 'Europe's onshore and offshore wind energy potential'; year: 2009; author: European Environment Agency</v>
      </c>
      <c r="AK27" s="3" t="str">
        <f>INDEX(Input_JRC_EEA_potentials!$1:$5,MATCH($D27,Input_JRC_EEA_potentials!$A:$A,0),MATCH(AK$1,Input_JRC_EEA_potentials!$1:$1,0))</f>
        <v>Derived from the study 'Europe's onshore and offshore wind energy potential'; year: 2009; author: European Environment Agency</v>
      </c>
      <c r="AL27" s="3" t="str">
        <f>INDEX(Input_JRC_EEA_potentials!$1:$5,MATCH($D27,Input_JRC_EEA_potentials!$A:$A,0),MATCH(AL$1,Input_JRC_EEA_potentials!$1:$1,0))</f>
        <v>Derived from the study 'Europe's onshore and offshore wind energy potential'; year: 2009; author: European Environment Agency</v>
      </c>
      <c r="AM27" s="3" t="str">
        <f>INDEX(Input_JRC_EEA_potentials!$1:$5,MATCH($D27,Input_JRC_EEA_potentials!$A:$A,0),MATCH(AM$1,Input_JRC_EEA_potentials!$1:$1,0))</f>
        <v>Derived from the study 'Europe's onshore and offshore wind energy potential'; year: 2009; author: European Environment Agency</v>
      </c>
      <c r="AN27" s="3" t="str">
        <f>INDEX(Input_JRC_EEA_potentials!$1:$5,MATCH($D27,Input_JRC_EEA_potentials!$A:$A,0),MATCH(AN$1,Input_JRC_EEA_potentials!$1:$1,0))</f>
        <v>Derived from the study 'Europe's onshore and offshore wind energy potential'; year: 2009; author: European Environment Agency</v>
      </c>
      <c r="AO27" s="3" t="str">
        <f>INDEX(Input_JRC_EEA_potentials!$1:$5,MATCH($D27,Input_JRC_EEA_potentials!$A:$A,0),MATCH(AO$1,Input_JRC_EEA_potentials!$1:$1,0))</f>
        <v>Derived from the study 'Europe's onshore and offshore wind energy potential'; year: 2009; author: European Environment Agency</v>
      </c>
      <c r="AP27" s="3" t="str">
        <f>INDEX(Input_JRC_EEA_potentials!$1:$5,MATCH($D27,Input_JRC_EEA_potentials!$A:$A,0),MATCH(AP$1,Input_JRC_EEA_potentials!$1:$1,0))</f>
        <v>Derived from the study 'Europe's onshore and offshore wind energy potential'; year: 2009; author: European Environment Agency</v>
      </c>
      <c r="AQ27" s="3" t="str">
        <f>INDEX(Input_JRC_EEA_potentials!$1:$5,MATCH($D27,Input_JRC_EEA_potentials!$A:$A,0),MATCH(AQ$1,Input_JRC_EEA_potentials!$1:$1,0))</f>
        <v>Derived from the study 'Europe's onshore and offshore wind energy potential'; year: 2009; author: European Environment Agency</v>
      </c>
      <c r="AR27" s="3" t="str">
        <f>INDEX(Input_JRC_EEA_potentials!$1:$5,MATCH($D27,Input_JRC_EEA_potentials!$A:$A,0),MATCH(AR$1,Input_JRC_EEA_potentials!$1:$1,0))</f>
        <v>Derived from the study 'Europe's onshore and offshore wind energy potential'; year: 2009; author: European Environment Agency</v>
      </c>
      <c r="AS27" s="3" t="str">
        <f>INDEX(Input_JRC_EEA_potentials!$1:$5,MATCH($D27,Input_JRC_EEA_potentials!$A:$A,0),MATCH(AS$1,Input_JRC_EEA_potentials!$1:$1,0))</f>
        <v>Derived from the study 'Europe's onshore and offshore wind energy potential'; year: 2009; author: European Environment Agency</v>
      </c>
      <c r="AT27" s="3" t="str">
        <f>INDEX(Input_JRC_EEA_potentials!$1:$5,MATCH($D27,Input_JRC_EEA_potentials!$A:$A,0),MATCH(AT$1,Input_JRC_EEA_potentials!$1:$1,0))</f>
        <v>Derived from the study 'Europe's onshore and offshore wind energy potential'; year: 2009; author: European Environment Agency</v>
      </c>
      <c r="AU27" s="3" t="str">
        <f>INDEX(Input_JRC_EEA_potentials!$1:$5,MATCH($D27,Input_JRC_EEA_potentials!$A:$A,0),MATCH(AU$1,Input_JRC_EEA_potentials!$1:$1,0))</f>
        <v>Derived from the study 'Europe's onshore and offshore wind energy potential'; year: 2009; author: European Environment Agency</v>
      </c>
      <c r="AV27" s="3" t="str">
        <f>INDEX(Input_JRC_EEA_potentials!$1:$5,MATCH($D27,Input_JRC_EEA_potentials!$A:$A,0),MATCH(AV$1,Input_JRC_EEA_potentials!$1:$1,0))</f>
        <v>No sufficient European data found, as the available sea surface is similar to the Netherlands the same potential was adopted; year:2009; author:Quintel</v>
      </c>
      <c r="AW27" s="3" t="str">
        <f>INDEX(Input_JRC_EEA_potentials!$1:$5,MATCH($D27,Input_JRC_EEA_potentials!$A:$A,0),MATCH(AW$1,Input_JRC_EEA_potentials!$1:$1,0))</f>
        <v>Derived from the study 'Europe's onshore and offshore wind energy potential'; year: 2009; author: European Environment Agency</v>
      </c>
      <c r="AX27" s="3" t="str">
        <f>INDEX(Input_JRC_EEA_potentials!$1:$5,MATCH($D27,Input_JRC_EEA_potentials!$A:$A,0),MATCH(AX$1,Input_JRC_EEA_potentials!$1:$1,0))</f>
        <v>Derived from the study 'Europe's onshore and offshore wind energy potential'; year: 2009; author: European Environment Agency</v>
      </c>
      <c r="AY27" s="3" t="str">
        <f>INDEX(Input_JRC_EEA_potentials!$1:$5,MATCH($D27,Input_JRC_EEA_potentials!$A:$A,0),MATCH(AY$1,Input_JRC_EEA_potentials!$1:$1,0))</f>
        <v>Derived from the study 'Europe's onshore and offshore wind energy potential'; year: 2009; author: European Environment Agency</v>
      </c>
      <c r="AZ27" s="3" t="str">
        <f>INDEX(Input_JRC_EEA_potentials!$1:$5,MATCH($D27,Input_JRC_EEA_potentials!$A:$A,0),MATCH(AZ$1,Input_JRC_EEA_potentials!$1:$1,0))</f>
        <v>Derived from the study 'Europe's onshore and offshore wind energy potential'; year: 2009; author: European Environment Agency</v>
      </c>
      <c r="BA27" s="3" t="str">
        <f>INDEX(Input_JRC_EEA_potentials!$1:$5,MATCH($D27,Input_JRC_EEA_potentials!$A:$A,0),MATCH(BA$1,Input_JRC_EEA_potentials!$1:$1,0))</f>
        <v>Derived from the study 'Europe's onshore and offshore wind energy potential'; year: 2009; author: European Environment Agency</v>
      </c>
      <c r="BB27" s="3" t="str">
        <f>INDEX(Input_JRC_EEA_potentials!$1:$5,MATCH($D27,Input_JRC_EEA_potentials!$A:$A,0),MATCH(BB$1,Input_JRC_EEA_potentials!$1:$1,0))</f>
        <v>Derived from the study 'Europe's onshore and offshore wind energy potential'; year: 2009; author: European Environment Agency</v>
      </c>
      <c r="BC27" s="3" t="str">
        <f>INDEX(Input_JRC_EEA_potentials!$1:$5,MATCH($D27,Input_JRC_EEA_potentials!$A:$A,0),MATCH(BC$1,Input_JRC_EEA_potentials!$1:$1,0))</f>
        <v>Derived from the study 'Europe's onshore and offshore wind energy potential'; year: 2009; author: European Environment Agency</v>
      </c>
      <c r="BD27" s="3" t="str">
        <f>INDEX(Input_JRC_EEA_potentials!$1:$5,MATCH($D27,Input_JRC_EEA_potentials!$A:$A,0),MATCH(BD$1,Input_JRC_EEA_potentials!$1:$1,0))</f>
        <v>Derived from the study 'Europe's onshore and offshore wind energy potential'; year: 2009; author: European Environment Agency</v>
      </c>
      <c r="BE27" s="3" t="str">
        <f>INDEX(Input_JRC_EEA_potentials!$1:$5,MATCH($D27,Input_JRC_EEA_potentials!$A:$A,0),MATCH(BE$1,Input_JRC_EEA_potentials!$1:$1,0))</f>
        <v>Derived from the study 'Europe's onshore and offshore wind energy potential'; year: 2009; author: European Environment Agency</v>
      </c>
      <c r="BF27" s="3" t="str">
        <f>INDEX(Input_JRC_EEA_potentials!$1:$5,MATCH($D27,Input_JRC_EEA_potentials!$A:$A,0),MATCH(BF$1,Input_JRC_EEA_potentials!$1:$1,0))</f>
        <v>Derived from the study 'Europe's onshore and offshore wind energy potential'; year: 2009; author: European Environment Agency</v>
      </c>
      <c r="BG27" s="3" t="str">
        <f>INDEX(Input_JRC_EEA_potentials!$1:$5,MATCH($D27,Input_JRC_EEA_potentials!$A:$A,0),MATCH(BG$1,Input_JRC_EEA_potentials!$1:$1,0))</f>
        <v>Derived from the study 'Europe's onshore and offshore wind energy potential'; year: 2009; author: European Environment Agency</v>
      </c>
      <c r="BH27" s="3" t="str">
        <f>INDEX(Input_JRC_EEA_potentials!$1:$5,MATCH($D27,Input_JRC_EEA_potentials!$A:$A,0),MATCH(BH$1,Input_JRC_EEA_potentials!$1:$1,0))</f>
        <v>Derived from the study 'Europe's onshore and offshore wind energy potential'; year: 2009; author: European Environment Agency</v>
      </c>
      <c r="BI27" s="3" t="str">
        <f>INDEX(Input_JRC_EEA_potentials!$1:$5,MATCH($D27,Input_JRC_EEA_potentials!$A:$A,0),MATCH(BI$1,Input_JRC_EEA_potentials!$1:$1,0))</f>
        <v>Derived from the study 'Europe's onshore and offshore wind energy potential'; year: 2009; author: European Environment Agency</v>
      </c>
      <c r="BJ27" s="3" t="str">
        <f>INDEX(Input_JRC_EEA_potentials!$1:$5,MATCH($D27,Input_JRC_EEA_potentials!$A:$A,0),MATCH(BJ$1,Input_JRC_EEA_potentials!$1:$1,0))</f>
        <v>Derived from the study 'Europe's onshore and offshore wind energy potential'; year: 2009; author: European Environment Agency</v>
      </c>
      <c r="BK27" s="3" t="str">
        <f>INDEX(Input_JRC_EEA_potentials!$1:$5,MATCH($D27,Input_JRC_EEA_potentials!$A:$A,0),MATCH(BK$1,Input_JRC_EEA_potentials!$1:$1,0))</f>
        <v>Summation of all EU27 countries, derived from the study 'Europe's onshore and offshore wind energy potential'; year: 2009; author: European Environment Agency</v>
      </c>
    </row>
    <row r="28" spans="1:63" x14ac:dyDescent="0.2">
      <c r="A28" t="s">
        <v>445</v>
      </c>
      <c r="B28" t="s">
        <v>453</v>
      </c>
      <c r="C28" t="s">
        <v>455</v>
      </c>
      <c r="D28" t="s">
        <v>107</v>
      </c>
      <c r="E28" t="s">
        <v>142</v>
      </c>
      <c r="F28" s="3">
        <f>INDEX(Input_Eurostat_land_area!$A$1:$BH$4,MATCH($D28,Input_Eurostat_land_area!$A:$A,0),MATCH(F$1,Input_Eurostat_land_area!$1:$1,0))</f>
        <v>83878</v>
      </c>
      <c r="G28" s="3">
        <f>INDEX(Input_Eurostat_land_area!$A$1:$BH$4,MATCH($D28,Input_Eurostat_land_area!$A:$A,0),MATCH(G$1,Input_Eurostat_land_area!$1:$1,0))</f>
        <v>30666</v>
      </c>
      <c r="H28" s="3">
        <f>INDEX(Input_Eurostat_land_area!$A$1:$BH$4,MATCH($D28,Input_Eurostat_land_area!$A:$A,0),MATCH(H$1,Input_Eurostat_land_area!$1:$1,0))</f>
        <v>110996</v>
      </c>
      <c r="I28" s="3">
        <f>INDEX(Input_Eurostat_land_area!$A$1:$BH$4,MATCH($D28,Input_Eurostat_land_area!$A:$A,0),MATCH(I$1,Input_Eurostat_land_area!$1:$1,0))</f>
        <v>9253</v>
      </c>
      <c r="J28" s="3">
        <f>INDEX(Input_Eurostat_land_area!$A$1:$BH$4,MATCH($D28,Input_Eurostat_land_area!$A:$A,0),MATCH(J$1,Input_Eurostat_land_area!$1:$1,0))</f>
        <v>78871</v>
      </c>
      <c r="K28" s="3">
        <f>INDEX(Input_Eurostat_land_area!$A$1:$BH$4,MATCH($D28,Input_Eurostat_land_area!$A:$A,0),MATCH(K$1,Input_Eurostat_land_area!$1:$1,0))</f>
        <v>357569</v>
      </c>
      <c r="L28" s="3">
        <f>INDEX(Input_Eurostat_land_area!$A$1:$BH$4,MATCH($D28,Input_Eurostat_land_area!$A:$A,0),MATCH(L$1,Input_Eurostat_land_area!$1:$1,0))</f>
        <v>42925</v>
      </c>
      <c r="M28" s="3">
        <f>INDEX(Input_Eurostat_land_area!$A$1:$BH$4,MATCH($D28,Input_Eurostat_land_area!$A:$A,0),MATCH(M$1,Input_Eurostat_land_area!$1:$1,0))</f>
        <v>45336</v>
      </c>
      <c r="N28" s="3">
        <f>INDEX(Input_Eurostat_land_area!$A$1:$BH$4,MATCH($D28,Input_Eurostat_land_area!$A:$A,0),MATCH(N$1,Input_Eurostat_land_area!$1:$1,0))</f>
        <v>498502</v>
      </c>
      <c r="O28" s="3">
        <f>INDEX(Input_Eurostat_land_area!$A$1:$BH$4,MATCH($D28,Input_Eurostat_land_area!$A:$A,0),MATCH(O$1,Input_Eurostat_land_area!$1:$1,0))</f>
        <v>338411</v>
      </c>
      <c r="P28" s="3">
        <f>INDEX(Input_Eurostat_land_area!$A$1:$BH$4,MATCH($D28,Input_Eurostat_land_area!$A:$A,0),MATCH(P$1,Input_Eurostat_land_area!$1:$1,0))</f>
        <v>549060</v>
      </c>
      <c r="Q28" s="3">
        <f>INDEX(Input_Eurostat_land_area!$A$1:$BH$4,MATCH($D28,Input_Eurostat_land_area!$A:$A,0),MATCH(Q$1,Input_Eurostat_land_area!$1:$1,0))</f>
        <v>244381</v>
      </c>
      <c r="R28" s="3">
        <f>INDEX(Input_Eurostat_land_area!$A$1:$BH$4,MATCH($D28,Input_Eurostat_land_area!$A:$A,0),MATCH(R$1,Input_Eurostat_land_area!$1:$1,0))</f>
        <v>131694</v>
      </c>
      <c r="S28" s="3">
        <f>INDEX(Input_Eurostat_land_area!$A$1:$BH$4,MATCH($D28,Input_Eurostat_land_area!$A:$A,0),MATCH(S$1,Input_Eurostat_land_area!$1:$1,0))</f>
        <v>56594</v>
      </c>
      <c r="T28" s="3">
        <f>INDEX(Input_Eurostat_land_area!$A$1:$BH$4,MATCH($D28,Input_Eurostat_land_area!$A:$A,0),MATCH(T$1,Input_Eurostat_land_area!$1:$1,0))</f>
        <v>93012</v>
      </c>
      <c r="U28" s="3">
        <f>INDEX(Input_Eurostat_land_area!$A$1:$BH$4,MATCH($D28,Input_Eurostat_land_area!$A:$A,0),MATCH(U$1,Input_Eurostat_land_area!$1:$1,0))</f>
        <v>69947</v>
      </c>
      <c r="V28" s="3">
        <f>INDEX(Input_Eurostat_land_area!$A$1:$BH$4,MATCH($D28,Input_Eurostat_land_area!$A:$A,0),MATCH(V$1,Input_Eurostat_land_area!$1:$1,0))</f>
        <v>302073</v>
      </c>
      <c r="W28" s="3">
        <f>INDEX(Input_Eurostat_land_area!$A$1:$BH$4,MATCH($D28,Input_Eurostat_land_area!$A:$A,0),MATCH(W$1,Input_Eurostat_land_area!$1:$1,0))</f>
        <v>65284</v>
      </c>
      <c r="X28" s="3">
        <f>INDEX(Input_Eurostat_land_area!$A$1:$BH$4,MATCH($D28,Input_Eurostat_land_area!$A:$A,0),MATCH(X$1,Input_Eurostat_land_area!$1:$1,0))</f>
        <v>2595</v>
      </c>
      <c r="Y28" s="3">
        <f>INDEX(Input_Eurostat_land_area!$A$1:$BH$4,MATCH($D28,Input_Eurostat_land_area!$A:$A,0),MATCH(Y$1,Input_Eurostat_land_area!$1:$1,0))</f>
        <v>64586</v>
      </c>
      <c r="Z28" s="3">
        <f>INDEX(Input_Eurostat_land_area!$A$1:$BH$4,MATCH($D28,Input_Eurostat_land_area!$A:$A,0),MATCH(Z$1,Input_Eurostat_land_area!$1:$1,0))</f>
        <v>37378</v>
      </c>
      <c r="AA28" s="3">
        <f>INDEX(Input_Eurostat_land_area!$A$1:$BH$4,MATCH($D28,Input_Eurostat_land_area!$A:$A,0),MATCH(AA$1,Input_Eurostat_land_area!$1:$1,0))</f>
        <v>311928</v>
      </c>
      <c r="AB28" s="3">
        <f>INDEX(Input_Eurostat_land_area!$A$1:$BH$4,MATCH($D28,Input_Eurostat_land_area!$A:$A,0),MATCH(AB$1,Input_Eurostat_land_area!$1:$1,0))</f>
        <v>89103</v>
      </c>
      <c r="AC28" s="3">
        <f>INDEX(Input_Eurostat_land_area!$A$1:$BH$4,MATCH($D28,Input_Eurostat_land_area!$A:$A,0),MATCH(AC$1,Input_Eurostat_land_area!$1:$1,0))</f>
        <v>238398</v>
      </c>
      <c r="AD28" s="3">
        <f>INDEX(Input_Eurostat_land_area!$A$1:$BH$4,MATCH($D28,Input_Eurostat_land_area!$A:$A,0),MATCH(AD$1,Input_Eurostat_land_area!$1:$1,0))</f>
        <v>447424</v>
      </c>
      <c r="AE28" s="3">
        <f>INDEX(Input_Eurostat_land_area!$A$1:$BH$4,MATCH($D28,Input_Eurostat_land_area!$A:$A,0),MATCH(AE$1,Input_Eurostat_land_area!$1:$1,0))</f>
        <v>20273</v>
      </c>
      <c r="AF28" s="3">
        <f>INDEX(Input_Eurostat_land_area!$A$1:$BH$4,MATCH($D28,Input_Eurostat_land_area!$A:$A,0),MATCH(AF$1,Input_Eurostat_land_area!$1:$1,0))</f>
        <v>49035</v>
      </c>
      <c r="AG28" s="3">
        <f>INDEX(Input_Eurostat_land_area!$A$1:$BH$4,MATCH($D28,Input_Eurostat_land_area!$A:$A,0),MATCH(AG$1,Input_Eurostat_land_area!$1:$1,0))</f>
        <v>316</v>
      </c>
      <c r="AH28" s="63">
        <f>INDEX(Input_Eurostat_land_area!$A$1:$BH$4,MATCH($D28,Input_Eurostat_land_area!$A:$A,0),MATCH(AH$1,Input_Eurostat_land_area!$1:$1,0))</f>
        <v>4125107</v>
      </c>
      <c r="AI28" s="3" t="str">
        <f>INDEX(Input_Eurostat_land_area!$A$1:$BH$4,MATCH($D28,Input_Eurostat_land_area!$A:$A,0),MATCH(AI$1,Input_Eurostat_land_area!$1:$1,0))</f>
        <v>Derived from Eurostat database; year: 2018; author: Eurostat</v>
      </c>
      <c r="AJ28" s="3" t="str">
        <f>INDEX(Input_Eurostat_land_area!$A$1:$BH$4,MATCH($D28,Input_Eurostat_land_area!$A:$A,0),MATCH(AJ$1,Input_Eurostat_land_area!$1:$1,0))</f>
        <v>Derived from Eurostat database; year: 2018; author: Eurostat</v>
      </c>
      <c r="AK28" s="3" t="str">
        <f>INDEX(Input_Eurostat_land_area!$A$1:$BH$4,MATCH($D28,Input_Eurostat_land_area!$A:$A,0),MATCH(AK$1,Input_Eurostat_land_area!$1:$1,0))</f>
        <v>Derived from Eurostat database; year: 2018; author: Eurostat</v>
      </c>
      <c r="AL28" s="3" t="str">
        <f>INDEX(Input_Eurostat_land_area!$A$1:$BH$4,MATCH($D28,Input_Eurostat_land_area!$A:$A,0),MATCH(AL$1,Input_Eurostat_land_area!$1:$1,0))</f>
        <v>Derived from Eurostat database; year: 2018; author: Eurostat</v>
      </c>
      <c r="AM28" s="3" t="str">
        <f>INDEX(Input_Eurostat_land_area!$A$1:$BH$4,MATCH($D28,Input_Eurostat_land_area!$A:$A,0),MATCH(AM$1,Input_Eurostat_land_area!$1:$1,0))</f>
        <v>Derived from Eurostat database; year: 2018; author: Eurostat</v>
      </c>
      <c r="AN28" s="3" t="str">
        <f>INDEX(Input_Eurostat_land_area!$A$1:$BH$4,MATCH($D28,Input_Eurostat_land_area!$A:$A,0),MATCH(AN$1,Input_Eurostat_land_area!$1:$1,0))</f>
        <v>Derived from Eurostat database; year: 2018; author: Eurostat</v>
      </c>
      <c r="AO28" s="3" t="str">
        <f>INDEX(Input_Eurostat_land_area!$A$1:$BH$4,MATCH($D28,Input_Eurostat_land_area!$A:$A,0),MATCH(AO$1,Input_Eurostat_land_area!$1:$1,0))</f>
        <v>Derived from Eurostat database; year: 2018; author: Eurostat</v>
      </c>
      <c r="AP28" s="3" t="str">
        <f>INDEX(Input_Eurostat_land_area!$A$1:$BH$4,MATCH($D28,Input_Eurostat_land_area!$A:$A,0),MATCH(AP$1,Input_Eurostat_land_area!$1:$1,0))</f>
        <v>Derived from Eurostat database; year: 2018; author: Eurostat</v>
      </c>
      <c r="AQ28" s="3" t="str">
        <f>INDEX(Input_Eurostat_land_area!$A$1:$BH$4,MATCH($D28,Input_Eurostat_land_area!$A:$A,0),MATCH(AQ$1,Input_Eurostat_land_area!$1:$1,0))</f>
        <v>Derived from Eurostat database; year: 2018; author: Eurostat</v>
      </c>
      <c r="AR28" s="3" t="str">
        <f>INDEX(Input_Eurostat_land_area!$A$1:$BH$4,MATCH($D28,Input_Eurostat_land_area!$A:$A,0),MATCH(AR$1,Input_Eurostat_land_area!$1:$1,0))</f>
        <v>Derived from Eurostat database; year: 2018; author: Eurostat</v>
      </c>
      <c r="AS28" s="3" t="str">
        <f>INDEX(Input_Eurostat_land_area!$A$1:$BH$4,MATCH($D28,Input_Eurostat_land_area!$A:$A,0),MATCH(AS$1,Input_Eurostat_land_area!$1:$1,0))</f>
        <v>Derived from Eurostat database; year: 2018; author: Eurostat</v>
      </c>
      <c r="AT28" s="3" t="str">
        <f>INDEX(Input_Eurostat_land_area!$A$1:$BH$4,MATCH($D28,Input_Eurostat_land_area!$A:$A,0),MATCH(AT$1,Input_Eurostat_land_area!$1:$1,0))</f>
        <v>Derived from Eurostat database; year: 2018; author: Eurostat</v>
      </c>
      <c r="AU28" s="3" t="str">
        <f>INDEX(Input_Eurostat_land_area!$A$1:$BH$4,MATCH($D28,Input_Eurostat_land_area!$A:$A,0),MATCH(AU$1,Input_Eurostat_land_area!$1:$1,0))</f>
        <v>Derived from Eurostat database; year: 2018; author: Eurostat</v>
      </c>
      <c r="AV28" s="3" t="str">
        <f>INDEX(Input_Eurostat_land_area!$A$1:$BH$4,MATCH($D28,Input_Eurostat_land_area!$A:$A,0),MATCH(AV$1,Input_Eurostat_land_area!$1:$1,0))</f>
        <v>Derived from Eurostat database; year: 2018; author: Eurostat</v>
      </c>
      <c r="AW28" s="3" t="str">
        <f>INDEX(Input_Eurostat_land_area!$A$1:$BH$4,MATCH($D28,Input_Eurostat_land_area!$A:$A,0),MATCH(AW$1,Input_Eurostat_land_area!$1:$1,0))</f>
        <v>Derived from Eurostat database; year: 2018; author: Eurostat</v>
      </c>
      <c r="AX28" s="3" t="str">
        <f>INDEX(Input_Eurostat_land_area!$A$1:$BH$4,MATCH($D28,Input_Eurostat_land_area!$A:$A,0),MATCH(AX$1,Input_Eurostat_land_area!$1:$1,0))</f>
        <v>Derived from Eurostat database; year: 2018; author: Eurostat</v>
      </c>
      <c r="AY28" s="3" t="str">
        <f>INDEX(Input_Eurostat_land_area!$A$1:$BH$4,MATCH($D28,Input_Eurostat_land_area!$A:$A,0),MATCH(AY$1,Input_Eurostat_land_area!$1:$1,0))</f>
        <v>Derived from Eurostat database; year: 2018; author: Eurostat</v>
      </c>
      <c r="AZ28" s="3" t="str">
        <f>INDEX(Input_Eurostat_land_area!$A$1:$BH$4,MATCH($D28,Input_Eurostat_land_area!$A:$A,0),MATCH(AZ$1,Input_Eurostat_land_area!$1:$1,0))</f>
        <v>Derived from Eurostat database; year: 2018; author: Eurostat</v>
      </c>
      <c r="BA28" s="3" t="str">
        <f>INDEX(Input_Eurostat_land_area!$A$1:$BH$4,MATCH($D28,Input_Eurostat_land_area!$A:$A,0),MATCH(BA$1,Input_Eurostat_land_area!$1:$1,0))</f>
        <v>Derived from Eurostat database; year: 2018; author: Eurostat</v>
      </c>
      <c r="BB28" s="3" t="str">
        <f>INDEX(Input_Eurostat_land_area!$A$1:$BH$4,MATCH($D28,Input_Eurostat_land_area!$A:$A,0),MATCH(BB$1,Input_Eurostat_land_area!$1:$1,0))</f>
        <v>Derived from Eurostat database; year: 2018; author: Eurostat</v>
      </c>
      <c r="BC28" s="3" t="str">
        <f>INDEX(Input_Eurostat_land_area!$A$1:$BH$4,MATCH($D28,Input_Eurostat_land_area!$A:$A,0),MATCH(BC$1,Input_Eurostat_land_area!$1:$1,0))</f>
        <v>Derived from Eurostat database; year: 2018; author: Eurostat</v>
      </c>
      <c r="BD28" s="3" t="str">
        <f>INDEX(Input_Eurostat_land_area!$A$1:$BH$4,MATCH($D28,Input_Eurostat_land_area!$A:$A,0),MATCH(BD$1,Input_Eurostat_land_area!$1:$1,0))</f>
        <v>Derived from Eurostat database; year: 2018; author: Eurostat</v>
      </c>
      <c r="BE28" s="3" t="str">
        <f>INDEX(Input_Eurostat_land_area!$A$1:$BH$4,MATCH($D28,Input_Eurostat_land_area!$A:$A,0),MATCH(BE$1,Input_Eurostat_land_area!$1:$1,0))</f>
        <v>Derived from Eurostat database; year: 2018; author: Eurostat</v>
      </c>
      <c r="BF28" s="3" t="str">
        <f>INDEX(Input_Eurostat_land_area!$A$1:$BH$4,MATCH($D28,Input_Eurostat_land_area!$A:$A,0),MATCH(BF$1,Input_Eurostat_land_area!$1:$1,0))</f>
        <v>Derived from Eurostat database; year: 2018; author: Eurostat</v>
      </c>
      <c r="BG28" s="3" t="str">
        <f>INDEX(Input_Eurostat_land_area!$A$1:$BH$4,MATCH($D28,Input_Eurostat_land_area!$A:$A,0),MATCH(BG$1,Input_Eurostat_land_area!$1:$1,0))</f>
        <v>Derived from Eurostat database; year: 2018; author: Eurostat</v>
      </c>
      <c r="BH28" s="3" t="str">
        <f>INDEX(Input_Eurostat_land_area!$A$1:$BH$4,MATCH($D28,Input_Eurostat_land_area!$A:$A,0),MATCH(BH$1,Input_Eurostat_land_area!$1:$1,0))</f>
        <v>Derived from Eurostat database; year: 2018; author: Eurostat</v>
      </c>
      <c r="BI28" s="3" t="str">
        <f>INDEX(Input_Eurostat_land_area!$A$1:$BH$4,MATCH($D28,Input_Eurostat_land_area!$A:$A,0),MATCH(BI$1,Input_Eurostat_land_area!$1:$1,0))</f>
        <v>Derived from Eurostat database; year: 2018; author: Eurostat</v>
      </c>
      <c r="BJ28" s="3" t="str">
        <f>INDEX(Input_Eurostat_land_area!$A$1:$BH$4,MATCH($D28,Input_Eurostat_land_area!$A:$A,0),MATCH(BJ$1,Input_Eurostat_land_area!$1:$1,0))</f>
        <v>Derived from Eurostat database; year: 2018; author: Eurostat</v>
      </c>
      <c r="BK28" s="3" t="str">
        <f>INDEX(Input_Eurostat_land_area!$A$1:$BH$4,MATCH($D28,Input_Eurostat_land_area!$A:$A,0),MATCH(BK$1,Input_Eurostat_land_area!$1:$1,0))</f>
        <v>Summation of all EU27 countries, derived from Eurostat database, regards all agricultural land; year: 2018; author: Eurostat</v>
      </c>
    </row>
    <row r="29" spans="1:63" x14ac:dyDescent="0.2">
      <c r="A29" t="s">
        <v>465</v>
      </c>
      <c r="B29" t="s">
        <v>564</v>
      </c>
      <c r="C29" t="s">
        <v>614</v>
      </c>
      <c r="D29" t="s">
        <v>883</v>
      </c>
      <c r="E29" t="s">
        <v>144</v>
      </c>
      <c r="F29" s="7">
        <f>INDEX(Input_UNFCCC_emissions!$A:$BG,MATCH($D29,Input_UNFCCC_emissions!$A:$A,0),MATCH(F$1,Input_UNFCCC_emissions!$1:$1,0))</f>
        <v>0.88044025999999997</v>
      </c>
      <c r="G29" s="7">
        <f>INDEX(Input_UNFCCC_emissions!$A:$BG,MATCH($D29,Input_UNFCCC_emissions!$A:$A,0),MATCH(G$1,Input_UNFCCC_emissions!$1:$1,0))</f>
        <v>3.12522111</v>
      </c>
      <c r="H29" s="7">
        <f>INDEX(Input_UNFCCC_emissions!$A:$BG,MATCH($D29,Input_UNFCCC_emissions!$A:$A,0),MATCH(H$1,Input_UNFCCC_emissions!$1:$1,0))</f>
        <v>0.71328400000000003</v>
      </c>
      <c r="I29" s="7">
        <f>INDEX(Input_UNFCCC_emissions!$A:$BG,MATCH($D29,Input_UNFCCC_emissions!$A:$A,0),MATCH(I$1,Input_UNFCCC_emissions!$1:$1,0))</f>
        <v>0.7180979999999999</v>
      </c>
      <c r="J29" s="7">
        <f>INDEX(Input_UNFCCC_emissions!$A:$BG,MATCH($D29,Input_UNFCCC_emissions!$A:$A,0),MATCH(J$1,Input_UNFCCC_emissions!$1:$1,0))</f>
        <v>0.52372090000000004</v>
      </c>
      <c r="K29" s="7">
        <f>INDEX(Input_UNFCCC_emissions!$A:$BG,MATCH($D29,Input_UNFCCC_emissions!$A:$A,0),MATCH(K$1,Input_UNFCCC_emissions!$1:$1,0))</f>
        <v>11.92074433</v>
      </c>
      <c r="L29" s="7">
        <f>INDEX(Input_UNFCCC_emissions!$A:$BG,MATCH($D29,Input_UNFCCC_emissions!$A:$A,0),MATCH(L$1,Input_UNFCCC_emissions!$1:$1,0))</f>
        <v>1.7546875800000001</v>
      </c>
      <c r="M29" s="7">
        <f>INDEX(Input_UNFCCC_emissions!$A:$BG,MATCH($D29,Input_UNFCCC_emissions!$A:$A,0),MATCH(M$1,Input_UNFCCC_emissions!$1:$1,0))</f>
        <v>0.10675165</v>
      </c>
      <c r="N29" s="7">
        <f>INDEX(Input_UNFCCC_emissions!$A:$BG,MATCH($D29,Input_UNFCCC_emissions!$A:$A,0),MATCH(N$1,Input_UNFCCC_emissions!$1:$1,0))</f>
        <v>4.7412048000000002</v>
      </c>
      <c r="O29" s="7">
        <f>INDEX(Input_UNFCCC_emissions!$A:$BG,MATCH($D29,Input_UNFCCC_emissions!$A:$A,0),MATCH(O$1,Input_UNFCCC_emissions!$1:$1,0))</f>
        <v>1.0077297600000001</v>
      </c>
      <c r="P29" s="7">
        <f>INDEX(Input_UNFCCC_emissions!$A:$BG,MATCH($D29,Input_UNFCCC_emissions!$A:$A,0),MATCH(P$1,Input_UNFCCC_emissions!$1:$1,0))</f>
        <v>9.1095723999999993</v>
      </c>
      <c r="Q29" s="7">
        <f>INDEX(Input_UNFCCC_emissions!$A:$BG,MATCH($D29,Input_UNFCCC_emissions!$A:$A,0),MATCH(Q$1,Input_UNFCCC_emissions!$1:$1,0))</f>
        <v>15.341668960000002</v>
      </c>
      <c r="R29" s="7">
        <f>INDEX(Input_UNFCCC_emissions!$A:$BG,MATCH($D29,Input_UNFCCC_emissions!$A:$A,0),MATCH(R$1,Input_UNFCCC_emissions!$1:$1,0))</f>
        <v>2.47479</v>
      </c>
      <c r="S29" s="7">
        <f>INDEX(Input_UNFCCC_emissions!$A:$BG,MATCH($D29,Input_UNFCCC_emissions!$A:$A,0),MATCH(S$1,Input_UNFCCC_emissions!$1:$1,0))</f>
        <v>0.49661612000000005</v>
      </c>
      <c r="T29" s="7">
        <f>INDEX(Input_UNFCCC_emissions!$A:$BG,MATCH($D29,Input_UNFCCC_emissions!$A:$A,0),MATCH(T$1,Input_UNFCCC_emissions!$1:$1,0))</f>
        <v>0.50500305000000001</v>
      </c>
      <c r="U29" s="7">
        <f>INDEX(Input_UNFCCC_emissions!$A:$BG,MATCH($D29,Input_UNFCCC_emissions!$A:$A,0),MATCH(U$1,Input_UNFCCC_emissions!$1:$1,0))</f>
        <v>1.07269182</v>
      </c>
      <c r="V29" s="7">
        <f>INDEX(Input_UNFCCC_emissions!$A:$BG,MATCH($D29,Input_UNFCCC_emissions!$A:$A,0),MATCH(V$1,Input_UNFCCC_emissions!$1:$1,0))</f>
        <v>4.2847785400000005</v>
      </c>
      <c r="W29" s="7">
        <f>INDEX(Input_UNFCCC_emissions!$A:$BG,MATCH($D29,Input_UNFCCC_emissions!$A:$A,0),MATCH(W$1,Input_UNFCCC_emissions!$1:$1,0))</f>
        <v>0.39890928000000003</v>
      </c>
      <c r="X29" s="7">
        <f>INDEX(Input_UNFCCC_emissions!$A:$BG,MATCH($D29,Input_UNFCCC_emissions!$A:$A,0),MATCH(X$1,Input_UNFCCC_emissions!$1:$1,0))</f>
        <v>0.39440559000000003</v>
      </c>
      <c r="Y29" s="7">
        <f>INDEX(Input_UNFCCC_emissions!$A:$BG,MATCH($D29,Input_UNFCCC_emissions!$A:$A,0),MATCH(Y$1,Input_UNFCCC_emissions!$1:$1,0))</f>
        <v>0.22114512</v>
      </c>
      <c r="Z29" s="7">
        <f>INDEX(Input_UNFCCC_emissions!$A:$BG,MATCH($D29,Input_UNFCCC_emissions!$A:$A,0),MATCH(Z$1,Input_UNFCCC_emissions!$1:$1,0))</f>
        <v>4.6043550099999999</v>
      </c>
      <c r="AA29" s="7">
        <f>INDEX(Input_UNFCCC_emissions!$A:$BG,MATCH($D29,Input_UNFCCC_emissions!$A:$A,0),MATCH(AA$1,Input_UNFCCC_emissions!$1:$1,0))</f>
        <v>0.63963744</v>
      </c>
      <c r="AB29" s="7">
        <f>INDEX(Input_UNFCCC_emissions!$A:$BG,MATCH($D29,Input_UNFCCC_emissions!$A:$A,0),MATCH(AB$1,Input_UNFCCC_emissions!$1:$1,0))</f>
        <v>1.53267365</v>
      </c>
      <c r="AC29" s="7">
        <f>INDEX(Input_UNFCCC_emissions!$A:$BG,MATCH($D29,Input_UNFCCC_emissions!$A:$A,0),MATCH(AC$1,Input_UNFCCC_emissions!$1:$1,0))</f>
        <v>0.79015917000000002</v>
      </c>
      <c r="AD29" s="7">
        <f>INDEX(Input_UNFCCC_emissions!$A:$BG,MATCH($D29,Input_UNFCCC_emissions!$A:$A,0),MATCH(AD$1,Input_UNFCCC_emissions!$1:$1,0))</f>
        <v>1.3349393199999999</v>
      </c>
      <c r="AE29" s="7">
        <f>INDEX(Input_UNFCCC_emissions!$A:$BG,MATCH($D29,Input_UNFCCC_emissions!$A:$A,0),MATCH(AE$1,Input_UNFCCC_emissions!$1:$1,0))</f>
        <v>4.8875830000000002E-2</v>
      </c>
      <c r="AF29" s="7">
        <f>INDEX(Input_UNFCCC_emissions!$A:$BG,MATCH($D29,Input_UNFCCC_emissions!$A:$A,0),MATCH(AF$1,Input_UNFCCC_emissions!$1:$1,0))</f>
        <v>6.7076239999999995E-2</v>
      </c>
      <c r="AG29" s="7">
        <f>INDEX(Input_UNFCCC_emissions!$A:$BG,MATCH($D29,Input_UNFCCC_emissions!$A:$A,0),MATCH(AG$1,Input_UNFCCC_emissions!$1:$1,0))</f>
        <v>0.19695695000000002</v>
      </c>
      <c r="AH29" s="63">
        <f>INDEX(Input_UNFCCC_emissions!$A:$BG,MATCH($D29,Input_UNFCCC_emissions!$A:$A,0),MATCH(AH$1,Input_UNFCCC_emissions!$1:$1,0))</f>
        <v>53.664467920000014</v>
      </c>
      <c r="AI29" s="7" t="str">
        <f>INDEX(Input_UNFCCC_emissions!$A:$BG,MATCH($D29,Input_UNFCCC_emissions!$A:$A,0),MATCH(AI$1,Input_UNFCCC_emissions!$1:$1,0))</f>
        <v>Derived from the UNFCCC data on country emissions (IPCC common reporting format), author: UNFCC, year: 1990</v>
      </c>
      <c r="AJ29" s="7" t="str">
        <f>INDEX(Input_UNFCCC_emissions!$A:$BG,MATCH($D29,Input_UNFCCC_emissions!$A:$A,0),MATCH(AJ$1,Input_UNFCCC_emissions!$1:$1,0))</f>
        <v>Derived from the UNFCCC data on country emissions (IPCC common reporting format), author: UNFCC, year: 1990</v>
      </c>
      <c r="AK29" s="7" t="str">
        <f>INDEX(Input_UNFCCC_emissions!$A:$BG,MATCH($D29,Input_UNFCCC_emissions!$A:$A,0),MATCH(AK$1,Input_UNFCCC_emissions!$1:$1,0))</f>
        <v>Derived from the UNFCCC data on country emissions (IPCC common reporting format), author: UNFCC, year: 1990</v>
      </c>
      <c r="AL29" s="7" t="str">
        <f>INDEX(Input_UNFCCC_emissions!$A:$BG,MATCH($D29,Input_UNFCCC_emissions!$A:$A,0),MATCH(AL$1,Input_UNFCCC_emissions!$1:$1,0))</f>
        <v>Derived from the UNFCCC data on country emissions (IPCC common reporting format), author: UNFCC, year: 1990</v>
      </c>
      <c r="AM29" s="7" t="str">
        <f>INDEX(Input_UNFCCC_emissions!$A:$BG,MATCH($D29,Input_UNFCCC_emissions!$A:$A,0),MATCH(AM$1,Input_UNFCCC_emissions!$1:$1,0))</f>
        <v>Derived from the UNFCCC data on country emissions (IPCC common reporting format), author: UNFCC, year: 1990</v>
      </c>
      <c r="AN29" s="7" t="str">
        <f>INDEX(Input_UNFCCC_emissions!$A:$BG,MATCH($D29,Input_UNFCCC_emissions!$A:$A,0),MATCH(AN$1,Input_UNFCCC_emissions!$1:$1,0))</f>
        <v>Derived from the UNFCCC data on country emissions (IPCC common reporting format), author: UNFCC, year: 1990</v>
      </c>
      <c r="AO29" s="7" t="str">
        <f>INDEX(Input_UNFCCC_emissions!$A:$BG,MATCH($D29,Input_UNFCCC_emissions!$A:$A,0),MATCH(AO$1,Input_UNFCCC_emissions!$1:$1,0))</f>
        <v>Derived from the UNFCCC data on country emissions (IPCC common reporting format), author: UNFCC, year: 1990</v>
      </c>
      <c r="AP29" s="7" t="str">
        <f>INDEX(Input_UNFCCC_emissions!$A:$BG,MATCH($D29,Input_UNFCCC_emissions!$A:$A,0),MATCH(AP$1,Input_UNFCCC_emissions!$1:$1,0))</f>
        <v>Derived from the UNFCCC data on country emissions (IPCC common reporting format), author: UNFCC, year: 1990</v>
      </c>
      <c r="AQ29" s="7" t="str">
        <f>INDEX(Input_UNFCCC_emissions!$A:$BG,MATCH($D29,Input_UNFCCC_emissions!$A:$A,0),MATCH(AQ$1,Input_UNFCCC_emissions!$1:$1,0))</f>
        <v>Derived from the UNFCCC data on country emissions (IPCC common reporting format), author: UNFCC, year: 1990</v>
      </c>
      <c r="AR29" s="7" t="str">
        <f>INDEX(Input_UNFCCC_emissions!$A:$BG,MATCH($D29,Input_UNFCCC_emissions!$A:$A,0),MATCH(AR$1,Input_UNFCCC_emissions!$1:$1,0))</f>
        <v>Derived from the UNFCCC data on country emissions (IPCC common reporting format), author: UNFCC, year: 1990</v>
      </c>
      <c r="AS29" s="7" t="str">
        <f>INDEX(Input_UNFCCC_emissions!$A:$BG,MATCH($D29,Input_UNFCCC_emissions!$A:$A,0),MATCH(AS$1,Input_UNFCCC_emissions!$1:$1,0))</f>
        <v>Derived from the UNFCCC data on country emissions (IPCC common reporting format), author: UNFCC, year: 1990</v>
      </c>
      <c r="AT29" s="7" t="str">
        <f>INDEX(Input_UNFCCC_emissions!$A:$BG,MATCH($D29,Input_UNFCCC_emissions!$A:$A,0),MATCH(AT$1,Input_UNFCCC_emissions!$1:$1,0))</f>
        <v>Derived from the UNFCCC data on country emissions (IPCC common reporting format), author: UNFCC, year: 1990</v>
      </c>
      <c r="AU29" s="7" t="str">
        <f>INDEX(Input_UNFCCC_emissions!$A:$BG,MATCH($D29,Input_UNFCCC_emissions!$A:$A,0),MATCH(AU$1,Input_UNFCCC_emissions!$1:$1,0))</f>
        <v>Derived from the UNFCCC data on country emissions (IPCC common reporting format), author: UNFCC, year: 1990</v>
      </c>
      <c r="AV29" s="7" t="str">
        <f>INDEX(Input_UNFCCC_emissions!$A:$BG,MATCH($D29,Input_UNFCCC_emissions!$A:$A,0),MATCH(AV$1,Input_UNFCCC_emissions!$1:$1,0))</f>
        <v>Derived from the UNFCCC data on country emissions (IPCC common reporting format), author: UNFCC, year: 1990</v>
      </c>
      <c r="AW29" s="7" t="str">
        <f>INDEX(Input_UNFCCC_emissions!$A:$BG,MATCH($D29,Input_UNFCCC_emissions!$A:$A,0),MATCH(AW$1,Input_UNFCCC_emissions!$1:$1,0))</f>
        <v>Derived from the UNFCCC data on country emissions (IPCC common reporting format), author: UNFCC, year: 1990</v>
      </c>
      <c r="AX29" s="7" t="str">
        <f>INDEX(Input_UNFCCC_emissions!$A:$BG,MATCH($D29,Input_UNFCCC_emissions!$A:$A,0),MATCH(AX$1,Input_UNFCCC_emissions!$1:$1,0))</f>
        <v>Derived from the UNFCCC data on country emissions (IPCC common reporting format), author: UNFCC, year: 1990</v>
      </c>
      <c r="AY29" s="7" t="str">
        <f>INDEX(Input_UNFCCC_emissions!$A:$BG,MATCH($D29,Input_UNFCCC_emissions!$A:$A,0),MATCH(AY$1,Input_UNFCCC_emissions!$1:$1,0))</f>
        <v>Derived from the UNFCCC data on country emissions (IPCC common reporting format), author: UNFCC, year: 1990</v>
      </c>
      <c r="AZ29" s="7" t="str">
        <f>INDEX(Input_UNFCCC_emissions!$A:$BG,MATCH($D29,Input_UNFCCC_emissions!$A:$A,0),MATCH(AZ$1,Input_UNFCCC_emissions!$1:$1,0))</f>
        <v>Derived from the UNFCCC data on country emissions (IPCC common reporting format), author: UNFCC, year: 1990</v>
      </c>
      <c r="BA29" s="7" t="str">
        <f>INDEX(Input_UNFCCC_emissions!$A:$BG,MATCH($D29,Input_UNFCCC_emissions!$A:$A,0),MATCH(BA$1,Input_UNFCCC_emissions!$1:$1,0))</f>
        <v>Derived from the UNFCCC data on country emissions (IPCC common reporting format), author: UNFCC, year: 1990</v>
      </c>
      <c r="BB29" s="7" t="str">
        <f>INDEX(Input_UNFCCC_emissions!$A:$BG,MATCH($D29,Input_UNFCCC_emissions!$A:$A,0),MATCH(BB$1,Input_UNFCCC_emissions!$1:$1,0))</f>
        <v>Derived from the UNFCCC data on country emissions (IPCC common reporting format), author: UNFCC, year: 1990</v>
      </c>
      <c r="BC29" s="7" t="str">
        <f>INDEX(Input_UNFCCC_emissions!$A:$BG,MATCH($D29,Input_UNFCCC_emissions!$A:$A,0),MATCH(BC$1,Input_UNFCCC_emissions!$1:$1,0))</f>
        <v>Derived from the UNFCCC data on country emissions (IPCC common reporting format), author: UNFCC, year: 1990</v>
      </c>
      <c r="BD29" s="7" t="str">
        <f>INDEX(Input_UNFCCC_emissions!$A:$BG,MATCH($D29,Input_UNFCCC_emissions!$A:$A,0),MATCH(BD$1,Input_UNFCCC_emissions!$1:$1,0))</f>
        <v>Derived from the UNFCCC data on country emissions (IPCC common reporting format), author: UNFCC, year: 1990</v>
      </c>
      <c r="BE29" s="7" t="str">
        <f>INDEX(Input_UNFCCC_emissions!$A:$BG,MATCH($D29,Input_UNFCCC_emissions!$A:$A,0),MATCH(BE$1,Input_UNFCCC_emissions!$1:$1,0))</f>
        <v>Derived from the UNFCCC data on country emissions (IPCC common reporting format), author: UNFCC, year: 1990</v>
      </c>
      <c r="BF29" s="7" t="str">
        <f>INDEX(Input_UNFCCC_emissions!$A:$BG,MATCH($D29,Input_UNFCCC_emissions!$A:$A,0),MATCH(BF$1,Input_UNFCCC_emissions!$1:$1,0))</f>
        <v>Derived from the UNFCCC data on country emissions (IPCC common reporting format), author: UNFCC, year: 1990</v>
      </c>
      <c r="BG29" s="7" t="str">
        <f>INDEX(Input_UNFCCC_emissions!$A:$BG,MATCH($D29,Input_UNFCCC_emissions!$A:$A,0),MATCH(BG$1,Input_UNFCCC_emissions!$1:$1,0))</f>
        <v>Derived from the UNFCCC data on country emissions (IPCC common reporting format), author: UNFCC, year: 1990</v>
      </c>
      <c r="BH29" s="7" t="str">
        <f>INDEX(Input_UNFCCC_emissions!$A:$BG,MATCH($D29,Input_UNFCCC_emissions!$A:$A,0),MATCH(BH$1,Input_UNFCCC_emissions!$1:$1,0))</f>
        <v>Derived from the UNFCCC data on country emissions (IPCC common reporting format), author: UNFCC, year: 1990</v>
      </c>
      <c r="BI29" s="7" t="str">
        <f>INDEX(Input_UNFCCC_emissions!$A:$BG,MATCH($D29,Input_UNFCCC_emissions!$A:$A,0),MATCH(BI$1,Input_UNFCCC_emissions!$1:$1,0))</f>
        <v>Derived from the UNFCCC data on country emissions (IPCC common reporting format), author: UNFCC, year: 1990</v>
      </c>
      <c r="BJ29" s="7" t="str">
        <f>INDEX(Input_UNFCCC_emissions!$A:$BG,MATCH($D29,Input_UNFCCC_emissions!$A:$A,0),MATCH(BJ$1,Input_UNFCCC_emissions!$1:$1,0))</f>
        <v>Derived from the UNFCCC data on country emissions (IPCC common reporting format), author: UNFCC, year: 1990</v>
      </c>
      <c r="BK29" s="7" t="str">
        <f>INDEX(Input_UNFCCC_emissions!$A:$BG,MATCH($D29,Input_UNFCCC_emissions!$A:$A,0),MATCH(BK$1,Input_UNFCCC_emissions!$1:$1,0))</f>
        <v>Summation of all EU27 countries, derived from the UNFCCC data on country emissions (IPCC common reporting format), author: UNFCC, year: 2019</v>
      </c>
    </row>
    <row r="30" spans="1:63" x14ac:dyDescent="0.2">
      <c r="A30" t="s">
        <v>465</v>
      </c>
      <c r="B30" t="s">
        <v>564</v>
      </c>
      <c r="C30" t="s">
        <v>614</v>
      </c>
      <c r="D30" t="s">
        <v>884</v>
      </c>
      <c r="E30" t="s">
        <v>144</v>
      </c>
      <c r="F30" s="7">
        <f>INDEX(Input_UNFCCC_emissions!$A:$BG,MATCH($D30,Input_UNFCCC_emissions!$A:$A,0),MATCH(F$1,Input_UNFCCC_emissions!$1:$1,0))</f>
        <v>4.5897380000000002E-2</v>
      </c>
      <c r="G30" s="7">
        <f>INDEX(Input_UNFCCC_emissions!$A:$BG,MATCH($D30,Input_UNFCCC_emissions!$A:$A,0),MATCH(G$1,Input_UNFCCC_emissions!$1:$1,0))</f>
        <v>13.312504520000001</v>
      </c>
      <c r="H30" s="7">
        <f>INDEX(Input_UNFCCC_emissions!$A:$BG,MATCH($D30,Input_UNFCCC_emissions!$A:$A,0),MATCH(H$1,Input_UNFCCC_emissions!$1:$1,0))</f>
        <v>0.18266399999999999</v>
      </c>
      <c r="I30" s="7">
        <f>INDEX(Input_UNFCCC_emissions!$A:$BG,MATCH($D30,Input_UNFCCC_emissions!$A:$A,0),MATCH(I$1,Input_UNFCCC_emissions!$1:$1,0))</f>
        <v>0.18278800000000001</v>
      </c>
      <c r="J30" s="7">
        <f>INDEX(Input_UNFCCC_emissions!$A:$BG,MATCH($D30,Input_UNFCCC_emissions!$A:$A,0),MATCH(J$1,Input_UNFCCC_emissions!$1:$1,0))</f>
        <v>0</v>
      </c>
      <c r="K30" s="7">
        <f>INDEX(Input_UNFCCC_emissions!$A:$BG,MATCH($D30,Input_UNFCCC_emissions!$A:$A,0),MATCH(K$1,Input_UNFCCC_emissions!$1:$1,0))</f>
        <v>6.4053475999999998</v>
      </c>
      <c r="L30" s="7">
        <f>INDEX(Input_UNFCCC_emissions!$A:$BG,MATCH($D30,Input_UNFCCC_emissions!$A:$A,0),MATCH(L$1,Input_UNFCCC_emissions!$1:$1,0))</f>
        <v>3.0122952700000001</v>
      </c>
      <c r="M30" s="7">
        <f>INDEX(Input_UNFCCC_emissions!$A:$BG,MATCH($D30,Input_UNFCCC_emissions!$A:$A,0),MATCH(M$1,Input_UNFCCC_emissions!$1:$1,0))</f>
        <v>0.54347429999999997</v>
      </c>
      <c r="N30" s="7">
        <f>INDEX(Input_UNFCCC_emissions!$A:$BG,MATCH($D30,Input_UNFCCC_emissions!$A:$A,0),MATCH(N$1,Input_UNFCCC_emissions!$1:$1,0))</f>
        <v>11.658596579999999</v>
      </c>
      <c r="O30" s="7">
        <f>INDEX(Input_UNFCCC_emissions!$A:$BG,MATCH($D30,Input_UNFCCC_emissions!$A:$A,0),MATCH(O$1,Input_UNFCCC_emissions!$1:$1,0))</f>
        <v>1.83199523</v>
      </c>
      <c r="P30" s="7">
        <f>INDEX(Input_UNFCCC_emissions!$A:$BG,MATCH($D30,Input_UNFCCC_emissions!$A:$A,0),MATCH(P$1,Input_UNFCCC_emissions!$1:$1,0))</f>
        <v>7.9612095900000002</v>
      </c>
      <c r="Q30" s="7">
        <f>INDEX(Input_UNFCCC_emissions!$A:$BG,MATCH($D30,Input_UNFCCC_emissions!$A:$A,0),MATCH(Q$1,Input_UNFCCC_emissions!$1:$1,0))</f>
        <v>8.9136020200000008</v>
      </c>
      <c r="R30" s="7">
        <f>INDEX(Input_UNFCCC_emissions!$A:$BG,MATCH($D30,Input_UNFCCC_emissions!$A:$A,0),MATCH(R$1,Input_UNFCCC_emissions!$1:$1,0))</f>
        <v>8.1057163499999998</v>
      </c>
      <c r="S30" s="7">
        <f>INDEX(Input_UNFCCC_emissions!$A:$BG,MATCH($D30,Input_UNFCCC_emissions!$A:$A,0),MATCH(S$1,Input_UNFCCC_emissions!$1:$1,0))</f>
        <v>0.14723117999999999</v>
      </c>
      <c r="T30" s="7">
        <f>INDEX(Input_UNFCCC_emissions!$A:$BG,MATCH($D30,Input_UNFCCC_emissions!$A:$A,0),MATCH(T$1,Input_UNFCCC_emissions!$1:$1,0))</f>
        <v>0</v>
      </c>
      <c r="U30" s="7">
        <f>INDEX(Input_UNFCCC_emissions!$A:$BG,MATCH($D30,Input_UNFCCC_emissions!$A:$A,0),MATCH(U$1,Input_UNFCCC_emissions!$1:$1,0))</f>
        <v>5.6775739999999998E-2</v>
      </c>
      <c r="V30" s="7">
        <f>INDEX(Input_UNFCCC_emissions!$A:$BG,MATCH($D30,Input_UNFCCC_emissions!$A:$A,0),MATCH(V$1,Input_UNFCCC_emissions!$1:$1,0))</f>
        <v>4.4537510500000002</v>
      </c>
      <c r="W30" s="7">
        <f>INDEX(Input_UNFCCC_emissions!$A:$BG,MATCH($D30,Input_UNFCCC_emissions!$A:$A,0),MATCH(W$1,Input_UNFCCC_emissions!$1:$1,0))</f>
        <v>0.30217440000000001</v>
      </c>
      <c r="X30" s="7">
        <f>INDEX(Input_UNFCCC_emissions!$A:$BG,MATCH($D30,Input_UNFCCC_emissions!$A:$A,0),MATCH(X$1,Input_UNFCCC_emissions!$1:$1,0))</f>
        <v>7.818E-5</v>
      </c>
      <c r="Y30" s="7">
        <f>INDEX(Input_UNFCCC_emissions!$A:$BG,MATCH($D30,Input_UNFCCC_emissions!$A:$A,0),MATCH(Y$1,Input_UNFCCC_emissions!$1:$1,0))</f>
        <v>1.5154887699999999</v>
      </c>
      <c r="Z30" s="7">
        <f>INDEX(Input_UNFCCC_emissions!$A:$BG,MATCH($D30,Input_UNFCCC_emissions!$A:$A,0),MATCH(Z$1,Input_UNFCCC_emissions!$1:$1,0))</f>
        <v>34.947406519999994</v>
      </c>
      <c r="AA30" s="7">
        <f>INDEX(Input_UNFCCC_emissions!$A:$BG,MATCH($D30,Input_UNFCCC_emissions!$A:$A,0),MATCH(AA$1,Input_UNFCCC_emissions!$1:$1,0))</f>
        <v>1.2653455200000001</v>
      </c>
      <c r="AB30" s="7">
        <f>INDEX(Input_UNFCCC_emissions!$A:$BG,MATCH($D30,Input_UNFCCC_emissions!$A:$A,0),MATCH(AB$1,Input_UNFCCC_emissions!$1:$1,0))</f>
        <v>1.3999681499999999</v>
      </c>
      <c r="AC30" s="7">
        <f>INDEX(Input_UNFCCC_emissions!$A:$BG,MATCH($D30,Input_UNFCCC_emissions!$A:$A,0),MATCH(AC$1,Input_UNFCCC_emissions!$1:$1,0))</f>
        <v>0</v>
      </c>
      <c r="AD30" s="7">
        <f>INDEX(Input_UNFCCC_emissions!$A:$BG,MATCH($D30,Input_UNFCCC_emissions!$A:$A,0),MATCH(AD$1,Input_UNFCCC_emissions!$1:$1,0))</f>
        <v>2.3334970899999998</v>
      </c>
      <c r="AE30" s="7">
        <f>INDEX(Input_UNFCCC_emissions!$A:$BG,MATCH($D30,Input_UNFCCC_emissions!$A:$A,0),MATCH(AE$1,Input_UNFCCC_emissions!$1:$1,0))</f>
        <v>0</v>
      </c>
      <c r="AF30" s="7">
        <f>INDEX(Input_UNFCCC_emissions!$A:$BG,MATCH($D30,Input_UNFCCC_emissions!$A:$A,0),MATCH(AF$1,Input_UNFCCC_emissions!$1:$1,0))</f>
        <v>6.4576549999999996E-2</v>
      </c>
      <c r="AG30" s="7">
        <f>INDEX(Input_UNFCCC_emissions!$A:$BG,MATCH($D30,Input_UNFCCC_emissions!$A:$A,0),MATCH(AG$1,Input_UNFCCC_emissions!$1:$1,0))</f>
        <v>0.89491531999999996</v>
      </c>
      <c r="AH30" s="63">
        <f>INDEX(Input_UNFCCC_emissions!$A:$BG,MATCH($D30,Input_UNFCCC_emissions!$A:$A,0),MATCH(AH$1,Input_UNFCCC_emissions!$1:$1,0))</f>
        <v>100.62369728999998</v>
      </c>
      <c r="AI30" s="7" t="str">
        <f>INDEX(Input_UNFCCC_emissions!$A:$BG,MATCH($D30,Input_UNFCCC_emissions!$A:$A,0),MATCH(AI$1,Input_UNFCCC_emissions!$1:$1,0))</f>
        <v>Derived from the UNFCCC data on country emissions (IPCC common reporting format), author: UNFCC, year: 1990</v>
      </c>
      <c r="AJ30" s="7" t="str">
        <f>INDEX(Input_UNFCCC_emissions!$A:$BG,MATCH($D30,Input_UNFCCC_emissions!$A:$A,0),MATCH(AJ$1,Input_UNFCCC_emissions!$1:$1,0))</f>
        <v>Derived from the UNFCCC data on country emissions (IPCC common reporting format), author: UNFCC, year: 1990</v>
      </c>
      <c r="AK30" s="7" t="str">
        <f>INDEX(Input_UNFCCC_emissions!$A:$BG,MATCH($D30,Input_UNFCCC_emissions!$A:$A,0),MATCH(AK$1,Input_UNFCCC_emissions!$1:$1,0))</f>
        <v>Derived from the UNFCCC data on country emissions (IPCC common reporting format), author: UNFCC, year: 1990</v>
      </c>
      <c r="AL30" s="7" t="str">
        <f>INDEX(Input_UNFCCC_emissions!$A:$BG,MATCH($D30,Input_UNFCCC_emissions!$A:$A,0),MATCH(AL$1,Input_UNFCCC_emissions!$1:$1,0))</f>
        <v>Derived from the UNFCCC data on country emissions (IPCC common reporting format), author: UNFCC, year: 1990</v>
      </c>
      <c r="AM30" s="7" t="str">
        <f>INDEX(Input_UNFCCC_emissions!$A:$BG,MATCH($D30,Input_UNFCCC_emissions!$A:$A,0),MATCH(AM$1,Input_UNFCCC_emissions!$1:$1,0))</f>
        <v>Derived from the UNFCCC data on country emissions (IPCC common reporting format), author: UNFCC, year: 1990</v>
      </c>
      <c r="AN30" s="7" t="str">
        <f>INDEX(Input_UNFCCC_emissions!$A:$BG,MATCH($D30,Input_UNFCCC_emissions!$A:$A,0),MATCH(AN$1,Input_UNFCCC_emissions!$1:$1,0))</f>
        <v>Derived from the UNFCCC data on country emissions (IPCC common reporting format), author: UNFCC, year: 1990</v>
      </c>
      <c r="AO30" s="7" t="str">
        <f>INDEX(Input_UNFCCC_emissions!$A:$BG,MATCH($D30,Input_UNFCCC_emissions!$A:$A,0),MATCH(AO$1,Input_UNFCCC_emissions!$1:$1,0))</f>
        <v>Derived from the UNFCCC data on country emissions (IPCC common reporting format), author: UNFCC, year: 1990</v>
      </c>
      <c r="AP30" s="7" t="str">
        <f>INDEX(Input_UNFCCC_emissions!$A:$BG,MATCH($D30,Input_UNFCCC_emissions!$A:$A,0),MATCH(AP$1,Input_UNFCCC_emissions!$1:$1,0))</f>
        <v>Derived from the UNFCCC data on country emissions (IPCC common reporting format), author: UNFCC, year: 1990</v>
      </c>
      <c r="AQ30" s="7" t="str">
        <f>INDEX(Input_UNFCCC_emissions!$A:$BG,MATCH($D30,Input_UNFCCC_emissions!$A:$A,0),MATCH(AQ$1,Input_UNFCCC_emissions!$1:$1,0))</f>
        <v>Derived from the UNFCCC data on country emissions (IPCC common reporting format), author: UNFCC, year: 1990</v>
      </c>
      <c r="AR30" s="7" t="str">
        <f>INDEX(Input_UNFCCC_emissions!$A:$BG,MATCH($D30,Input_UNFCCC_emissions!$A:$A,0),MATCH(AR$1,Input_UNFCCC_emissions!$1:$1,0))</f>
        <v>Derived from the UNFCCC data on country emissions (IPCC common reporting format), author: UNFCC, year: 1990</v>
      </c>
      <c r="AS30" s="7" t="str">
        <f>INDEX(Input_UNFCCC_emissions!$A:$BG,MATCH($D30,Input_UNFCCC_emissions!$A:$A,0),MATCH(AS$1,Input_UNFCCC_emissions!$1:$1,0))</f>
        <v>Derived from the UNFCCC data on country emissions (IPCC common reporting format), author: UNFCC, year: 1990</v>
      </c>
      <c r="AT30" s="7" t="str">
        <f>INDEX(Input_UNFCCC_emissions!$A:$BG,MATCH($D30,Input_UNFCCC_emissions!$A:$A,0),MATCH(AT$1,Input_UNFCCC_emissions!$1:$1,0))</f>
        <v>Derived from the UNFCCC data on country emissions (IPCC common reporting format), author: UNFCC, year: 1990</v>
      </c>
      <c r="AU30" s="7" t="str">
        <f>INDEX(Input_UNFCCC_emissions!$A:$BG,MATCH($D30,Input_UNFCCC_emissions!$A:$A,0),MATCH(AU$1,Input_UNFCCC_emissions!$1:$1,0))</f>
        <v>Derived from the UNFCCC data on country emissions (IPCC common reporting format), author: UNFCC, year: 1990</v>
      </c>
      <c r="AV30" s="7" t="str">
        <f>INDEX(Input_UNFCCC_emissions!$A:$BG,MATCH($D30,Input_UNFCCC_emissions!$A:$A,0),MATCH(AV$1,Input_UNFCCC_emissions!$1:$1,0))</f>
        <v>Derived from the UNFCCC data on country emissions (IPCC common reporting format), author: UNFCC, year: 1990</v>
      </c>
      <c r="AW30" s="7" t="str">
        <f>INDEX(Input_UNFCCC_emissions!$A:$BG,MATCH($D30,Input_UNFCCC_emissions!$A:$A,0),MATCH(AW$1,Input_UNFCCC_emissions!$1:$1,0))</f>
        <v>Derived from the UNFCCC data on country emissions (IPCC common reporting format), author: UNFCC, year: 1990</v>
      </c>
      <c r="AX30" s="7" t="str">
        <f>INDEX(Input_UNFCCC_emissions!$A:$BG,MATCH($D30,Input_UNFCCC_emissions!$A:$A,0),MATCH(AX$1,Input_UNFCCC_emissions!$1:$1,0))</f>
        <v>Derived from the UNFCCC data on country emissions (IPCC common reporting format), author: UNFCC, year: 1990</v>
      </c>
      <c r="AY30" s="7" t="str">
        <f>INDEX(Input_UNFCCC_emissions!$A:$BG,MATCH($D30,Input_UNFCCC_emissions!$A:$A,0),MATCH(AY$1,Input_UNFCCC_emissions!$1:$1,0))</f>
        <v>Derived from the UNFCCC data on country emissions (IPCC common reporting format), author: UNFCC, year: 1990</v>
      </c>
      <c r="AZ30" s="7" t="str">
        <f>INDEX(Input_UNFCCC_emissions!$A:$BG,MATCH($D30,Input_UNFCCC_emissions!$A:$A,0),MATCH(AZ$1,Input_UNFCCC_emissions!$1:$1,0))</f>
        <v>Derived from the UNFCCC data on country emissions (IPCC common reporting format), author: UNFCC, year: 1990</v>
      </c>
      <c r="BA30" s="7" t="str">
        <f>INDEX(Input_UNFCCC_emissions!$A:$BG,MATCH($D30,Input_UNFCCC_emissions!$A:$A,0),MATCH(BA$1,Input_UNFCCC_emissions!$1:$1,0))</f>
        <v>Derived from the UNFCCC data on country emissions (IPCC common reporting format), author: UNFCC, year: 1990</v>
      </c>
      <c r="BB30" s="7" t="str">
        <f>INDEX(Input_UNFCCC_emissions!$A:$BG,MATCH($D30,Input_UNFCCC_emissions!$A:$A,0),MATCH(BB$1,Input_UNFCCC_emissions!$1:$1,0))</f>
        <v>Derived from the UNFCCC data on country emissions (IPCC common reporting format), author: UNFCC, year: 1990</v>
      </c>
      <c r="BC30" s="7" t="str">
        <f>INDEX(Input_UNFCCC_emissions!$A:$BG,MATCH($D30,Input_UNFCCC_emissions!$A:$A,0),MATCH(BC$1,Input_UNFCCC_emissions!$1:$1,0))</f>
        <v>Derived from the UNFCCC data on country emissions (IPCC common reporting format), author: UNFCC, year: 1990</v>
      </c>
      <c r="BD30" s="7" t="str">
        <f>INDEX(Input_UNFCCC_emissions!$A:$BG,MATCH($D30,Input_UNFCCC_emissions!$A:$A,0),MATCH(BD$1,Input_UNFCCC_emissions!$1:$1,0))</f>
        <v>Derived from the UNFCCC data on country emissions (IPCC common reporting format), author: UNFCC, year: 1990</v>
      </c>
      <c r="BE30" s="7" t="str">
        <f>INDEX(Input_UNFCCC_emissions!$A:$BG,MATCH($D30,Input_UNFCCC_emissions!$A:$A,0),MATCH(BE$1,Input_UNFCCC_emissions!$1:$1,0))</f>
        <v>Derived from the UNFCCC data on country emissions (IPCC common reporting format), author: UNFCC, year: 1990</v>
      </c>
      <c r="BF30" s="7" t="str">
        <f>INDEX(Input_UNFCCC_emissions!$A:$BG,MATCH($D30,Input_UNFCCC_emissions!$A:$A,0),MATCH(BF$1,Input_UNFCCC_emissions!$1:$1,0))</f>
        <v>Derived from the UNFCCC data on country emissions (IPCC common reporting format), author: UNFCC, year: 1990</v>
      </c>
      <c r="BG30" s="7" t="str">
        <f>INDEX(Input_UNFCCC_emissions!$A:$BG,MATCH($D30,Input_UNFCCC_emissions!$A:$A,0),MATCH(BG$1,Input_UNFCCC_emissions!$1:$1,0))</f>
        <v>Derived from the UNFCCC data on country emissions (IPCC common reporting format), author: UNFCC, year: 1990</v>
      </c>
      <c r="BH30" s="7" t="str">
        <f>INDEX(Input_UNFCCC_emissions!$A:$BG,MATCH($D30,Input_UNFCCC_emissions!$A:$A,0),MATCH(BH$1,Input_UNFCCC_emissions!$1:$1,0))</f>
        <v>Derived from the UNFCCC data on country emissions (IPCC common reporting format), author: UNFCC, year: 1990</v>
      </c>
      <c r="BI30" s="7" t="str">
        <f>INDEX(Input_UNFCCC_emissions!$A:$BG,MATCH($D30,Input_UNFCCC_emissions!$A:$A,0),MATCH(BI$1,Input_UNFCCC_emissions!$1:$1,0))</f>
        <v>Derived from the UNFCCC data on country emissions (IPCC common reporting format), author: UNFCC, year: 1990</v>
      </c>
      <c r="BJ30" s="7" t="str">
        <f>INDEX(Input_UNFCCC_emissions!$A:$BG,MATCH($D30,Input_UNFCCC_emissions!$A:$A,0),MATCH(BJ$1,Input_UNFCCC_emissions!$1:$1,0))</f>
        <v>Derived from the UNFCCC data on country emissions (IPCC common reporting format), author: UNFCC, year: 1990</v>
      </c>
      <c r="BK30" s="7" t="str">
        <f>INDEX(Input_UNFCCC_emissions!$A:$BG,MATCH($D30,Input_UNFCCC_emissions!$A:$A,0),MATCH(BK$1,Input_UNFCCC_emissions!$1:$1,0))</f>
        <v>Summation of all EU27 countries, derived from the UNFCCC data on country emissions (IPCC common reporting format), author: UNFCC, year: 2019</v>
      </c>
    </row>
    <row r="31" spans="1:63" x14ac:dyDescent="0.2">
      <c r="A31" t="s">
        <v>563</v>
      </c>
      <c r="B31" t="s">
        <v>453</v>
      </c>
      <c r="D31" t="s">
        <v>885</v>
      </c>
      <c r="F31" s="3">
        <f>INDEX(Input_TYNDP_grid_capacity!$A$1:$BG$2,MATCH($D31,Input_TYNDP_grid_capacity!$A$1:$A$2,0),MATCH(F$1,Input_TYNDP_grid_capacity!$A$1:$BG$1,0))</f>
        <v>9930</v>
      </c>
      <c r="G31" s="3">
        <f>INDEX(Input_TYNDP_grid_capacity!$A$1:$BG$2,MATCH($D31,Input_TYNDP_grid_capacity!$A$1:$A$2,0),MATCH(G$1,Input_TYNDP_grid_capacity!$A$1:$BG$1,0))</f>
        <v>7880</v>
      </c>
      <c r="H31" s="3">
        <f>INDEX(Input_TYNDP_grid_capacity!$A$1:$BG$2,MATCH($D31,Input_TYNDP_grid_capacity!$A$1:$A$2,0),MATCH(H$1,Input_TYNDP_grid_capacity!$A$1:$BG$1,0))</f>
        <v>4350</v>
      </c>
      <c r="I31" s="3">
        <f>INDEX(Input_TYNDP_grid_capacity!$A$1:$BG$2,MATCH($D31,Input_TYNDP_grid_capacity!$A$1:$A$2,0),MATCH(I$1,Input_TYNDP_grid_capacity!$A$1:$BG$1,0))</f>
        <v>0</v>
      </c>
      <c r="J31" s="3">
        <f>INDEX(Input_TYNDP_grid_capacity!$A$1:$BG$2,MATCH($D31,Input_TYNDP_grid_capacity!$A$1:$A$2,0),MATCH(J$1,Input_TYNDP_grid_capacity!$A$1:$BG$1,0))</f>
        <v>5400</v>
      </c>
      <c r="K31" s="3">
        <f>INDEX(Input_TYNDP_grid_capacity!$A$1:$BG$2,MATCH($D31,Input_TYNDP_grid_capacity!$A$1:$A$2,0),MATCH(K$1,Input_TYNDP_grid_capacity!$A$1:$BG$1,0))</f>
        <v>31615</v>
      </c>
      <c r="L31" s="3">
        <f>INDEX(Input_TYNDP_grid_capacity!$A$1:$BG$2,MATCH($D31,Input_TYNDP_grid_capacity!$A$1:$A$2,0),MATCH(L$1,Input_TYNDP_grid_capacity!$A$1:$BG$1,0))</f>
        <v>12855</v>
      </c>
      <c r="M31" s="3">
        <f>INDEX(Input_TYNDP_grid_capacity!$A$1:$BG$2,MATCH($D31,Input_TYNDP_grid_capacity!$A$1:$A$2,0),MATCH(M$1,Input_TYNDP_grid_capacity!$A$1:$BG$1,0))</f>
        <v>2116</v>
      </c>
      <c r="N31" s="3">
        <f>INDEX(Input_TYNDP_grid_capacity!$A$1:$BG$2,MATCH($D31,Input_TYNDP_grid_capacity!$A$1:$A$2,0),MATCH(N$1,Input_TYNDP_grid_capacity!$A$1:$BG$1,0))</f>
        <v>9200</v>
      </c>
      <c r="O31" s="3">
        <f>INDEX(Input_TYNDP_grid_capacity!$A$1:$BG$2,MATCH($D31,Input_TYNDP_grid_capacity!$A$1:$A$2,0),MATCH(O$1,Input_TYNDP_grid_capacity!$A$1:$BG$1,0))</f>
        <v>4200</v>
      </c>
      <c r="P31" s="3">
        <f>INDEX(Input_TYNDP_grid_capacity!$A$1:$BG$2,MATCH($D31,Input_TYNDP_grid_capacity!$A$1:$A$2,0),MATCH(P$1,Input_TYNDP_grid_capacity!$A$1:$BG$1,0))</f>
        <v>24600</v>
      </c>
      <c r="Q31" s="3">
        <f>INDEX(Input_TYNDP_grid_capacity!$A$1:$BG$2,MATCH($D31,Input_TYNDP_grid_capacity!$A$1:$A$2,0),MATCH(Q$1,Input_TYNDP_grid_capacity!$A$1:$BG$1,0))</f>
        <v>14250</v>
      </c>
      <c r="R31" s="3">
        <f>INDEX(Input_TYNDP_grid_capacity!$A$1:$BG$2,MATCH($D31,Input_TYNDP_grid_capacity!$A$1:$A$2,0),MATCH(R$1,Input_TYNDP_grid_capacity!$A$1:$BG$1,0))</f>
        <v>4910</v>
      </c>
      <c r="S31" s="3">
        <f>INDEX(Input_TYNDP_grid_capacity!$A$1:$BG$2,MATCH($D31,Input_TYNDP_grid_capacity!$A$1:$A$2,0),MATCH(S$1,Input_TYNDP_grid_capacity!$A$1:$BG$1,0))</f>
        <v>4900</v>
      </c>
      <c r="T31" s="3">
        <f>INDEX(Input_TYNDP_grid_capacity!$A$1:$BG$2,MATCH($D31,Input_TYNDP_grid_capacity!$A$1:$A$2,0),MATCH(T$1,Input_TYNDP_grid_capacity!$A$1:$BG$1,0))</f>
        <v>7550</v>
      </c>
      <c r="U31" s="3">
        <f>INDEX(Input_TYNDP_grid_capacity!$A$1:$BG$2,MATCH($D31,Input_TYNDP_grid_capacity!$A$1:$A$2,0),MATCH(U$1,Input_TYNDP_grid_capacity!$A$1:$BG$1,0))</f>
        <v>1750</v>
      </c>
      <c r="V31" s="3">
        <f>INDEX(Input_TYNDP_grid_capacity!$A$1:$BG$2,MATCH($D31,Input_TYNDP_grid_capacity!$A$1:$A$2,0),MATCH(V$1,Input_TYNDP_grid_capacity!$A$1:$BG$1,0))</f>
        <v>37639</v>
      </c>
      <c r="W31" s="3">
        <f>INDEX(Input_TYNDP_grid_capacity!$A$1:$BG$2,MATCH($D31,Input_TYNDP_grid_capacity!$A$1:$A$2,0),MATCH(W$1,Input_TYNDP_grid_capacity!$A$1:$BG$1,0))</f>
        <v>2150</v>
      </c>
      <c r="X31" s="3">
        <f>INDEX(Input_TYNDP_grid_capacity!$A$1:$BG$2,MATCH($D31,Input_TYNDP_grid_capacity!$A$1:$A$2,0),MATCH(X$1,Input_TYNDP_grid_capacity!$A$1:$BG$1,0))</f>
        <v>2480</v>
      </c>
      <c r="Y31" s="3">
        <f>INDEX(Input_TYNDP_grid_capacity!$A$1:$BG$2,MATCH($D31,Input_TYNDP_grid_capacity!$A$1:$A$2,0),MATCH(Y$1,Input_TYNDP_grid_capacity!$A$1:$BG$1,0))</f>
        <v>1850</v>
      </c>
      <c r="Z31" s="3">
        <f>INDEX(Input_TYNDP_grid_capacity!$A$1:$BG$2,MATCH($D31,Input_TYNDP_grid_capacity!$A$1:$A$2,0),MATCH(Z$1,Input_TYNDP_grid_capacity!$A$1:$BG$1,0))</f>
        <v>9800</v>
      </c>
      <c r="AA31" s="3">
        <f>INDEX(Input_TYNDP_grid_capacity!$A$1:$BG$2,MATCH($D31,Input_TYNDP_grid_capacity!$A$1:$A$2,0),MATCH(AA$1,Input_TYNDP_grid_capacity!$A$1:$BG$1,0))</f>
        <v>10890</v>
      </c>
      <c r="AB31" s="3">
        <f>INDEX(Input_TYNDP_grid_capacity!$A$1:$BG$2,MATCH($D31,Input_TYNDP_grid_capacity!$A$1:$A$2,0),MATCH(AB$1,Input_TYNDP_grid_capacity!$A$1:$BG$1,0))</f>
        <v>3500</v>
      </c>
      <c r="AC31" s="3">
        <f>INDEX(Input_TYNDP_grid_capacity!$A$1:$BG$2,MATCH($D31,Input_TYNDP_grid_capacity!$A$1:$A$2,0),MATCH(AC$1,Input_TYNDP_grid_capacity!$A$1:$BG$1,0))</f>
        <v>3350</v>
      </c>
      <c r="AD31" s="3">
        <f>INDEX(Input_TYNDP_grid_capacity!$A$1:$BG$2,MATCH($D31,Input_TYNDP_grid_capacity!$A$1:$A$2,0),MATCH(AD$1,Input_TYNDP_grid_capacity!$A$1:$BG$1,0))</f>
        <v>44690</v>
      </c>
      <c r="AE31" s="3">
        <f>INDEX(Input_TYNDP_grid_capacity!$A$1:$BG$2,MATCH($D31,Input_TYNDP_grid_capacity!$A$1:$A$2,0),MATCH(AE$1,Input_TYNDP_grid_capacity!$A$1:$BG$1,0))</f>
        <v>4750</v>
      </c>
      <c r="AF31" s="3">
        <f>INDEX(Input_TYNDP_grid_capacity!$A$1:$BG$2,MATCH($D31,Input_TYNDP_grid_capacity!$A$1:$A$2,0),MATCH(AF$1,Input_TYNDP_grid_capacity!$A$1:$BG$1,0))</f>
        <v>5090</v>
      </c>
      <c r="AG31" s="3">
        <f>INDEX(Input_TYNDP_grid_capacity!$A$1:$BG$2,MATCH($D31,Input_TYNDP_grid_capacity!$A$1:$A$2,0),MATCH(AG$1,Input_TYNDP_grid_capacity!$A$1:$BG$1,0))</f>
        <v>200</v>
      </c>
      <c r="AH31" s="63">
        <f>INDEX(Input_TYNDP_grid_capacity!$A$1:$BG$2,MATCH($D31,Input_TYNDP_grid_capacity!$A$1:$A$2,0),MATCH(AH$1,Input_TYNDP_grid_capacity!$A$1:$BG$1,0))</f>
        <v>38495</v>
      </c>
      <c r="AI31" s="3" t="str">
        <f>INDEX(Input_TYNDP_grid_capacity!$A$1:$BG$2,MATCH($D31,Input_TYNDP_grid_capacity!$A$1:$A$2,0),MATCH(AI$1,Input_TYNDP_grid_capacity!$A$1:$BG$1,0))</f>
        <v>Derived from the TYNDP 2025 Scenario's, as this study projects grid capacity for the year 2025 the data will slightly differ from the 2019 grid capacities; author: entso-e &amp; entso-g; year: 2020</v>
      </c>
      <c r="AJ31" s="3" t="str">
        <f>INDEX(Input_TYNDP_grid_capacity!$A$1:$BG$2,MATCH($D31,Input_TYNDP_grid_capacity!$A$1:$A$2,0),MATCH(AJ$1,Input_TYNDP_grid_capacity!$A$1:$BG$1,0))</f>
        <v>Derived from the TYNDP 2025 Scenario's, as this study projects grid capacity for the year 2025 the data will slightly differ from the 2019 grid capacities; author: entso-e &amp; entso-g; year: 2020</v>
      </c>
      <c r="AK31" s="3" t="str">
        <f>INDEX(Input_TYNDP_grid_capacity!$A$1:$BG$2,MATCH($D31,Input_TYNDP_grid_capacity!$A$1:$A$2,0),MATCH(AK$1,Input_TYNDP_grid_capacity!$A$1:$BG$1,0))</f>
        <v>Derived from the TYNDP 2025 Scenario's, as this study projects grid capacity for the year 2025 the data will slightly differ from the 2019 grid capacities; author: entso-e &amp; entso-g; year: 2020</v>
      </c>
      <c r="AL31" s="3" t="str">
        <f>INDEX(Input_TYNDP_grid_capacity!$A$1:$BG$2,MATCH($D31,Input_TYNDP_grid_capacity!$A$1:$A$2,0),MATCH(AL$1,Input_TYNDP_grid_capacity!$A$1:$BG$1,0))</f>
        <v>Derived from the TYNDP 2025 Scenario's, as this study projects grid capacity for the year 2025 the data will slightly differ from the 2019 grid capacities; author: entso-e &amp; entso-g; year: 2020</v>
      </c>
      <c r="AM31" s="3" t="str">
        <f>INDEX(Input_TYNDP_grid_capacity!$A$1:$BG$2,MATCH($D31,Input_TYNDP_grid_capacity!$A$1:$A$2,0),MATCH(AM$1,Input_TYNDP_grid_capacity!$A$1:$BG$1,0))</f>
        <v>Derived from the TYNDP 2025 Scenario's, as this study projects grid capacity for the year 2025 the data will slightly differ from the 2019 grid capacities; author: entso-e &amp; entso-g; year: 2020</v>
      </c>
      <c r="AN31" s="3" t="str">
        <f>INDEX(Input_TYNDP_grid_capacity!$A$1:$BG$2,MATCH($D31,Input_TYNDP_grid_capacity!$A$1:$A$2,0),MATCH(AN$1,Input_TYNDP_grid_capacity!$A$1:$BG$1,0))</f>
        <v>Derived from the TYNDP 2025 Scenario's, as this study projects grid capacity for the year 2025 the data will slightly differ from the 2019 grid capacities; author: entso-e &amp; entso-g; year: 2020</v>
      </c>
      <c r="AO31" s="3" t="str">
        <f>INDEX(Input_TYNDP_grid_capacity!$A$1:$BG$2,MATCH($D31,Input_TYNDP_grid_capacity!$A$1:$A$2,0),MATCH(AO$1,Input_TYNDP_grid_capacity!$A$1:$BG$1,0))</f>
        <v>Derived from the TYNDP 2025 Scenario's, as this study projects grid capacity for the year 2025 the data will slightly differ from the 2019 grid capacities; author: entso-e &amp; entso-g; year: 2020</v>
      </c>
      <c r="AP31" s="3" t="str">
        <f>INDEX(Input_TYNDP_grid_capacity!$A$1:$BG$2,MATCH($D31,Input_TYNDP_grid_capacity!$A$1:$A$2,0),MATCH(AP$1,Input_TYNDP_grid_capacity!$A$1:$BG$1,0))</f>
        <v>Derived from the TYNDP 2025 Scenario's, as this study projects grid capacity for the year 2025 the data will slightly differ from the 2019 grid capacities; author: entso-e &amp; entso-g; year: 2020</v>
      </c>
      <c r="AQ31" s="3" t="str">
        <f>INDEX(Input_TYNDP_grid_capacity!$A$1:$BG$2,MATCH($D31,Input_TYNDP_grid_capacity!$A$1:$A$2,0),MATCH(AQ$1,Input_TYNDP_grid_capacity!$A$1:$BG$1,0))</f>
        <v>Derived from the TYNDP 2025 Scenario's, as this study projects grid capacity for the year 2025 the data will slightly differ from the 2019 grid capacities; author: entso-e &amp; entso-g; year: 2020</v>
      </c>
      <c r="AR31" s="3" t="str">
        <f>INDEX(Input_TYNDP_grid_capacity!$A$1:$BG$2,MATCH($D31,Input_TYNDP_grid_capacity!$A$1:$A$2,0),MATCH(AR$1,Input_TYNDP_grid_capacity!$A$1:$BG$1,0))</f>
        <v>Derived from the TYNDP 2025 Scenario's, as this study projects grid capacity for the year 2025 the data will slightly differ from the 2019 grid capacities; author: entso-e &amp; entso-g; year: 2020</v>
      </c>
      <c r="AS31" s="3" t="str">
        <f>INDEX(Input_TYNDP_grid_capacity!$A$1:$BG$2,MATCH($D31,Input_TYNDP_grid_capacity!$A$1:$A$2,0),MATCH(AS$1,Input_TYNDP_grid_capacity!$A$1:$BG$1,0))</f>
        <v>Derived from the TYNDP 2025 Scenario's, as this study projects grid capacity for the year 2025 the data will slightly differ from the 2019 grid capacities; author: entso-e &amp; entso-g; year: 2020</v>
      </c>
      <c r="AT31" s="3" t="str">
        <f>INDEX(Input_TYNDP_grid_capacity!$A$1:$BG$2,MATCH($D31,Input_TYNDP_grid_capacity!$A$1:$A$2,0),MATCH(AT$1,Input_TYNDP_grid_capacity!$A$1:$BG$1,0))</f>
        <v>Derived from the TYNDP 2025 Scenario's, as this study projects grid capacity for the year 2025 the data will slightly differ from the 2019 grid capacities; author: entso-e &amp; entso-g; year: 2020</v>
      </c>
      <c r="AU31" s="3" t="str">
        <f>INDEX(Input_TYNDP_grid_capacity!$A$1:$BG$2,MATCH($D31,Input_TYNDP_grid_capacity!$A$1:$A$2,0),MATCH(AU$1,Input_TYNDP_grid_capacity!$A$1:$BG$1,0))</f>
        <v>Derived from the TYNDP 2025 Scenario's, as this study projects grid capacity for the year 2025 the data will slightly differ from the 2019 grid capacities; author: entso-e &amp; entso-g; year: 2020</v>
      </c>
      <c r="AV31" s="3" t="str">
        <f>INDEX(Input_TYNDP_grid_capacity!$A$1:$BG$2,MATCH($D31,Input_TYNDP_grid_capacity!$A$1:$A$2,0),MATCH(AV$1,Input_TYNDP_grid_capacity!$A$1:$BG$1,0))</f>
        <v>Derived from the TYNDP 2025 Scenario's, as this study projects grid capacity for the year 2025 the data will slightly differ from the 2019 grid capacities; author: entso-e &amp; entso-g; year: 2020</v>
      </c>
      <c r="AW31" s="3" t="str">
        <f>INDEX(Input_TYNDP_grid_capacity!$A$1:$BG$2,MATCH($D31,Input_TYNDP_grid_capacity!$A$1:$A$2,0),MATCH(AW$1,Input_TYNDP_grid_capacity!$A$1:$BG$1,0))</f>
        <v>Derived from the TYNDP 2025 Scenario's, as this study projects grid capacity for the year 2025 the data will slightly differ from the 2019 grid capacities; author: entso-e &amp; entso-g; year: 2020</v>
      </c>
      <c r="AX31" s="3" t="str">
        <f>INDEX(Input_TYNDP_grid_capacity!$A$1:$BG$2,MATCH($D31,Input_TYNDP_grid_capacity!$A$1:$A$2,0),MATCH(AX$1,Input_TYNDP_grid_capacity!$A$1:$BG$1,0))</f>
        <v>Derived from the TYNDP 2025 Scenario's, as this study projects grid capacity for the year 2025 the data will slightly differ from the 2019 grid capacities; author: entso-e &amp; entso-g; year: 2020</v>
      </c>
      <c r="AY31" s="3" t="str">
        <f>INDEX(Input_TYNDP_grid_capacity!$A$1:$BG$2,MATCH($D31,Input_TYNDP_grid_capacity!$A$1:$A$2,0),MATCH(AY$1,Input_TYNDP_grid_capacity!$A$1:$BG$1,0))</f>
        <v>Derived from the TYNDP 2025 Scenario's, as this study projects grid capacity for the year 2025 the data will slightly differ from the 2019 grid capacities; author: entso-e &amp; entso-g; year: 2020</v>
      </c>
      <c r="AZ31" s="3" t="str">
        <f>INDEX(Input_TYNDP_grid_capacity!$A$1:$BG$2,MATCH($D31,Input_TYNDP_grid_capacity!$A$1:$A$2,0),MATCH(AZ$1,Input_TYNDP_grid_capacity!$A$1:$BG$1,0))</f>
        <v>Derived from the TYNDP 2025 Scenario's, as this study projects grid capacity for the year 2025 the data will slightly differ from the 2019 grid capacities; author: entso-e &amp; entso-g; year: 2020</v>
      </c>
      <c r="BA31" s="3" t="str">
        <f>INDEX(Input_TYNDP_grid_capacity!$A$1:$BG$2,MATCH($D31,Input_TYNDP_grid_capacity!$A$1:$A$2,0),MATCH(BA$1,Input_TYNDP_grid_capacity!$A$1:$BG$1,0))</f>
        <v>Derived from the TYNDP 2025 Scenario's, as this study projects grid capacity for the year 2025 the data will slightly differ from the 2019 grid capacities; author: entso-e &amp; entso-g; year: 2020</v>
      </c>
      <c r="BB31" s="3" t="str">
        <f>INDEX(Input_TYNDP_grid_capacity!$A$1:$BG$2,MATCH($D31,Input_TYNDP_grid_capacity!$A$1:$A$2,0),MATCH(BB$1,Input_TYNDP_grid_capacity!$A$1:$BG$1,0))</f>
        <v>Derived from the TYNDP 2025 Scenario's, as this study projects grid capacity for the year 2025 the data will slightly differ from the 2019 grid capacities; author: entso-e &amp; entso-g; year: 2020</v>
      </c>
      <c r="BC31" s="3" t="str">
        <f>INDEX(Input_TYNDP_grid_capacity!$A$1:$BG$2,MATCH($D31,Input_TYNDP_grid_capacity!$A$1:$A$2,0),MATCH(BC$1,Input_TYNDP_grid_capacity!$A$1:$BG$1,0))</f>
        <v>Derived from the TYNDP 2025 Scenario's, as this study projects grid capacity for the year 2025 the data will slightly differ from the 2019 grid capacities; author: entso-e &amp; entso-g; year: 2020</v>
      </c>
      <c r="BD31" s="3" t="str">
        <f>INDEX(Input_TYNDP_grid_capacity!$A$1:$BG$2,MATCH($D31,Input_TYNDP_grid_capacity!$A$1:$A$2,0),MATCH(BD$1,Input_TYNDP_grid_capacity!$A$1:$BG$1,0))</f>
        <v>Derived from the TYNDP 2025 Scenario's, as this study projects grid capacity for the year 2025 the data will slightly differ from the 2019 grid capacities; author: entso-e &amp; entso-g; year: 2020</v>
      </c>
      <c r="BE31" s="3" t="str">
        <f>INDEX(Input_TYNDP_grid_capacity!$A$1:$BG$2,MATCH($D31,Input_TYNDP_grid_capacity!$A$1:$A$2,0),MATCH(BE$1,Input_TYNDP_grid_capacity!$A$1:$BG$1,0))</f>
        <v>Derived from the TYNDP 2025 Scenario's, as this study projects grid capacity for the year 2025 the data will slightly differ from the 2019 grid capacities; author: entso-e &amp; entso-g; year: 2020</v>
      </c>
      <c r="BF31" s="3" t="str">
        <f>INDEX(Input_TYNDP_grid_capacity!$A$1:$BG$2,MATCH($D31,Input_TYNDP_grid_capacity!$A$1:$A$2,0),MATCH(BF$1,Input_TYNDP_grid_capacity!$A$1:$BG$1,0))</f>
        <v>Derived from the TYNDP 2025 Scenario's, as this study projects grid capacity for the year 2025 the data will slightly differ from the 2019 grid capacities; author: entso-e &amp; entso-g; year: 2020</v>
      </c>
      <c r="BG31" s="3" t="str">
        <f>INDEX(Input_TYNDP_grid_capacity!$A$1:$BG$2,MATCH($D31,Input_TYNDP_grid_capacity!$A$1:$A$2,0),MATCH(BG$1,Input_TYNDP_grid_capacity!$A$1:$BG$1,0))</f>
        <v>Derived from the TYNDP 2025 Scenario's, as this study projects grid capacity for the year 2025 the data will slightly differ from the 2019 grid capacities; author: entso-e &amp; entso-g; year: 2020</v>
      </c>
      <c r="BH31" s="3" t="str">
        <f>INDEX(Input_TYNDP_grid_capacity!$A$1:$BG$2,MATCH($D31,Input_TYNDP_grid_capacity!$A$1:$A$2,0),MATCH(BH$1,Input_TYNDP_grid_capacity!$A$1:$BG$1,0))</f>
        <v>Derived from the TYNDP 2025 Scenario's, as this study projects grid capacity for the year 2025 the data will slightly differ from the 2019 grid capacities; author: entso-e &amp; entso-g; year: 2020</v>
      </c>
      <c r="BI31" s="3" t="str">
        <f>INDEX(Input_TYNDP_grid_capacity!$A$1:$BG$2,MATCH($D31,Input_TYNDP_grid_capacity!$A$1:$A$2,0),MATCH(BI$1,Input_TYNDP_grid_capacity!$A$1:$BG$1,0))</f>
        <v>Derived from the TYNDP 2025 Scenario's, as this study projects grid capacity for the year 2025 the data will slightly differ from the 2019 grid capacities; author: entso-e &amp; entso-g; year: 2020</v>
      </c>
      <c r="BJ31" s="3" t="str">
        <f>INDEX(Input_TYNDP_grid_capacity!$A$1:$BG$2,MATCH($D31,Input_TYNDP_grid_capacity!$A$1:$A$2,0),MATCH(BJ$1,Input_TYNDP_grid_capacity!$A$1:$BG$1,0))</f>
        <v>Derived from the TYNDP 2025 Scenario's, as this study projects grid capacity for the year 2025 the data will slightly differ from the 2019 grid capacities; author: entso-e &amp; entso-g; year: 2020</v>
      </c>
      <c r="BK31" s="3" t="str">
        <f>INDEX(Input_TYNDP_grid_capacity!$A$1:$BG$2,MATCH($D31,Input_TYNDP_grid_capacity!$A$1:$A$2,0),MATCH(BK$1,Input_TYNDP_grid_capacity!$A$1:$BG$1,0))</f>
        <v>Summation of all interconnection between EU and non-EU countries, derived from the TYNDP 2025 Scenario's, as this study projects grid capacity for the year 2025 the data will slightly differ from the 2019 grid capacities; author: entso-e &amp; entso-g; year: 2020</v>
      </c>
    </row>
    <row r="32" spans="1:63" ht="15" customHeight="1" x14ac:dyDescent="0.2">
      <c r="A32" t="s">
        <v>563</v>
      </c>
      <c r="B32" t="s">
        <v>562</v>
      </c>
      <c r="D32" t="s">
        <v>886</v>
      </c>
      <c r="F32" s="3">
        <f>INDEX(Input_Dummy_Data!$B:$B,MATCH($D32,Input_Dummy_Data!$A:$A,0))*10000000</f>
        <v>14520000000</v>
      </c>
      <c r="G32" s="3">
        <f>INDEX(Input_Dummy_Data!$B:$B,MATCH($D32,Input_Dummy_Data!$A:$A,0))*10000000</f>
        <v>14520000000</v>
      </c>
      <c r="H32" s="3">
        <f>INDEX(Input_Dummy_Data!$B:$B,MATCH($D32,Input_Dummy_Data!$A:$A,0))*10000000</f>
        <v>14520000000</v>
      </c>
      <c r="I32" s="3">
        <f>INDEX(Input_Dummy_Data!$B:$B,MATCH($D32,Input_Dummy_Data!$A:$A,0))*10000000</f>
        <v>14520000000</v>
      </c>
      <c r="J32" s="3">
        <f>INDEX(Input_Dummy_Data!$B:$B,MATCH($D32,Input_Dummy_Data!$A:$A,0))*10000000</f>
        <v>14520000000</v>
      </c>
      <c r="K32" s="3">
        <f>INDEX(Input_Dummy_Data!$B:$B,MATCH($D32,Input_Dummy_Data!$A:$A,0))*10000000</f>
        <v>14520000000</v>
      </c>
      <c r="L32" s="3">
        <f>INDEX(Input_Dummy_Data!$B:$B,MATCH($D32,Input_Dummy_Data!$A:$A,0))*10000000</f>
        <v>14520000000</v>
      </c>
      <c r="M32" s="3">
        <f>INDEX(Input_Dummy_Data!$B:$B,MATCH($D32,Input_Dummy_Data!$A:$A,0))*10000000</f>
        <v>14520000000</v>
      </c>
      <c r="N32" s="3">
        <f>INDEX(Input_Dummy_Data!$B:$B,MATCH($D32,Input_Dummy_Data!$A:$A,0))*10000000</f>
        <v>14520000000</v>
      </c>
      <c r="O32" s="3">
        <f>INDEX(Input_Dummy_Data!$B:$B,MATCH($D32,Input_Dummy_Data!$A:$A,0))*10000000</f>
        <v>14520000000</v>
      </c>
      <c r="P32" s="3">
        <f>INDEX(Input_Dummy_Data!$B:$B,MATCH($D32,Input_Dummy_Data!$A:$A,0))*10000000</f>
        <v>14520000000</v>
      </c>
      <c r="Q32" s="3">
        <f>INDEX(Input_Dummy_Data!$B:$B,MATCH($D32,Input_Dummy_Data!$A:$A,0))*10000000</f>
        <v>14520000000</v>
      </c>
      <c r="R32" s="3">
        <f>INDEX(Input_Dummy_Data!$B:$B,MATCH($D32,Input_Dummy_Data!$A:$A,0))*10000000</f>
        <v>14520000000</v>
      </c>
      <c r="S32" s="3">
        <f>INDEX(Input_Dummy_Data!$B:$B,MATCH($D32,Input_Dummy_Data!$A:$A,0))*10000000</f>
        <v>14520000000</v>
      </c>
      <c r="T32" s="3">
        <f>INDEX(Input_Dummy_Data!$B:$B,MATCH($D32,Input_Dummy_Data!$A:$A,0))*10000000</f>
        <v>14520000000</v>
      </c>
      <c r="U32" s="3">
        <f>INDEX(Input_Dummy_Data!$B:$B,MATCH($D32,Input_Dummy_Data!$A:$A,0))*10000000</f>
        <v>14520000000</v>
      </c>
      <c r="V32" s="3">
        <f>INDEX(Input_Dummy_Data!$B:$B,MATCH($D32,Input_Dummy_Data!$A:$A,0))*10000000</f>
        <v>14520000000</v>
      </c>
      <c r="W32" s="3">
        <f>INDEX(Input_Dummy_Data!$B:$B,MATCH($D32,Input_Dummy_Data!$A:$A,0))*10000000</f>
        <v>14520000000</v>
      </c>
      <c r="X32" s="3">
        <f>INDEX(Input_Dummy_Data!$B:$B,MATCH($D32,Input_Dummy_Data!$A:$A,0))*10000000</f>
        <v>14520000000</v>
      </c>
      <c r="Y32" s="3">
        <f>INDEX(Input_Dummy_Data!$B:$B,MATCH($D32,Input_Dummy_Data!$A:$A,0))*10000000</f>
        <v>14520000000</v>
      </c>
      <c r="Z32" s="3">
        <f>INDEX(Input_Dummy_Data!$B:$B,MATCH($D32,Input_Dummy_Data!$A:$A,0))*10000000</f>
        <v>14520000000</v>
      </c>
      <c r="AA32" s="3">
        <f>INDEX(Input_Dummy_Data!$B:$B,MATCH($D32,Input_Dummy_Data!$A:$A,0))*10000000</f>
        <v>14520000000</v>
      </c>
      <c r="AB32" s="3">
        <f>INDEX(Input_Dummy_Data!$B:$B,MATCH($D32,Input_Dummy_Data!$A:$A,0))*10000000</f>
        <v>14520000000</v>
      </c>
      <c r="AC32" s="3">
        <f>INDEX(Input_Dummy_Data!$B:$B,MATCH($D32,Input_Dummy_Data!$A:$A,0))*10000000</f>
        <v>14520000000</v>
      </c>
      <c r="AD32" s="3">
        <f>INDEX(Input_Dummy_Data!$B:$B,MATCH($D32,Input_Dummy_Data!$A:$A,0))*10000000</f>
        <v>14520000000</v>
      </c>
      <c r="AE32" s="3">
        <f>INDEX(Input_Dummy_Data!$B:$B,MATCH($D32,Input_Dummy_Data!$A:$A,0))*10000000</f>
        <v>14520000000</v>
      </c>
      <c r="AF32" s="3">
        <f>INDEX(Input_Dummy_Data!$B:$B,MATCH($D32,Input_Dummy_Data!$A:$A,0))*10000000</f>
        <v>14520000000</v>
      </c>
      <c r="AG32" s="3">
        <f>INDEX(Input_Dummy_Data!$B:$B,MATCH($D32,Input_Dummy_Data!$A:$A,0))*10000000</f>
        <v>14520000000</v>
      </c>
      <c r="AH32" s="63">
        <f>INDEX(Input_Dummy_Data!$B:$B,MATCH($D32,Input_Dummy_Data!$A:$A,0))*10000000</f>
        <v>14520000000</v>
      </c>
      <c r="AI32" s="3" t="str">
        <f>INDEX(Input_Dummy_Data!$C:$C,MATCH($D32,Input_Dummy_Data!$A:$A,0))</f>
        <v>No sufficient European source found.</v>
      </c>
      <c r="AJ32" s="3" t="str">
        <f>INDEX(Input_Dummy_Data!$C:$C,MATCH($D32,Input_Dummy_Data!$A:$A,0))</f>
        <v>No sufficient European source found.</v>
      </c>
      <c r="AK32" s="3" t="str">
        <f>INDEX(Input_Dummy_Data!$C:$C,MATCH($D32,Input_Dummy_Data!$A:$A,0))</f>
        <v>No sufficient European source found.</v>
      </c>
      <c r="AL32" s="3" t="str">
        <f>INDEX(Input_Dummy_Data!$C:$C,MATCH($D32,Input_Dummy_Data!$A:$A,0))</f>
        <v>No sufficient European source found.</v>
      </c>
      <c r="AM32" s="3" t="str">
        <f>INDEX(Input_Dummy_Data!$C:$C,MATCH($D32,Input_Dummy_Data!$A:$A,0))</f>
        <v>No sufficient European source found.</v>
      </c>
      <c r="AN32" s="3" t="str">
        <f>INDEX(Input_Dummy_Data!$C:$C,MATCH($D32,Input_Dummy_Data!$A:$A,0))</f>
        <v>No sufficient European source found.</v>
      </c>
      <c r="AO32" s="3" t="str">
        <f>INDEX(Input_Dummy_Data!$C:$C,MATCH($D32,Input_Dummy_Data!$A:$A,0))</f>
        <v>No sufficient European source found.</v>
      </c>
      <c r="AP32" s="3" t="str">
        <f>INDEX(Input_Dummy_Data!$C:$C,MATCH($D32,Input_Dummy_Data!$A:$A,0))</f>
        <v>No sufficient European source found.</v>
      </c>
      <c r="AQ32" s="3" t="str">
        <f>INDEX(Input_Dummy_Data!$C:$C,MATCH($D32,Input_Dummy_Data!$A:$A,0))</f>
        <v>No sufficient European source found.</v>
      </c>
      <c r="AR32" s="3" t="str">
        <f>INDEX(Input_Dummy_Data!$C:$C,MATCH($D32,Input_Dummy_Data!$A:$A,0))</f>
        <v>No sufficient European source found.</v>
      </c>
      <c r="AS32" s="3" t="str">
        <f>INDEX(Input_Dummy_Data!$C:$C,MATCH($D32,Input_Dummy_Data!$A:$A,0))</f>
        <v>No sufficient European source found.</v>
      </c>
      <c r="AT32" s="3" t="str">
        <f>INDEX(Input_Dummy_Data!$C:$C,MATCH($D32,Input_Dummy_Data!$A:$A,0))</f>
        <v>No sufficient European source found.</v>
      </c>
      <c r="AU32" s="3" t="str">
        <f>INDEX(Input_Dummy_Data!$C:$C,MATCH($D32,Input_Dummy_Data!$A:$A,0))</f>
        <v>No sufficient European source found.</v>
      </c>
      <c r="AV32" s="3" t="str">
        <f>INDEX(Input_Dummy_Data!$C:$C,MATCH($D32,Input_Dummy_Data!$A:$A,0))</f>
        <v>No sufficient European source found.</v>
      </c>
      <c r="AW32" s="3" t="str">
        <f>INDEX(Input_Dummy_Data!$C:$C,MATCH($D32,Input_Dummy_Data!$A:$A,0))</f>
        <v>No sufficient European source found.</v>
      </c>
      <c r="AX32" s="3" t="str">
        <f>INDEX(Input_Dummy_Data!$C:$C,MATCH($D32,Input_Dummy_Data!$A:$A,0))</f>
        <v>No sufficient European source found.</v>
      </c>
      <c r="AY32" s="3" t="str">
        <f>INDEX(Input_Dummy_Data!$C:$C,MATCH($D32,Input_Dummy_Data!$A:$A,0))</f>
        <v>No sufficient European source found.</v>
      </c>
      <c r="AZ32" s="3" t="str">
        <f>INDEX(Input_Dummy_Data!$C:$C,MATCH($D32,Input_Dummy_Data!$A:$A,0))</f>
        <v>No sufficient European source found.</v>
      </c>
      <c r="BA32" s="3" t="str">
        <f>INDEX(Input_Dummy_Data!$C:$C,MATCH($D32,Input_Dummy_Data!$A:$A,0))</f>
        <v>No sufficient European source found.</v>
      </c>
      <c r="BB32" s="3" t="str">
        <f>INDEX(Input_Dummy_Data!$C:$C,MATCH($D32,Input_Dummy_Data!$A:$A,0))</f>
        <v>No sufficient European source found.</v>
      </c>
      <c r="BC32" s="3" t="str">
        <f>INDEX(Input_Dummy_Data!$C:$C,MATCH($D32,Input_Dummy_Data!$A:$A,0))</f>
        <v>No sufficient European source found.</v>
      </c>
      <c r="BD32" s="3" t="str">
        <f>INDEX(Input_Dummy_Data!$C:$C,MATCH($D32,Input_Dummy_Data!$A:$A,0))</f>
        <v>No sufficient European source found.</v>
      </c>
      <c r="BE32" s="3" t="str">
        <f>INDEX(Input_Dummy_Data!$C:$C,MATCH($D32,Input_Dummy_Data!$A:$A,0))</f>
        <v>No sufficient European source found.</v>
      </c>
      <c r="BF32" s="3" t="str">
        <f>INDEX(Input_Dummy_Data!$C:$C,MATCH($D32,Input_Dummy_Data!$A:$A,0))</f>
        <v>No sufficient European source found.</v>
      </c>
      <c r="BG32" s="3" t="str">
        <f>INDEX(Input_Dummy_Data!$C:$C,MATCH($D32,Input_Dummy_Data!$A:$A,0))</f>
        <v>No sufficient European source found.</v>
      </c>
      <c r="BH32" s="3" t="str">
        <f>INDEX(Input_Dummy_Data!$C:$C,MATCH($D32,Input_Dummy_Data!$A:$A,0))</f>
        <v>No sufficient European source found.</v>
      </c>
      <c r="BI32" s="3" t="str">
        <f>INDEX(Input_Dummy_Data!$C:$C,MATCH($D32,Input_Dummy_Data!$A:$A,0))</f>
        <v>No sufficient European source found.</v>
      </c>
      <c r="BJ32" s="3" t="str">
        <f>INDEX(Input_Dummy_Data!$C:$C,MATCH($D32,Input_Dummy_Data!$A:$A,0))</f>
        <v>No sufficient European source found.</v>
      </c>
      <c r="BK32" s="3" t="str">
        <f>INDEX(Input_Dummy_Data!$C:$C,MATCH($D32,Input_Dummy_Data!$A:$A,0))</f>
        <v>No sufficient European source found.</v>
      </c>
    </row>
    <row r="33" spans="1:63" ht="15" customHeight="1" x14ac:dyDescent="0.2">
      <c r="A33" t="s">
        <v>888</v>
      </c>
      <c r="B33" t="s">
        <v>453</v>
      </c>
      <c r="D33" t="s">
        <v>887</v>
      </c>
      <c r="F33" s="3">
        <f>INDEX(Input_Dummy_Data!$B:$B,MATCH($D33,Input_Dummy_Data!$A:$A,0))</f>
        <v>1361.35634547</v>
      </c>
      <c r="G33" s="3">
        <f>INDEX(Input_Dummy_Data!$B:$B,MATCH($D33,Input_Dummy_Data!$A:$A,0))</f>
        <v>1361.35634547</v>
      </c>
      <c r="H33" s="3">
        <f>INDEX(Input_Dummy_Data!$B:$B,MATCH($D33,Input_Dummy_Data!$A:$A,0))</f>
        <v>1361.35634547</v>
      </c>
      <c r="I33" s="3">
        <f>INDEX(Input_Dummy_Data!$B:$B,MATCH($D33,Input_Dummy_Data!$A:$A,0))</f>
        <v>1361.35634547</v>
      </c>
      <c r="J33" s="3">
        <f>INDEX(Input_Dummy_Data!$B:$B,MATCH($D33,Input_Dummy_Data!$A:$A,0))</f>
        <v>1361.35634547</v>
      </c>
      <c r="K33" s="3">
        <f>INDEX(Input_Dummy_Data!$B:$B,MATCH($D33,Input_Dummy_Data!$A:$A,0))</f>
        <v>1361.35634547</v>
      </c>
      <c r="L33" s="3">
        <f>INDEX(Input_Dummy_Data!$B:$B,MATCH($D33,Input_Dummy_Data!$A:$A,0))</f>
        <v>1361.35634547</v>
      </c>
      <c r="M33" s="3">
        <f>INDEX(Input_Dummy_Data!$B:$B,MATCH($D33,Input_Dummy_Data!$A:$A,0))</f>
        <v>1361.35634547</v>
      </c>
      <c r="N33" s="3">
        <f>INDEX(Input_Dummy_Data!$B:$B,MATCH($D33,Input_Dummy_Data!$A:$A,0))</f>
        <v>1361.35634547</v>
      </c>
      <c r="O33" s="3">
        <f>INDEX(Input_Dummy_Data!$B:$B,MATCH($D33,Input_Dummy_Data!$A:$A,0))</f>
        <v>1361.35634547</v>
      </c>
      <c r="P33" s="3">
        <f>INDEX(Input_Dummy_Data!$B:$B,MATCH($D33,Input_Dummy_Data!$A:$A,0))</f>
        <v>1361.35634547</v>
      </c>
      <c r="Q33" s="3">
        <f>INDEX(Input_Dummy_Data!$B:$B,MATCH($D33,Input_Dummy_Data!$A:$A,0))</f>
        <v>1361.35634547</v>
      </c>
      <c r="R33" s="3">
        <f>INDEX(Input_Dummy_Data!$B:$B,MATCH($D33,Input_Dummy_Data!$A:$A,0))</f>
        <v>1361.35634547</v>
      </c>
      <c r="S33" s="3">
        <f>INDEX(Input_Dummy_Data!$B:$B,MATCH($D33,Input_Dummy_Data!$A:$A,0))</f>
        <v>1361.35634547</v>
      </c>
      <c r="T33" s="3">
        <f>INDEX(Input_Dummy_Data!$B:$B,MATCH($D33,Input_Dummy_Data!$A:$A,0))</f>
        <v>1361.35634547</v>
      </c>
      <c r="U33" s="3">
        <f>INDEX(Input_Dummy_Data!$B:$B,MATCH($D33,Input_Dummy_Data!$A:$A,0))</f>
        <v>1361.35634547</v>
      </c>
      <c r="V33" s="3">
        <f>INDEX(Input_Dummy_Data!$B:$B,MATCH($D33,Input_Dummy_Data!$A:$A,0))</f>
        <v>1361.35634547</v>
      </c>
      <c r="W33" s="3">
        <f>INDEX(Input_Dummy_Data!$B:$B,MATCH($D33,Input_Dummy_Data!$A:$A,0))</f>
        <v>1361.35634547</v>
      </c>
      <c r="X33" s="3">
        <f>INDEX(Input_Dummy_Data!$B:$B,MATCH($D33,Input_Dummy_Data!$A:$A,0))</f>
        <v>1361.35634547</v>
      </c>
      <c r="Y33" s="3">
        <f>INDEX(Input_Dummy_Data!$B:$B,MATCH($D33,Input_Dummy_Data!$A:$A,0))</f>
        <v>1361.35634547</v>
      </c>
      <c r="Z33" s="3">
        <f>INDEX(Input_Dummy_Data!$B:$B,MATCH($D33,Input_Dummy_Data!$A:$A,0))</f>
        <v>1361.35634547</v>
      </c>
      <c r="AA33" s="3">
        <f>INDEX(Input_Dummy_Data!$B:$B,MATCH($D33,Input_Dummy_Data!$A:$A,0))</f>
        <v>1361.35634547</v>
      </c>
      <c r="AB33" s="3">
        <f>INDEX(Input_Dummy_Data!$B:$B,MATCH($D33,Input_Dummy_Data!$A:$A,0))</f>
        <v>1361.35634547</v>
      </c>
      <c r="AC33" s="3">
        <f>INDEX(Input_Dummy_Data!$B:$B,MATCH($D33,Input_Dummy_Data!$A:$A,0))</f>
        <v>1361.35634547</v>
      </c>
      <c r="AD33" s="3">
        <f>INDEX(Input_Dummy_Data!$B:$B,MATCH($D33,Input_Dummy_Data!$A:$A,0))</f>
        <v>1361.35634547</v>
      </c>
      <c r="AE33" s="3">
        <f>INDEX(Input_Dummy_Data!$B:$B,MATCH($D33,Input_Dummy_Data!$A:$A,0))</f>
        <v>1361.35634547</v>
      </c>
      <c r="AF33" s="3">
        <f>INDEX(Input_Dummy_Data!$B:$B,MATCH($D33,Input_Dummy_Data!$A:$A,0))</f>
        <v>1361.35634547</v>
      </c>
      <c r="AG33" s="3">
        <f>INDEX(Input_Dummy_Data!$B:$B,MATCH($D33,Input_Dummy_Data!$A:$A,0))</f>
        <v>1361.35634547</v>
      </c>
      <c r="AH33" s="63">
        <f>INDEX(Input_Dummy_Data!$B:$B,MATCH($D33,Input_Dummy_Data!$A:$A,0))</f>
        <v>1361.35634547</v>
      </c>
      <c r="AI33" s="3" t="str">
        <f>INDEX(Input_Dummy_Data!$C:$C,MATCH($D33,Input_Dummy_Data!$A:$A,0))</f>
        <v>Number based on the highest full load hours found in Europe (in Spain).</v>
      </c>
      <c r="AJ33" s="3" t="str">
        <f>INDEX(Input_Dummy_Data!$C:$C,MATCH($D33,Input_Dummy_Data!$A:$A,0))</f>
        <v>Number based on the highest full load hours found in Europe (in Spain).</v>
      </c>
      <c r="AK33" s="3" t="str">
        <f>INDEX(Input_Dummy_Data!$C:$C,MATCH($D33,Input_Dummy_Data!$A:$A,0))</f>
        <v>Number based on the highest full load hours found in Europe (in Spain).</v>
      </c>
      <c r="AL33" s="3" t="str">
        <f>INDEX(Input_Dummy_Data!$C:$C,MATCH($D33,Input_Dummy_Data!$A:$A,0))</f>
        <v>Number based on the highest full load hours found in Europe (in Spain).</v>
      </c>
      <c r="AM33" s="3" t="str">
        <f>INDEX(Input_Dummy_Data!$C:$C,MATCH($D33,Input_Dummy_Data!$A:$A,0))</f>
        <v>Number based on the highest full load hours found in Europe (in Spain).</v>
      </c>
      <c r="AN33" s="3" t="str">
        <f>INDEX(Input_Dummy_Data!$C:$C,MATCH($D33,Input_Dummy_Data!$A:$A,0))</f>
        <v>Number based on the highest full load hours found in Europe (in Spain).</v>
      </c>
      <c r="AO33" s="3" t="str">
        <f>INDEX(Input_Dummy_Data!$C:$C,MATCH($D33,Input_Dummy_Data!$A:$A,0))</f>
        <v>Number based on the highest full load hours found in Europe (in Spain).</v>
      </c>
      <c r="AP33" s="3" t="str">
        <f>INDEX(Input_Dummy_Data!$C:$C,MATCH($D33,Input_Dummy_Data!$A:$A,0))</f>
        <v>Number based on the highest full load hours found in Europe (in Spain).</v>
      </c>
      <c r="AQ33" s="3" t="str">
        <f>INDEX(Input_Dummy_Data!$C:$C,MATCH($D33,Input_Dummy_Data!$A:$A,0))</f>
        <v>Number based on the highest full load hours found in Europe (in Spain).</v>
      </c>
      <c r="AR33" s="3" t="str">
        <f>INDEX(Input_Dummy_Data!$C:$C,MATCH($D33,Input_Dummy_Data!$A:$A,0))</f>
        <v>Number based on the highest full load hours found in Europe (in Spain).</v>
      </c>
      <c r="AS33" s="3" t="str">
        <f>INDEX(Input_Dummy_Data!$C:$C,MATCH($D33,Input_Dummy_Data!$A:$A,0))</f>
        <v>Number based on the highest full load hours found in Europe (in Spain).</v>
      </c>
      <c r="AT33" s="3" t="str">
        <f>INDEX(Input_Dummy_Data!$C:$C,MATCH($D33,Input_Dummy_Data!$A:$A,0))</f>
        <v>Number based on the highest full load hours found in Europe (in Spain).</v>
      </c>
      <c r="AU33" s="3" t="str">
        <f>INDEX(Input_Dummy_Data!$C:$C,MATCH($D33,Input_Dummy_Data!$A:$A,0))</f>
        <v>Number based on the highest full load hours found in Europe (in Spain).</v>
      </c>
      <c r="AV33" s="3" t="str">
        <f>INDEX(Input_Dummy_Data!$C:$C,MATCH($D33,Input_Dummy_Data!$A:$A,0))</f>
        <v>Number based on the highest full load hours found in Europe (in Spain).</v>
      </c>
      <c r="AW33" s="3" t="str">
        <f>INDEX(Input_Dummy_Data!$C:$C,MATCH($D33,Input_Dummy_Data!$A:$A,0))</f>
        <v>Number based on the highest full load hours found in Europe (in Spain).</v>
      </c>
      <c r="AX33" s="3" t="str">
        <f>INDEX(Input_Dummy_Data!$C:$C,MATCH($D33,Input_Dummy_Data!$A:$A,0))</f>
        <v>Number based on the highest full load hours found in Europe (in Spain).</v>
      </c>
      <c r="AY33" s="3" t="str">
        <f>INDEX(Input_Dummy_Data!$C:$C,MATCH($D33,Input_Dummy_Data!$A:$A,0))</f>
        <v>Number based on the highest full load hours found in Europe (in Spain).</v>
      </c>
      <c r="AZ33" s="3" t="str">
        <f>INDEX(Input_Dummy_Data!$C:$C,MATCH($D33,Input_Dummy_Data!$A:$A,0))</f>
        <v>Number based on the highest full load hours found in Europe (in Spain).</v>
      </c>
      <c r="BA33" s="3" t="str">
        <f>INDEX(Input_Dummy_Data!$C:$C,MATCH($D33,Input_Dummy_Data!$A:$A,0))</f>
        <v>Number based on the highest full load hours found in Europe (in Spain).</v>
      </c>
      <c r="BB33" s="3" t="str">
        <f>INDEX(Input_Dummy_Data!$C:$C,MATCH($D33,Input_Dummy_Data!$A:$A,0))</f>
        <v>Number based on the highest full load hours found in Europe (in Spain).</v>
      </c>
      <c r="BC33" s="3" t="str">
        <f>INDEX(Input_Dummy_Data!$C:$C,MATCH($D33,Input_Dummy_Data!$A:$A,0))</f>
        <v>Number based on the highest full load hours found in Europe (in Spain).</v>
      </c>
      <c r="BD33" s="3" t="str">
        <f>INDEX(Input_Dummy_Data!$C:$C,MATCH($D33,Input_Dummy_Data!$A:$A,0))</f>
        <v>Number based on the highest full load hours found in Europe (in Spain).</v>
      </c>
      <c r="BE33" s="3" t="str">
        <f>INDEX(Input_Dummy_Data!$C:$C,MATCH($D33,Input_Dummy_Data!$A:$A,0))</f>
        <v>Number based on the highest full load hours found in Europe (in Spain).</v>
      </c>
      <c r="BF33" s="3" t="str">
        <f>INDEX(Input_Dummy_Data!$C:$C,MATCH($D33,Input_Dummy_Data!$A:$A,0))</f>
        <v>Number based on the highest full load hours found in Europe (in Spain).</v>
      </c>
      <c r="BG33" s="3" t="str">
        <f>INDEX(Input_Dummy_Data!$C:$C,MATCH($D33,Input_Dummy_Data!$A:$A,0))</f>
        <v>Number based on the highest full load hours found in Europe (in Spain).</v>
      </c>
      <c r="BH33" s="3" t="str">
        <f>INDEX(Input_Dummy_Data!$C:$C,MATCH($D33,Input_Dummy_Data!$A:$A,0))</f>
        <v>Number based on the highest full load hours found in Europe (in Spain).</v>
      </c>
      <c r="BI33" s="3" t="str">
        <f>INDEX(Input_Dummy_Data!$C:$C,MATCH($D33,Input_Dummy_Data!$A:$A,0))</f>
        <v>Number based on the highest full load hours found in Europe (in Spain).</v>
      </c>
      <c r="BJ33" s="3" t="str">
        <f>INDEX(Input_Dummy_Data!$C:$C,MATCH($D33,Input_Dummy_Data!$A:$A,0))</f>
        <v>Number based on the highest full load hours found in Europe (in Spain).</v>
      </c>
      <c r="BK33" s="3" t="str">
        <f>INDEX(Input_Dummy_Data!$C:$C,MATCH($D33,Input_Dummy_Data!$A:$A,0))</f>
        <v>Number based on the highest full load hours found in Europe (in Spain).</v>
      </c>
    </row>
    <row r="34" spans="1:63" ht="15" customHeight="1" x14ac:dyDescent="0.2">
      <c r="B34" t="s">
        <v>453</v>
      </c>
      <c r="C34" t="s">
        <v>1080</v>
      </c>
      <c r="D34" t="s">
        <v>291</v>
      </c>
      <c r="E34" t="s">
        <v>143</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63">
        <v>0</v>
      </c>
      <c r="AI34" t="s">
        <v>927</v>
      </c>
      <c r="AJ34" t="s">
        <v>927</v>
      </c>
      <c r="AK34" t="s">
        <v>927</v>
      </c>
      <c r="AL34" t="s">
        <v>927</v>
      </c>
      <c r="AM34" t="s">
        <v>927</v>
      </c>
      <c r="AN34" t="s">
        <v>927</v>
      </c>
      <c r="AO34" t="s">
        <v>927</v>
      </c>
      <c r="AP34" t="s">
        <v>927</v>
      </c>
      <c r="AQ34" t="s">
        <v>927</v>
      </c>
      <c r="AR34" t="s">
        <v>927</v>
      </c>
      <c r="AS34" t="s">
        <v>927</v>
      </c>
      <c r="AT34" t="s">
        <v>927</v>
      </c>
      <c r="AU34" t="s">
        <v>927</v>
      </c>
      <c r="AV34" t="s">
        <v>927</v>
      </c>
      <c r="AW34" t="s">
        <v>927</v>
      </c>
      <c r="AX34" t="s">
        <v>927</v>
      </c>
      <c r="AY34" t="s">
        <v>927</v>
      </c>
      <c r="AZ34" t="s">
        <v>927</v>
      </c>
      <c r="BA34" t="s">
        <v>927</v>
      </c>
      <c r="BB34" t="s">
        <v>927</v>
      </c>
      <c r="BC34" t="s">
        <v>927</v>
      </c>
      <c r="BD34" t="s">
        <v>927</v>
      </c>
      <c r="BE34" t="s">
        <v>927</v>
      </c>
      <c r="BF34" t="s">
        <v>927</v>
      </c>
      <c r="BG34" t="s">
        <v>927</v>
      </c>
      <c r="BH34" t="s">
        <v>927</v>
      </c>
      <c r="BI34" t="s">
        <v>927</v>
      </c>
      <c r="BJ34" t="s">
        <v>927</v>
      </c>
      <c r="BK34" t="s">
        <v>927</v>
      </c>
    </row>
    <row r="35" spans="1:63" x14ac:dyDescent="0.2">
      <c r="A35" t="s">
        <v>442</v>
      </c>
      <c r="B35" t="s">
        <v>562</v>
      </c>
      <c r="C35" t="s">
        <v>575</v>
      </c>
      <c r="D35" t="s">
        <v>11</v>
      </c>
      <c r="E35" t="s">
        <v>6</v>
      </c>
      <c r="F35" s="3">
        <f>INDEX(Input_Dummy_Data!$B:$B,MATCH($D35,Input_Dummy_Data!$A:$A,0))</f>
        <v>0.15</v>
      </c>
      <c r="G35" s="3">
        <f>INDEX(Input_Dummy_Data!$B:$B,MATCH($D35,Input_Dummy_Data!$A:$A,0))</f>
        <v>0.15</v>
      </c>
      <c r="H35" s="3">
        <f>INDEX(Input_Dummy_Data!$B:$B,MATCH($D35,Input_Dummy_Data!$A:$A,0))</f>
        <v>0.15</v>
      </c>
      <c r="I35" s="3">
        <f>INDEX(Input_Dummy_Data!$B:$B,MATCH($D35,Input_Dummy_Data!$A:$A,0))</f>
        <v>0.15</v>
      </c>
      <c r="J35" s="3">
        <f>INDEX(Input_Dummy_Data!$B:$B,MATCH($D35,Input_Dummy_Data!$A:$A,0))</f>
        <v>0.15</v>
      </c>
      <c r="K35" s="3">
        <f>INDEX(Input_Dummy_Data!$B:$B,MATCH($D35,Input_Dummy_Data!$A:$A,0))</f>
        <v>0.15</v>
      </c>
      <c r="L35" s="3">
        <f>INDEX(Input_Dummy_Data!$B:$B,MATCH($D35,Input_Dummy_Data!$A:$A,0))</f>
        <v>0.15</v>
      </c>
      <c r="M35" s="3">
        <f>INDEX(Input_Dummy_Data!$B:$B,MATCH($D35,Input_Dummy_Data!$A:$A,0))</f>
        <v>0.15</v>
      </c>
      <c r="N35" s="3">
        <f>INDEX(Input_Dummy_Data!$B:$B,MATCH($D35,Input_Dummy_Data!$A:$A,0))</f>
        <v>0.15</v>
      </c>
      <c r="O35" s="3">
        <f>INDEX(Input_Dummy_Data!$B:$B,MATCH($D35,Input_Dummy_Data!$A:$A,0))</f>
        <v>0.15</v>
      </c>
      <c r="P35" s="3">
        <f>INDEX(Input_Dummy_Data!$B:$B,MATCH($D35,Input_Dummy_Data!$A:$A,0))</f>
        <v>0.15</v>
      </c>
      <c r="Q35" s="3">
        <f>INDEX(Input_Dummy_Data!$B:$B,MATCH($D35,Input_Dummy_Data!$A:$A,0))</f>
        <v>0.15</v>
      </c>
      <c r="R35" s="3">
        <f>INDEX(Input_Dummy_Data!$B:$B,MATCH($D35,Input_Dummy_Data!$A:$A,0))</f>
        <v>0.15</v>
      </c>
      <c r="S35" s="3">
        <f>INDEX(Input_Dummy_Data!$B:$B,MATCH($D35,Input_Dummy_Data!$A:$A,0))</f>
        <v>0.15</v>
      </c>
      <c r="T35" s="3">
        <f>INDEX(Input_Dummy_Data!$B:$B,MATCH($D35,Input_Dummy_Data!$A:$A,0))</f>
        <v>0.15</v>
      </c>
      <c r="U35" s="3">
        <f>INDEX(Input_Dummy_Data!$B:$B,MATCH($D35,Input_Dummy_Data!$A:$A,0))</f>
        <v>0.15</v>
      </c>
      <c r="V35" s="3">
        <f>INDEX(Input_Dummy_Data!$B:$B,MATCH($D35,Input_Dummy_Data!$A:$A,0))</f>
        <v>0.15</v>
      </c>
      <c r="W35" s="3">
        <f>INDEX(Input_Dummy_Data!$B:$B,MATCH($D35,Input_Dummy_Data!$A:$A,0))</f>
        <v>0.15</v>
      </c>
      <c r="X35" s="3">
        <f>INDEX(Input_Dummy_Data!$B:$B,MATCH($D35,Input_Dummy_Data!$A:$A,0))</f>
        <v>0.15</v>
      </c>
      <c r="Y35" s="3">
        <f>INDEX(Input_Dummy_Data!$B:$B,MATCH($D35,Input_Dummy_Data!$A:$A,0))</f>
        <v>0.15</v>
      </c>
      <c r="Z35" s="3">
        <f>INDEX(Input_Dummy_Data!$B:$B,MATCH($D35,Input_Dummy_Data!$A:$A,0))</f>
        <v>0.15</v>
      </c>
      <c r="AA35" s="3">
        <f>INDEX(Input_Dummy_Data!$B:$B,MATCH($D35,Input_Dummy_Data!$A:$A,0))</f>
        <v>0.15</v>
      </c>
      <c r="AB35" s="3">
        <f>INDEX(Input_Dummy_Data!$B:$B,MATCH($D35,Input_Dummy_Data!$A:$A,0))</f>
        <v>0.15</v>
      </c>
      <c r="AC35" s="3">
        <f>INDEX(Input_Dummy_Data!$B:$B,MATCH($D35,Input_Dummy_Data!$A:$A,0))</f>
        <v>0.15</v>
      </c>
      <c r="AD35" s="3">
        <f>INDEX(Input_Dummy_Data!$B:$B,MATCH($D35,Input_Dummy_Data!$A:$A,0))</f>
        <v>0.15</v>
      </c>
      <c r="AE35" s="3">
        <f>INDEX(Input_Dummy_Data!$B:$B,MATCH($D35,Input_Dummy_Data!$A:$A,0))</f>
        <v>0.15</v>
      </c>
      <c r="AF35" s="3">
        <f>INDEX(Input_Dummy_Data!$B:$B,MATCH($D35,Input_Dummy_Data!$A:$A,0))</f>
        <v>0.15</v>
      </c>
      <c r="AG35" s="3">
        <f>INDEX(Input_Dummy_Data!$B:$B,MATCH($D35,Input_Dummy_Data!$A:$A,0))</f>
        <v>0.15</v>
      </c>
      <c r="AH35" s="63">
        <v>0</v>
      </c>
      <c r="AI35" s="3" t="str">
        <f>INDEX(Input_Dummy_Data!$C:$C,MATCH($D35,Input_Dummy_Data!$A:$A,0))</f>
        <v>No sufficient European source found.</v>
      </c>
      <c r="AJ35" s="3" t="str">
        <f>INDEX(Input_Dummy_Data!$C:$C,MATCH($D35,Input_Dummy_Data!$A:$A,0))</f>
        <v>No sufficient European source found.</v>
      </c>
      <c r="AK35" s="3" t="str">
        <f>INDEX(Input_Dummy_Data!$C:$C,MATCH($D35,Input_Dummy_Data!$A:$A,0))</f>
        <v>No sufficient European source found.</v>
      </c>
      <c r="AL35" s="3" t="str">
        <f>INDEX(Input_Dummy_Data!$C:$C,MATCH($D35,Input_Dummy_Data!$A:$A,0))</f>
        <v>No sufficient European source found.</v>
      </c>
      <c r="AM35" s="3" t="str">
        <f>INDEX(Input_Dummy_Data!$C:$C,MATCH($D35,Input_Dummy_Data!$A:$A,0))</f>
        <v>No sufficient European source found.</v>
      </c>
      <c r="AN35" s="3" t="str">
        <f>INDEX(Input_Dummy_Data!$C:$C,MATCH($D35,Input_Dummy_Data!$A:$A,0))</f>
        <v>No sufficient European source found.</v>
      </c>
      <c r="AO35" s="3" t="str">
        <f>INDEX(Input_Dummy_Data!$C:$C,MATCH($D35,Input_Dummy_Data!$A:$A,0))</f>
        <v>No sufficient European source found.</v>
      </c>
      <c r="AP35" s="3" t="str">
        <f>INDEX(Input_Dummy_Data!$C:$C,MATCH($D35,Input_Dummy_Data!$A:$A,0))</f>
        <v>No sufficient European source found.</v>
      </c>
      <c r="AQ35" s="3" t="str">
        <f>INDEX(Input_Dummy_Data!$C:$C,MATCH($D35,Input_Dummy_Data!$A:$A,0))</f>
        <v>No sufficient European source found.</v>
      </c>
      <c r="AR35" s="3" t="str">
        <f>INDEX(Input_Dummy_Data!$C:$C,MATCH($D35,Input_Dummy_Data!$A:$A,0))</f>
        <v>No sufficient European source found.</v>
      </c>
      <c r="AS35" s="3" t="str">
        <f>INDEX(Input_Dummy_Data!$C:$C,MATCH($D35,Input_Dummy_Data!$A:$A,0))</f>
        <v>No sufficient European source found.</v>
      </c>
      <c r="AT35" s="3" t="str">
        <f>INDEX(Input_Dummy_Data!$C:$C,MATCH($D35,Input_Dummy_Data!$A:$A,0))</f>
        <v>No sufficient European source found.</v>
      </c>
      <c r="AU35" s="3" t="str">
        <f>INDEX(Input_Dummy_Data!$C:$C,MATCH($D35,Input_Dummy_Data!$A:$A,0))</f>
        <v>No sufficient European source found.</v>
      </c>
      <c r="AV35" s="3" t="str">
        <f>INDEX(Input_Dummy_Data!$C:$C,MATCH($D35,Input_Dummy_Data!$A:$A,0))</f>
        <v>No sufficient European source found.</v>
      </c>
      <c r="AW35" s="3" t="str">
        <f>INDEX(Input_Dummy_Data!$C:$C,MATCH($D35,Input_Dummy_Data!$A:$A,0))</f>
        <v>No sufficient European source found.</v>
      </c>
      <c r="AX35" s="3" t="str">
        <f>INDEX(Input_Dummy_Data!$C:$C,MATCH($D35,Input_Dummy_Data!$A:$A,0))</f>
        <v>No sufficient European source found.</v>
      </c>
      <c r="AY35" s="3" t="str">
        <f>INDEX(Input_Dummy_Data!$C:$C,MATCH($D35,Input_Dummy_Data!$A:$A,0))</f>
        <v>No sufficient European source found.</v>
      </c>
      <c r="AZ35" s="3" t="str">
        <f>INDEX(Input_Dummy_Data!$C:$C,MATCH($D35,Input_Dummy_Data!$A:$A,0))</f>
        <v>No sufficient European source found.</v>
      </c>
      <c r="BA35" s="3" t="str">
        <f>INDEX(Input_Dummy_Data!$C:$C,MATCH($D35,Input_Dummy_Data!$A:$A,0))</f>
        <v>No sufficient European source found.</v>
      </c>
      <c r="BB35" s="3" t="str">
        <f>INDEX(Input_Dummy_Data!$C:$C,MATCH($D35,Input_Dummy_Data!$A:$A,0))</f>
        <v>No sufficient European source found.</v>
      </c>
      <c r="BC35" s="3" t="str">
        <f>INDEX(Input_Dummy_Data!$C:$C,MATCH($D35,Input_Dummy_Data!$A:$A,0))</f>
        <v>No sufficient European source found.</v>
      </c>
      <c r="BD35" s="3" t="str">
        <f>INDEX(Input_Dummy_Data!$C:$C,MATCH($D35,Input_Dummy_Data!$A:$A,0))</f>
        <v>No sufficient European source found.</v>
      </c>
      <c r="BE35" s="3" t="str">
        <f>INDEX(Input_Dummy_Data!$C:$C,MATCH($D35,Input_Dummy_Data!$A:$A,0))</f>
        <v>No sufficient European source found.</v>
      </c>
      <c r="BF35" s="3" t="str">
        <f>INDEX(Input_Dummy_Data!$C:$C,MATCH($D35,Input_Dummy_Data!$A:$A,0))</f>
        <v>No sufficient European source found.</v>
      </c>
      <c r="BG35" s="3" t="str">
        <f>INDEX(Input_Dummy_Data!$C:$C,MATCH($D35,Input_Dummy_Data!$A:$A,0))</f>
        <v>No sufficient European source found.</v>
      </c>
      <c r="BH35" s="3" t="str">
        <f>INDEX(Input_Dummy_Data!$C:$C,MATCH($D35,Input_Dummy_Data!$A:$A,0))</f>
        <v>No sufficient European source found.</v>
      </c>
      <c r="BI35" s="3" t="str">
        <f>INDEX(Input_Dummy_Data!$C:$C,MATCH($D35,Input_Dummy_Data!$A:$A,0))</f>
        <v>No sufficient European source found.</v>
      </c>
      <c r="BJ35" s="3" t="str">
        <f>INDEX(Input_Dummy_Data!$C:$C,MATCH($D35,Input_Dummy_Data!$A:$A,0))</f>
        <v>No sufficient European source found.</v>
      </c>
      <c r="BK35" s="3" t="str">
        <f>INDEX(Input_Dummy_Data!$C:$C,MATCH($D35,Input_Dummy_Data!$A:$A,0))</f>
        <v>No sufficient European source found.</v>
      </c>
    </row>
    <row r="36" spans="1:63" x14ac:dyDescent="0.2">
      <c r="A36" t="s">
        <v>617</v>
      </c>
      <c r="B36" t="s">
        <v>558</v>
      </c>
      <c r="C36" t="s">
        <v>588</v>
      </c>
      <c r="D36" s="6" t="s">
        <v>317</v>
      </c>
      <c r="E36" t="s">
        <v>6</v>
      </c>
      <c r="F36" s="3">
        <f>INDEX(Input_POTEnCIa_splits!$A:$BH,MATCH($D36,Input_POTEnCIa_splits!$A:$A,0),MATCH(F$1,Input_POTEnCIa_splits!$1:$1,0))</f>
        <v>1</v>
      </c>
      <c r="G36" s="3">
        <f>INDEX(Input_POTEnCIa_splits!$A:$BH,MATCH($D36,Input_POTEnCIa_splits!$A:$A,0),MATCH(G$1,Input_POTEnCIa_splits!$1:$1,0))</f>
        <v>0.79080565403090008</v>
      </c>
      <c r="H36" s="3">
        <f>INDEX(Input_POTEnCIa_splits!$A:$BH,MATCH($D36,Input_POTEnCIa_splits!$A:$A,0),MATCH(H$1,Input_POTEnCIa_splits!$1:$1,0))</f>
        <v>1</v>
      </c>
      <c r="I36" s="3">
        <f>INDEX(Input_POTEnCIa_splits!$A:$BH,MATCH($D36,Input_POTEnCIa_splits!$A:$A,0),MATCH(I$1,Input_POTEnCIa_splits!$1:$1,0))</f>
        <v>0</v>
      </c>
      <c r="J36" s="3">
        <f>INDEX(Input_POTEnCIa_splits!$A:$BH,MATCH($D36,Input_POTEnCIa_splits!$A:$A,0),MATCH(J$1,Input_POTEnCIa_splits!$1:$1,0))</f>
        <v>1</v>
      </c>
      <c r="K36" s="3">
        <f>INDEX(Input_POTEnCIa_splits!$A:$BH,MATCH($D36,Input_POTEnCIa_splits!$A:$A,0),MATCH(K$1,Input_POTEnCIa_splits!$1:$1,0))</f>
        <v>0.56030066881492513</v>
      </c>
      <c r="L36" s="3">
        <f>INDEX(Input_POTEnCIa_splits!$A:$BH,MATCH($D36,Input_POTEnCIa_splits!$A:$A,0),MATCH(L$1,Input_POTEnCIa_splits!$1:$1,0))</f>
        <v>1</v>
      </c>
      <c r="M36" s="3">
        <f>INDEX(Input_POTEnCIa_splits!$A:$BH,MATCH($D36,Input_POTEnCIa_splits!$A:$A,0),MATCH(M$1,Input_POTEnCIa_splits!$1:$1,0))</f>
        <v>0</v>
      </c>
      <c r="N36" s="3">
        <f>INDEX(Input_POTEnCIa_splits!$A:$BH,MATCH($D36,Input_POTEnCIa_splits!$A:$A,0),MATCH(N$1,Input_POTEnCIa_splits!$1:$1,0))</f>
        <v>0.81880638103139569</v>
      </c>
      <c r="O36" s="3">
        <f>INDEX(Input_POTEnCIa_splits!$A:$BH,MATCH($D36,Input_POTEnCIa_splits!$A:$A,0),MATCH(O$1,Input_POTEnCIa_splits!$1:$1,0))</f>
        <v>1</v>
      </c>
      <c r="P36" s="3">
        <f>INDEX(Input_POTEnCIa_splits!$A:$BH,MATCH($D36,Input_POTEnCIa_splits!$A:$A,0),MATCH(P$1,Input_POTEnCIa_splits!$1:$1,0))</f>
        <v>0.6190385846125942</v>
      </c>
      <c r="Q36" s="3">
        <f>INDEX(Input_POTEnCIa_splits!$A:$BH,MATCH($D36,Input_POTEnCIa_splits!$A:$A,0),MATCH(Q$1,Input_POTEnCIa_splits!$1:$1,0))</f>
        <v>0.61782174189108374</v>
      </c>
      <c r="R36" s="3">
        <f>INDEX(Input_POTEnCIa_splits!$A:$BH,MATCH($D36,Input_POTEnCIa_splits!$A:$A,0),MATCH(R$1,Input_POTEnCIa_splits!$1:$1,0))</f>
        <v>1</v>
      </c>
      <c r="S36" s="3">
        <f>INDEX(Input_POTEnCIa_splits!$A:$BH,MATCH($D36,Input_POTEnCIa_splits!$A:$A,0),MATCH(S$1,Input_POTEnCIa_splits!$1:$1,0))</f>
        <v>1</v>
      </c>
      <c r="T36" s="3">
        <f>INDEX(Input_POTEnCIa_splits!$A:$BH,MATCH($D36,Input_POTEnCIa_splits!$A:$A,0),MATCH(T$1,Input_POTEnCIa_splits!$1:$1,0))</f>
        <v>1</v>
      </c>
      <c r="U36" s="3">
        <f>INDEX(Input_POTEnCIa_splits!$A:$BH,MATCH($D36,Input_POTEnCIa_splits!$A:$A,0),MATCH(U$1,Input_POTEnCIa_splits!$1:$1,0))</f>
        <v>1</v>
      </c>
      <c r="V36" s="3">
        <f>INDEX(Input_POTEnCIa_splits!$A:$BH,MATCH($D36,Input_POTEnCIa_splits!$A:$A,0),MATCH(V$1,Input_POTEnCIa_splits!$1:$1,0))</f>
        <v>0.69821344410201391</v>
      </c>
      <c r="W36" s="3">
        <f>INDEX(Input_POTEnCIa_splits!$A:$BH,MATCH($D36,Input_POTEnCIa_splits!$A:$A,0),MATCH(W$1,Input_POTEnCIa_splits!$1:$1,0))</f>
        <v>0</v>
      </c>
      <c r="X36" s="3">
        <f>INDEX(Input_POTEnCIa_splits!$A:$BH,MATCH($D36,Input_POTEnCIa_splits!$A:$A,0),MATCH(X$1,Input_POTEnCIa_splits!$1:$1,0))</f>
        <v>0</v>
      </c>
      <c r="Y36" s="3">
        <f>INDEX(Input_POTEnCIa_splits!$A:$BH,MATCH($D36,Input_POTEnCIa_splits!$A:$A,0),MATCH(Y$1,Input_POTEnCIa_splits!$1:$1,0))</f>
        <v>0</v>
      </c>
      <c r="Z36" s="3">
        <f>INDEX(Input_POTEnCIa_splits!$A:$BH,MATCH($D36,Input_POTEnCIa_splits!$A:$A,0),MATCH(Z$1,Input_POTEnCIa_splits!$1:$1,0))</f>
        <v>0.61820511770386699</v>
      </c>
      <c r="AA36" s="3">
        <f>INDEX(Input_POTEnCIa_splits!$A:$BH,MATCH($D36,Input_POTEnCIa_splits!$A:$A,0),MATCH(AA$1,Input_POTEnCIa_splits!$1:$1,0))</f>
        <v>0.53681388581820966</v>
      </c>
      <c r="AB36" s="3">
        <f>INDEX(Input_POTEnCIa_splits!$A:$BH,MATCH($D36,Input_POTEnCIa_splits!$A:$A,0),MATCH(AB$1,Input_POTEnCIa_splits!$1:$1,0))</f>
        <v>0.56892200313301655</v>
      </c>
      <c r="AC36" s="3">
        <f>INDEX(Input_POTEnCIa_splits!$A:$BH,MATCH($D36,Input_POTEnCIa_splits!$A:$A,0),MATCH(AC$1,Input_POTEnCIa_splits!$1:$1,0))</f>
        <v>0.6661544136190739</v>
      </c>
      <c r="AD36" s="3">
        <f>INDEX(Input_POTEnCIa_splits!$A:$BH,MATCH($D36,Input_POTEnCIa_splits!$A:$A,0),MATCH(AD$1,Input_POTEnCIa_splits!$1:$1,0))</f>
        <v>1</v>
      </c>
      <c r="AE36" s="3">
        <f>INDEX(Input_POTEnCIa_splits!$A:$BH,MATCH($D36,Input_POTEnCIa_splits!$A:$A,0),MATCH(AE$1,Input_POTEnCIa_splits!$1:$1,0))</f>
        <v>1</v>
      </c>
      <c r="AF36" s="3">
        <f>INDEX(Input_POTEnCIa_splits!$A:$BH,MATCH($D36,Input_POTEnCIa_splits!$A:$A,0),MATCH(AF$1,Input_POTEnCIa_splits!$1:$1,0))</f>
        <v>1</v>
      </c>
      <c r="AG36" s="3">
        <f>INDEX(Input_POTEnCIa_splits!$A:$BH,MATCH($D36,Input_POTEnCIa_splits!$A:$A,0),MATCH(AG$1,Input_POTEnCIa_splits!$1:$1,0))</f>
        <v>0</v>
      </c>
      <c r="AH36" s="63">
        <f>INDEX(Input_POTEnCIa_splits!$A:$BH,MATCH($D36,Input_POTEnCIa_splits!$A:$A,0),MATCH(AH$1,Input_POTEnCIa_splits!$1:$1,0))</f>
        <v>0.66391712391771796</v>
      </c>
      <c r="AI36" s="3" t="str">
        <f>INDEX(Input_POTEnCIa_splits!$A:$BH,MATCH($D36,Input_POTEnCIa_splits!$A:$A,0),MATCH(AI$1,Input_POTEnCIa_splits!$1:$1,0))</f>
        <v>Derived from the annual POTEnCIA reports on country energy consumption; author: Joint Research Center (JRC); year: 2019</v>
      </c>
      <c r="AJ36" s="3" t="str">
        <f>INDEX(Input_POTEnCIa_splits!$A:$BH,MATCH($D36,Input_POTEnCIa_splits!$A:$A,0),MATCH(AJ$1,Input_POTEnCIa_splits!$1:$1,0))</f>
        <v>Derived from the annual POTEnCIA reports on country energy consumption; author: Joint Research Center (JRC); year: 2019</v>
      </c>
      <c r="AK36" s="3" t="str">
        <f>INDEX(Input_POTEnCIa_splits!$A:$BH,MATCH($D36,Input_POTEnCIa_splits!$A:$A,0),MATCH(AK$1,Input_POTEnCIa_splits!$1:$1,0))</f>
        <v>Derived from the annual POTEnCIA reports on country energy consumption; author: Joint Research Center (JRC); year: 2019</v>
      </c>
      <c r="AL36" s="3" t="str">
        <f>INDEX(Input_POTEnCIa_splits!$A:$BH,MATCH($D36,Input_POTEnCIa_splits!$A:$A,0),MATCH(AL$1,Input_POTEnCIa_splits!$1:$1,0))</f>
        <v>No known hydrogen usage in cars based on the annual POTEnCIA reports on country energy consumption, dummy data based on the NL dataset was used to fill in the split; author: Joint Research Center (JRC); year: 2021</v>
      </c>
      <c r="AM36" s="3" t="str">
        <f>INDEX(Input_POTEnCIa_splits!$A:$BH,MATCH($D36,Input_POTEnCIa_splits!$A:$A,0),MATCH(AM$1,Input_POTEnCIa_splits!$1:$1,0))</f>
        <v>Derived from the annual POTEnCIA reports on country energy consumption; author: Joint Research Center (JRC); year: 2019</v>
      </c>
      <c r="AN36" s="3" t="str">
        <f>INDEX(Input_POTEnCIa_splits!$A:$BH,MATCH($D36,Input_POTEnCIa_splits!$A:$A,0),MATCH(AN$1,Input_POTEnCIa_splits!$1:$1,0))</f>
        <v>Derived from the annual POTEnCIA reports on country energy consumption; author: Joint Research Center (JRC); year: 2019</v>
      </c>
      <c r="AO36" s="3" t="str">
        <f>INDEX(Input_POTEnCIa_splits!$A:$BH,MATCH($D36,Input_POTEnCIa_splits!$A:$A,0),MATCH(AO$1,Input_POTEnCIa_splits!$1:$1,0))</f>
        <v>Derived from the annual POTEnCIA reports on country energy consumption; author: Joint Research Center (JRC); year: 2019</v>
      </c>
      <c r="AP36" s="3" t="str">
        <f>INDEX(Input_POTEnCIa_splits!$A:$BH,MATCH($D36,Input_POTEnCIa_splits!$A:$A,0),MATCH(AP$1,Input_POTEnCIa_splits!$1:$1,0))</f>
        <v>No known hydrogen usage in cars based on the annual POTEnCIA reports on country energy consumption, dummy data based on the NL dataset was used to fill in the split; author: Joint Research Center (JRC); year: 2021</v>
      </c>
      <c r="AQ36" s="3" t="str">
        <f>INDEX(Input_POTEnCIa_splits!$A:$BH,MATCH($D36,Input_POTEnCIa_splits!$A:$A,0),MATCH(AQ$1,Input_POTEnCIa_splits!$1:$1,0))</f>
        <v>Derived from the annual POTEnCIA reports on country energy consumption; author: Joint Research Center (JRC); year: 2019</v>
      </c>
      <c r="AR36" s="3" t="str">
        <f>INDEX(Input_POTEnCIa_splits!$A:$BH,MATCH($D36,Input_POTEnCIa_splits!$A:$A,0),MATCH(AR$1,Input_POTEnCIa_splits!$1:$1,0))</f>
        <v>Derived from the annual POTEnCIA reports on country energy consumption; author: Joint Research Center (JRC); year: 2019</v>
      </c>
      <c r="AS36" s="3" t="str">
        <f>INDEX(Input_POTEnCIa_splits!$A:$BH,MATCH($D36,Input_POTEnCIa_splits!$A:$A,0),MATCH(AS$1,Input_POTEnCIa_splits!$1:$1,0))</f>
        <v>Derived from the annual POTEnCIA reports on country energy consumption; author: Joint Research Center (JRC); year: 2019</v>
      </c>
      <c r="AT36" s="3" t="str">
        <f>INDEX(Input_POTEnCIa_splits!$A:$BH,MATCH($D36,Input_POTEnCIa_splits!$A:$A,0),MATCH(AT$1,Input_POTEnCIa_splits!$1:$1,0))</f>
        <v>Derived from the annual POTEnCIA reports on country energy consumption; author: Joint Research Center (JRC); year: 2019</v>
      </c>
      <c r="AU36" s="3" t="str">
        <f>INDEX(Input_POTEnCIa_splits!$A:$BH,MATCH($D36,Input_POTEnCIa_splits!$A:$A,0),MATCH(AU$1,Input_POTEnCIa_splits!$1:$1,0))</f>
        <v>Derived from the annual POTEnCIA reports on country energy consumption; author: Joint Research Center (JRC); year: 2019</v>
      </c>
      <c r="AV36" s="3" t="str">
        <f>INDEX(Input_POTEnCIa_splits!$A:$BH,MATCH($D36,Input_POTEnCIa_splits!$A:$A,0),MATCH(AV$1,Input_POTEnCIa_splits!$1:$1,0))</f>
        <v>Derived from the annual POTEnCIA reports on country energy consumption; author: Joint Research Center (JRC); year: 2019</v>
      </c>
      <c r="AW36" s="3" t="str">
        <f>INDEX(Input_POTEnCIa_splits!$A:$BH,MATCH($D36,Input_POTEnCIa_splits!$A:$A,0),MATCH(AW$1,Input_POTEnCIa_splits!$1:$1,0))</f>
        <v>Derived from the annual POTEnCIA reports on country energy consumption; author: Joint Research Center (JRC); year: 2019</v>
      </c>
      <c r="AX36" s="3" t="str">
        <f>INDEX(Input_POTEnCIa_splits!$A:$BH,MATCH($D36,Input_POTEnCIa_splits!$A:$A,0),MATCH(AX$1,Input_POTEnCIa_splits!$1:$1,0))</f>
        <v>Derived from the annual POTEnCIA reports on country energy consumption; author: Joint Research Center (JRC); year: 2019</v>
      </c>
      <c r="AY36" s="3" t="str">
        <f>INDEX(Input_POTEnCIa_splits!$A:$BH,MATCH($D36,Input_POTEnCIa_splits!$A:$A,0),MATCH(AY$1,Input_POTEnCIa_splits!$1:$1,0))</f>
        <v>Derived from the annual POTEnCIA reports on country energy consumption; author: Joint Research Center (JRC); year: 2019</v>
      </c>
      <c r="AZ36" s="3" t="str">
        <f>INDEX(Input_POTEnCIa_splits!$A:$BH,MATCH($D36,Input_POTEnCIa_splits!$A:$A,0),MATCH(AZ$1,Input_POTEnCIa_splits!$1:$1,0))</f>
        <v>No known hydrogen usage in cars based on the annual POTEnCIA reports on country energy consumption, dummy data based on the NL dataset was used to fill in the split; author: Joint Research Center (JRC); year: 2021</v>
      </c>
      <c r="BA36" s="3" t="str">
        <f>INDEX(Input_POTEnCIa_splits!$A:$BH,MATCH($D36,Input_POTEnCIa_splits!$A:$A,0),MATCH(BA$1,Input_POTEnCIa_splits!$1:$1,0))</f>
        <v>No known hydrogen usage in cars based on the annual POTEnCIA reports on country energy consumption, dummy data based on the NL dataset was used to fill in the split; author: Joint Research Center (JRC); year: 2021</v>
      </c>
      <c r="BB36" s="3" t="str">
        <f>INDEX(Input_POTEnCIa_splits!$A:$BH,MATCH($D36,Input_POTEnCIa_splits!$A:$A,0),MATCH(BB$1,Input_POTEnCIa_splits!$1:$1,0))</f>
        <v>No known hydrogen usage in cars based on the annual POTEnCIA reports on country energy consumption, dummy data based on the NL dataset was used to fill in the split; author: Joint Research Center (JRC); year: 2021</v>
      </c>
      <c r="BC36" s="3" t="str">
        <f>INDEX(Input_POTEnCIa_splits!$A:$BH,MATCH($D36,Input_POTEnCIa_splits!$A:$A,0),MATCH(BC$1,Input_POTEnCIa_splits!$1:$1,0))</f>
        <v>Derived from the annual POTEnCIA reports on country energy consumption; author: Joint Research Center (JRC); year: 2019</v>
      </c>
      <c r="BD36" s="3" t="str">
        <f>INDEX(Input_POTEnCIa_splits!$A:$BH,MATCH($D36,Input_POTEnCIa_splits!$A:$A,0),MATCH(BD$1,Input_POTEnCIa_splits!$1:$1,0))</f>
        <v>Derived from the annual POTEnCIA reports on country energy consumption; author: Joint Research Center (JRC); year: 2019</v>
      </c>
      <c r="BE36" s="3" t="str">
        <f>INDEX(Input_POTEnCIa_splits!$A:$BH,MATCH($D36,Input_POTEnCIa_splits!$A:$A,0),MATCH(BE$1,Input_POTEnCIa_splits!$1:$1,0))</f>
        <v>Derived from the annual POTEnCIA reports on country energy consumption; author: Joint Research Center (JRC); year: 2019</v>
      </c>
      <c r="BF36" s="3" t="str">
        <f>INDEX(Input_POTEnCIa_splits!$A:$BH,MATCH($D36,Input_POTEnCIa_splits!$A:$A,0),MATCH(BF$1,Input_POTEnCIa_splits!$1:$1,0))</f>
        <v>Derived from the annual POTEnCIA reports on country energy consumption; author: Joint Research Center (JRC); year: 2019</v>
      </c>
      <c r="BG36" s="3" t="str">
        <f>INDEX(Input_POTEnCIa_splits!$A:$BH,MATCH($D36,Input_POTEnCIa_splits!$A:$A,0),MATCH(BG$1,Input_POTEnCIa_splits!$1:$1,0))</f>
        <v>Derived from the annual POTEnCIA reports on country energy consumption; author: Joint Research Center (JRC); year: 2019</v>
      </c>
      <c r="BH36" s="3" t="str">
        <f>INDEX(Input_POTEnCIa_splits!$A:$BH,MATCH($D36,Input_POTEnCIa_splits!$A:$A,0),MATCH(BH$1,Input_POTEnCIa_splits!$1:$1,0))</f>
        <v>Derived from the annual POTEnCIA reports on country energy consumption; author: Joint Research Center (JRC); year: 2019</v>
      </c>
      <c r="BI36" s="3" t="str">
        <f>INDEX(Input_POTEnCIa_splits!$A:$BH,MATCH($D36,Input_POTEnCIa_splits!$A:$A,0),MATCH(BI$1,Input_POTEnCIa_splits!$1:$1,0))</f>
        <v>Derived from the annual POTEnCIA reports on country energy consumption; author: Joint Research Center (JRC); year: 2019</v>
      </c>
      <c r="BJ36" s="3" t="str">
        <f>INDEX(Input_POTEnCIa_splits!$A:$BH,MATCH($D36,Input_POTEnCIa_splits!$A:$A,0),MATCH(BJ$1,Input_POTEnCIa_splits!$1:$1,0))</f>
        <v>No known hydrogen usage in cars based on the annual POTEnCIA reports on country energy consumption, dummy data based on the NL dataset was used to fill in the split; author: Joint Research Center (JRC); year: 2021</v>
      </c>
      <c r="BK36" s="3" t="str">
        <f>INDEX(Input_POTEnCIa_splits!$A:$BH,MATCH($D36,Input_POTEnCIa_splits!$A:$A,0),MATCH(BK$1,Input_POTEnCIa_splits!$1:$1,0))</f>
        <v>Derived from the annual POTEnCIA reports on country energy consumption; author: Joint Research Center (JRC); year: 2019</v>
      </c>
    </row>
    <row r="37" spans="1:63" x14ac:dyDescent="0.2">
      <c r="A37" t="s">
        <v>599</v>
      </c>
      <c r="B37" t="s">
        <v>558</v>
      </c>
      <c r="C37" t="s">
        <v>568</v>
      </c>
      <c r="D37" s="6" t="s">
        <v>421</v>
      </c>
      <c r="E37" t="s">
        <v>6</v>
      </c>
      <c r="F37" s="65">
        <f>INDEX(Input_Dummy_Data!$B:$B,MATCH($D37,Input_Dummy_Data!$A:$A,0))</f>
        <v>0</v>
      </c>
      <c r="G37" s="65">
        <f>INDEX(Input_Dummy_Data!$B:$B,MATCH($D37,Input_Dummy_Data!$A:$A,0))</f>
        <v>0</v>
      </c>
      <c r="H37" s="65">
        <f>INDEX(Input_Dummy_Data!$B:$B,MATCH($D37,Input_Dummy_Data!$A:$A,0))</f>
        <v>0</v>
      </c>
      <c r="I37" s="65">
        <f>INDEX(Input_Dummy_Data!$B:$B,MATCH($D37,Input_Dummy_Data!$A:$A,0))</f>
        <v>0</v>
      </c>
      <c r="J37" s="65">
        <f>INDEX(Input_Dummy_Data!$B:$B,MATCH($D37,Input_Dummy_Data!$A:$A,0))</f>
        <v>0</v>
      </c>
      <c r="K37" s="65">
        <f>INDEX(Input_Dummy_Data!$B:$B,MATCH($D37,Input_Dummy_Data!$A:$A,0))</f>
        <v>0</v>
      </c>
      <c r="L37" s="65">
        <f>INDEX(Input_Dummy_Data!$B:$B,MATCH($D37,Input_Dummy_Data!$A:$A,0))</f>
        <v>0</v>
      </c>
      <c r="M37" s="65">
        <f>INDEX(Input_Dummy_Data!$B:$B,MATCH($D37,Input_Dummy_Data!$A:$A,0))</f>
        <v>0</v>
      </c>
      <c r="N37" s="65">
        <f>INDEX(Input_Dummy_Data!$B:$B,MATCH($D37,Input_Dummy_Data!$A:$A,0))</f>
        <v>0</v>
      </c>
      <c r="O37" s="65">
        <f>INDEX(Input_Dummy_Data!$B:$B,MATCH($D37,Input_Dummy_Data!$A:$A,0))</f>
        <v>0</v>
      </c>
      <c r="P37" s="65">
        <f>INDEX(Input_Dummy_Data!$B:$B,MATCH($D37,Input_Dummy_Data!$A:$A,0))</f>
        <v>0</v>
      </c>
      <c r="Q37" s="65">
        <f>INDEX(Input_Dummy_Data!$B:$B,MATCH($D37,Input_Dummy_Data!$A:$A,0))</f>
        <v>0</v>
      </c>
      <c r="R37" s="65">
        <f>INDEX(Input_Dummy_Data!$B:$B,MATCH($D37,Input_Dummy_Data!$A:$A,0))</f>
        <v>0</v>
      </c>
      <c r="S37" s="65">
        <f>INDEX(Input_Dummy_Data!$B:$B,MATCH($D37,Input_Dummy_Data!$A:$A,0))</f>
        <v>0</v>
      </c>
      <c r="T37" s="65">
        <f>INDEX(Input_Dummy_Data!$B:$B,MATCH($D37,Input_Dummy_Data!$A:$A,0))</f>
        <v>0</v>
      </c>
      <c r="U37" s="65">
        <f>INDEX(Input_Dummy_Data!$B:$B,MATCH($D37,Input_Dummy_Data!$A:$A,0))</f>
        <v>0</v>
      </c>
      <c r="V37" s="65">
        <f>INDEX(Input_Dummy_Data!$B:$B,MATCH($D37,Input_Dummy_Data!$A:$A,0))</f>
        <v>0</v>
      </c>
      <c r="W37" s="65">
        <f>INDEX(Input_Dummy_Data!$B:$B,MATCH($D37,Input_Dummy_Data!$A:$A,0))</f>
        <v>0</v>
      </c>
      <c r="X37" s="65">
        <f>INDEX(Input_Dummy_Data!$B:$B,MATCH($D37,Input_Dummy_Data!$A:$A,0))</f>
        <v>0</v>
      </c>
      <c r="Y37" s="65">
        <f>INDEX(Input_Dummy_Data!$B:$B,MATCH($D37,Input_Dummy_Data!$A:$A,0))</f>
        <v>0</v>
      </c>
      <c r="Z37" s="65">
        <f>INDEX(Input_Dummy_Data!$B:$B,MATCH($D37,Input_Dummy_Data!$A:$A,0))</f>
        <v>0</v>
      </c>
      <c r="AA37" s="65">
        <f>INDEX(Input_Dummy_Data!$B:$B,MATCH($D37,Input_Dummy_Data!$A:$A,0))</f>
        <v>0</v>
      </c>
      <c r="AB37" s="65">
        <f>INDEX(Input_Dummy_Data!$B:$B,MATCH($D37,Input_Dummy_Data!$A:$A,0))</f>
        <v>0</v>
      </c>
      <c r="AC37" s="65">
        <f>INDEX(Input_Dummy_Data!$B:$B,MATCH($D37,Input_Dummy_Data!$A:$A,0))</f>
        <v>0</v>
      </c>
      <c r="AD37" s="65">
        <f>INDEX(Input_Dummy_Data!$B:$B,MATCH($D37,Input_Dummy_Data!$A:$A,0))</f>
        <v>0</v>
      </c>
      <c r="AE37" s="65">
        <f>INDEX(Input_Dummy_Data!$B:$B,MATCH($D37,Input_Dummy_Data!$A:$A,0))</f>
        <v>0</v>
      </c>
      <c r="AF37" s="65">
        <f>INDEX(Input_Dummy_Data!$B:$B,MATCH($D37,Input_Dummy_Data!$A:$A,0))</f>
        <v>0</v>
      </c>
      <c r="AG37" s="65">
        <f>INDEX(Input_Dummy_Data!$B:$B,MATCH($D37,Input_Dummy_Data!$A:$A,0))</f>
        <v>0</v>
      </c>
      <c r="AH37" s="65">
        <f>INDEX(Input_Dummy_Data!$B:$B,MATCH($D37,Input_Dummy_Data!$A:$A,0))</f>
        <v>0</v>
      </c>
      <c r="AI37" s="3" t="str">
        <f>INDEX(Input_Dummy_Data!$C:$C,MATCH($D37,Input_Dummy_Data!$A:$A,0))</f>
        <v>No sufficient European source found.</v>
      </c>
      <c r="AJ37" s="3" t="str">
        <f>INDEX(Input_Dummy_Data!$C:$C,MATCH($D37,Input_Dummy_Data!$A:$A,0))</f>
        <v>No sufficient European source found.</v>
      </c>
      <c r="AK37" s="3" t="str">
        <f>INDEX(Input_Dummy_Data!$C:$C,MATCH($D37,Input_Dummy_Data!$A:$A,0))</f>
        <v>No sufficient European source found.</v>
      </c>
      <c r="AL37" s="3" t="str">
        <f>INDEX(Input_Dummy_Data!$C:$C,MATCH($D37,Input_Dummy_Data!$A:$A,0))</f>
        <v>No sufficient European source found.</v>
      </c>
      <c r="AM37" s="3" t="str">
        <f>INDEX(Input_Dummy_Data!$C:$C,MATCH($D37,Input_Dummy_Data!$A:$A,0))</f>
        <v>No sufficient European source found.</v>
      </c>
      <c r="AN37" s="3" t="str">
        <f>INDEX(Input_Dummy_Data!$C:$C,MATCH($D37,Input_Dummy_Data!$A:$A,0))</f>
        <v>No sufficient European source found.</v>
      </c>
      <c r="AO37" s="3" t="str">
        <f>INDEX(Input_Dummy_Data!$C:$C,MATCH($D37,Input_Dummy_Data!$A:$A,0))</f>
        <v>No sufficient European source found.</v>
      </c>
      <c r="AP37" s="3" t="str">
        <f>INDEX(Input_Dummy_Data!$C:$C,MATCH($D37,Input_Dummy_Data!$A:$A,0))</f>
        <v>No sufficient European source found.</v>
      </c>
      <c r="AQ37" s="3" t="str">
        <f>INDEX(Input_Dummy_Data!$C:$C,MATCH($D37,Input_Dummy_Data!$A:$A,0))</f>
        <v>No sufficient European source found.</v>
      </c>
      <c r="AR37" s="3" t="str">
        <f>INDEX(Input_Dummy_Data!$C:$C,MATCH($D37,Input_Dummy_Data!$A:$A,0))</f>
        <v>No sufficient European source found.</v>
      </c>
      <c r="AS37" s="3" t="str">
        <f>INDEX(Input_Dummy_Data!$C:$C,MATCH($D37,Input_Dummy_Data!$A:$A,0))</f>
        <v>No sufficient European source found.</v>
      </c>
      <c r="AT37" s="3" t="str">
        <f>INDEX(Input_Dummy_Data!$C:$C,MATCH($D37,Input_Dummy_Data!$A:$A,0))</f>
        <v>No sufficient European source found.</v>
      </c>
      <c r="AU37" s="3" t="str">
        <f>INDEX(Input_Dummy_Data!$C:$C,MATCH($D37,Input_Dummy_Data!$A:$A,0))</f>
        <v>No sufficient European source found.</v>
      </c>
      <c r="AV37" s="3" t="str">
        <f>INDEX(Input_Dummy_Data!$C:$C,MATCH($D37,Input_Dummy_Data!$A:$A,0))</f>
        <v>No sufficient European source found.</v>
      </c>
      <c r="AW37" s="3" t="str">
        <f>INDEX(Input_Dummy_Data!$C:$C,MATCH($D37,Input_Dummy_Data!$A:$A,0))</f>
        <v>No sufficient European source found.</v>
      </c>
      <c r="AX37" s="3" t="str">
        <f>INDEX(Input_Dummy_Data!$C:$C,MATCH($D37,Input_Dummy_Data!$A:$A,0))</f>
        <v>No sufficient European source found.</v>
      </c>
      <c r="AY37" s="3" t="str">
        <f>INDEX(Input_Dummy_Data!$C:$C,MATCH($D37,Input_Dummy_Data!$A:$A,0))</f>
        <v>No sufficient European source found.</v>
      </c>
      <c r="AZ37" s="3" t="str">
        <f>INDEX(Input_Dummy_Data!$C:$C,MATCH($D37,Input_Dummy_Data!$A:$A,0))</f>
        <v>No sufficient European source found.</v>
      </c>
      <c r="BA37" s="3" t="str">
        <f>INDEX(Input_Dummy_Data!$C:$C,MATCH($D37,Input_Dummy_Data!$A:$A,0))</f>
        <v>No sufficient European source found.</v>
      </c>
      <c r="BB37" s="3" t="str">
        <f>INDEX(Input_Dummy_Data!$C:$C,MATCH($D37,Input_Dummy_Data!$A:$A,0))</f>
        <v>No sufficient European source found.</v>
      </c>
      <c r="BC37" s="3" t="str">
        <f>INDEX(Input_Dummy_Data!$C:$C,MATCH($D37,Input_Dummy_Data!$A:$A,0))</f>
        <v>No sufficient European source found.</v>
      </c>
      <c r="BD37" s="3" t="str">
        <f>INDEX(Input_Dummy_Data!$C:$C,MATCH($D37,Input_Dummy_Data!$A:$A,0))</f>
        <v>No sufficient European source found.</v>
      </c>
      <c r="BE37" s="3" t="str">
        <f>INDEX(Input_Dummy_Data!$C:$C,MATCH($D37,Input_Dummy_Data!$A:$A,0))</f>
        <v>No sufficient European source found.</v>
      </c>
      <c r="BF37" s="3" t="str">
        <f>INDEX(Input_Dummy_Data!$C:$C,MATCH($D37,Input_Dummy_Data!$A:$A,0))</f>
        <v>No sufficient European source found.</v>
      </c>
      <c r="BG37" s="3" t="str">
        <f>INDEX(Input_Dummy_Data!$C:$C,MATCH($D37,Input_Dummy_Data!$A:$A,0))</f>
        <v>No sufficient European source found.</v>
      </c>
      <c r="BH37" s="3" t="str">
        <f>INDEX(Input_Dummy_Data!$C:$C,MATCH($D37,Input_Dummy_Data!$A:$A,0))</f>
        <v>No sufficient European source found.</v>
      </c>
      <c r="BI37" s="3" t="str">
        <f>INDEX(Input_Dummy_Data!$C:$C,MATCH($D37,Input_Dummy_Data!$A:$A,0))</f>
        <v>No sufficient European source found.</v>
      </c>
      <c r="BJ37" s="3" t="str">
        <f>INDEX(Input_Dummy_Data!$C:$C,MATCH($D37,Input_Dummy_Data!$A:$A,0))</f>
        <v>No sufficient European source found.</v>
      </c>
      <c r="BK37" s="3" t="str">
        <f>INDEX(Input_Dummy_Data!$C:$C,MATCH($D37,Input_Dummy_Data!$A:$A,0))</f>
        <v>No sufficient European source found.</v>
      </c>
    </row>
    <row r="38" spans="1:63" x14ac:dyDescent="0.2">
      <c r="A38" t="s">
        <v>599</v>
      </c>
      <c r="B38" t="s">
        <v>558</v>
      </c>
      <c r="C38" t="s">
        <v>568</v>
      </c>
      <c r="D38" s="6" t="s">
        <v>420</v>
      </c>
      <c r="E38" t="s">
        <v>6</v>
      </c>
      <c r="F38" s="65">
        <f>INDEX(Input_Dummy_Data!$B:$B,MATCH($D38,Input_Dummy_Data!$A:$A,0))</f>
        <v>1</v>
      </c>
      <c r="G38" s="65">
        <f>INDEX(Input_Dummy_Data!$B:$B,MATCH($D38,Input_Dummy_Data!$A:$A,0))</f>
        <v>1</v>
      </c>
      <c r="H38" s="65">
        <f>INDEX(Input_Dummy_Data!$B:$B,MATCH($D38,Input_Dummy_Data!$A:$A,0))</f>
        <v>1</v>
      </c>
      <c r="I38" s="65">
        <f>INDEX(Input_Dummy_Data!$B:$B,MATCH($D38,Input_Dummy_Data!$A:$A,0))</f>
        <v>1</v>
      </c>
      <c r="J38" s="65">
        <f>INDEX(Input_Dummy_Data!$B:$B,MATCH($D38,Input_Dummy_Data!$A:$A,0))</f>
        <v>1</v>
      </c>
      <c r="K38" s="65">
        <f>INDEX(Input_Dummy_Data!$B:$B,MATCH($D38,Input_Dummy_Data!$A:$A,0))</f>
        <v>1</v>
      </c>
      <c r="L38" s="65">
        <f>INDEX(Input_Dummy_Data!$B:$B,MATCH($D38,Input_Dummy_Data!$A:$A,0))</f>
        <v>1</v>
      </c>
      <c r="M38" s="65">
        <f>INDEX(Input_Dummy_Data!$B:$B,MATCH($D38,Input_Dummy_Data!$A:$A,0))</f>
        <v>1</v>
      </c>
      <c r="N38" s="65">
        <f>INDEX(Input_Dummy_Data!$B:$B,MATCH($D38,Input_Dummy_Data!$A:$A,0))</f>
        <v>1</v>
      </c>
      <c r="O38" s="65">
        <f>INDEX(Input_Dummy_Data!$B:$B,MATCH($D38,Input_Dummy_Data!$A:$A,0))</f>
        <v>1</v>
      </c>
      <c r="P38" s="65">
        <f>INDEX(Input_Dummy_Data!$B:$B,MATCH($D38,Input_Dummy_Data!$A:$A,0))</f>
        <v>1</v>
      </c>
      <c r="Q38" s="65">
        <f>INDEX(Input_Dummy_Data!$B:$B,MATCH($D38,Input_Dummy_Data!$A:$A,0))</f>
        <v>1</v>
      </c>
      <c r="R38" s="65">
        <f>INDEX(Input_Dummy_Data!$B:$B,MATCH($D38,Input_Dummy_Data!$A:$A,0))</f>
        <v>1</v>
      </c>
      <c r="S38" s="65">
        <f>INDEX(Input_Dummy_Data!$B:$B,MATCH($D38,Input_Dummy_Data!$A:$A,0))</f>
        <v>1</v>
      </c>
      <c r="T38" s="65">
        <f>INDEX(Input_Dummy_Data!$B:$B,MATCH($D38,Input_Dummy_Data!$A:$A,0))</f>
        <v>1</v>
      </c>
      <c r="U38" s="65">
        <f>INDEX(Input_Dummy_Data!$B:$B,MATCH($D38,Input_Dummy_Data!$A:$A,0))</f>
        <v>1</v>
      </c>
      <c r="V38" s="65">
        <f>INDEX(Input_Dummy_Data!$B:$B,MATCH($D38,Input_Dummy_Data!$A:$A,0))</f>
        <v>1</v>
      </c>
      <c r="W38" s="65">
        <f>INDEX(Input_Dummy_Data!$B:$B,MATCH($D38,Input_Dummy_Data!$A:$A,0))</f>
        <v>1</v>
      </c>
      <c r="X38" s="65">
        <f>INDEX(Input_Dummy_Data!$B:$B,MATCH($D38,Input_Dummy_Data!$A:$A,0))</f>
        <v>1</v>
      </c>
      <c r="Y38" s="65">
        <f>INDEX(Input_Dummy_Data!$B:$B,MATCH($D38,Input_Dummy_Data!$A:$A,0))</f>
        <v>1</v>
      </c>
      <c r="Z38" s="65">
        <f>INDEX(Input_Dummy_Data!$B:$B,MATCH($D38,Input_Dummy_Data!$A:$A,0))</f>
        <v>1</v>
      </c>
      <c r="AA38" s="65">
        <f>INDEX(Input_Dummy_Data!$B:$B,MATCH($D38,Input_Dummy_Data!$A:$A,0))</f>
        <v>1</v>
      </c>
      <c r="AB38" s="65">
        <f>INDEX(Input_Dummy_Data!$B:$B,MATCH($D38,Input_Dummy_Data!$A:$A,0))</f>
        <v>1</v>
      </c>
      <c r="AC38" s="65">
        <f>INDEX(Input_Dummy_Data!$B:$B,MATCH($D38,Input_Dummy_Data!$A:$A,0))</f>
        <v>1</v>
      </c>
      <c r="AD38" s="65">
        <f>INDEX(Input_Dummy_Data!$B:$B,MATCH($D38,Input_Dummy_Data!$A:$A,0))</f>
        <v>1</v>
      </c>
      <c r="AE38" s="65">
        <f>INDEX(Input_Dummy_Data!$B:$B,MATCH($D38,Input_Dummy_Data!$A:$A,0))</f>
        <v>1</v>
      </c>
      <c r="AF38" s="65">
        <f>INDEX(Input_Dummy_Data!$B:$B,MATCH($D38,Input_Dummy_Data!$A:$A,0))</f>
        <v>1</v>
      </c>
      <c r="AG38" s="65">
        <f>INDEX(Input_Dummy_Data!$B:$B,MATCH($D38,Input_Dummy_Data!$A:$A,0))</f>
        <v>1</v>
      </c>
      <c r="AH38" s="65">
        <f>INDEX(Input_Dummy_Data!$B:$B,MATCH($D38,Input_Dummy_Data!$A:$A,0))</f>
        <v>1</v>
      </c>
      <c r="AI38" s="3" t="str">
        <f>INDEX(Input_Dummy_Data!$C:$C,MATCH($D38,Input_Dummy_Data!$A:$A,0))</f>
        <v>No sufficient European source found.</v>
      </c>
      <c r="AJ38" s="3" t="str">
        <f>INDEX(Input_Dummy_Data!$C:$C,MATCH($D38,Input_Dummy_Data!$A:$A,0))</f>
        <v>No sufficient European source found.</v>
      </c>
      <c r="AK38" s="3" t="str">
        <f>INDEX(Input_Dummy_Data!$C:$C,MATCH($D38,Input_Dummy_Data!$A:$A,0))</f>
        <v>No sufficient European source found.</v>
      </c>
      <c r="AL38" s="3" t="str">
        <f>INDEX(Input_Dummy_Data!$C:$C,MATCH($D38,Input_Dummy_Data!$A:$A,0))</f>
        <v>No sufficient European source found.</v>
      </c>
      <c r="AM38" s="3" t="str">
        <f>INDEX(Input_Dummy_Data!$C:$C,MATCH($D38,Input_Dummy_Data!$A:$A,0))</f>
        <v>No sufficient European source found.</v>
      </c>
      <c r="AN38" s="3" t="str">
        <f>INDEX(Input_Dummy_Data!$C:$C,MATCH($D38,Input_Dummy_Data!$A:$A,0))</f>
        <v>No sufficient European source found.</v>
      </c>
      <c r="AO38" s="3" t="str">
        <f>INDEX(Input_Dummy_Data!$C:$C,MATCH($D38,Input_Dummy_Data!$A:$A,0))</f>
        <v>No sufficient European source found.</v>
      </c>
      <c r="AP38" s="3" t="str">
        <f>INDEX(Input_Dummy_Data!$C:$C,MATCH($D38,Input_Dummy_Data!$A:$A,0))</f>
        <v>No sufficient European source found.</v>
      </c>
      <c r="AQ38" s="3" t="str">
        <f>INDEX(Input_Dummy_Data!$C:$C,MATCH($D38,Input_Dummy_Data!$A:$A,0))</f>
        <v>No sufficient European source found.</v>
      </c>
      <c r="AR38" s="3" t="str">
        <f>INDEX(Input_Dummy_Data!$C:$C,MATCH($D38,Input_Dummy_Data!$A:$A,0))</f>
        <v>No sufficient European source found.</v>
      </c>
      <c r="AS38" s="3" t="str">
        <f>INDEX(Input_Dummy_Data!$C:$C,MATCH($D38,Input_Dummy_Data!$A:$A,0))</f>
        <v>No sufficient European source found.</v>
      </c>
      <c r="AT38" s="3" t="str">
        <f>INDEX(Input_Dummy_Data!$C:$C,MATCH($D38,Input_Dummy_Data!$A:$A,0))</f>
        <v>No sufficient European source found.</v>
      </c>
      <c r="AU38" s="3" t="str">
        <f>INDEX(Input_Dummy_Data!$C:$C,MATCH($D38,Input_Dummy_Data!$A:$A,0))</f>
        <v>No sufficient European source found.</v>
      </c>
      <c r="AV38" s="3" t="str">
        <f>INDEX(Input_Dummy_Data!$C:$C,MATCH($D38,Input_Dummy_Data!$A:$A,0))</f>
        <v>No sufficient European source found.</v>
      </c>
      <c r="AW38" s="3" t="str">
        <f>INDEX(Input_Dummy_Data!$C:$C,MATCH($D38,Input_Dummy_Data!$A:$A,0))</f>
        <v>No sufficient European source found.</v>
      </c>
      <c r="AX38" s="3" t="str">
        <f>INDEX(Input_Dummy_Data!$C:$C,MATCH($D38,Input_Dummy_Data!$A:$A,0))</f>
        <v>No sufficient European source found.</v>
      </c>
      <c r="AY38" s="3" t="str">
        <f>INDEX(Input_Dummy_Data!$C:$C,MATCH($D38,Input_Dummy_Data!$A:$A,0))</f>
        <v>No sufficient European source found.</v>
      </c>
      <c r="AZ38" s="3" t="str">
        <f>INDEX(Input_Dummy_Data!$C:$C,MATCH($D38,Input_Dummy_Data!$A:$A,0))</f>
        <v>No sufficient European source found.</v>
      </c>
      <c r="BA38" s="3" t="str">
        <f>INDEX(Input_Dummy_Data!$C:$C,MATCH($D38,Input_Dummy_Data!$A:$A,0))</f>
        <v>No sufficient European source found.</v>
      </c>
      <c r="BB38" s="3" t="str">
        <f>INDEX(Input_Dummy_Data!$C:$C,MATCH($D38,Input_Dummy_Data!$A:$A,0))</f>
        <v>No sufficient European source found.</v>
      </c>
      <c r="BC38" s="3" t="str">
        <f>INDEX(Input_Dummy_Data!$C:$C,MATCH($D38,Input_Dummy_Data!$A:$A,0))</f>
        <v>No sufficient European source found.</v>
      </c>
      <c r="BD38" s="3" t="str">
        <f>INDEX(Input_Dummy_Data!$C:$C,MATCH($D38,Input_Dummy_Data!$A:$A,0))</f>
        <v>No sufficient European source found.</v>
      </c>
      <c r="BE38" s="3" t="str">
        <f>INDEX(Input_Dummy_Data!$C:$C,MATCH($D38,Input_Dummy_Data!$A:$A,0))</f>
        <v>No sufficient European source found.</v>
      </c>
      <c r="BF38" s="3" t="str">
        <f>INDEX(Input_Dummy_Data!$C:$C,MATCH($D38,Input_Dummy_Data!$A:$A,0))</f>
        <v>No sufficient European source found.</v>
      </c>
      <c r="BG38" s="3" t="str">
        <f>INDEX(Input_Dummy_Data!$C:$C,MATCH($D38,Input_Dummy_Data!$A:$A,0))</f>
        <v>No sufficient European source found.</v>
      </c>
      <c r="BH38" s="3" t="str">
        <f>INDEX(Input_Dummy_Data!$C:$C,MATCH($D38,Input_Dummy_Data!$A:$A,0))</f>
        <v>No sufficient European source found.</v>
      </c>
      <c r="BI38" s="3" t="str">
        <f>INDEX(Input_Dummy_Data!$C:$C,MATCH($D38,Input_Dummy_Data!$A:$A,0))</f>
        <v>No sufficient European source found.</v>
      </c>
      <c r="BJ38" s="3" t="str">
        <f>INDEX(Input_Dummy_Data!$C:$C,MATCH($D38,Input_Dummy_Data!$A:$A,0))</f>
        <v>No sufficient European source found.</v>
      </c>
      <c r="BK38" s="3" t="str">
        <f>INDEX(Input_Dummy_Data!$C:$C,MATCH($D38,Input_Dummy_Data!$A:$A,0))</f>
        <v>No sufficient European source found.</v>
      </c>
    </row>
    <row r="39" spans="1:63" x14ac:dyDescent="0.2">
      <c r="A39" t="s">
        <v>600</v>
      </c>
      <c r="B39" t="s">
        <v>558</v>
      </c>
      <c r="C39" t="s">
        <v>568</v>
      </c>
      <c r="D39" s="6" t="s">
        <v>413</v>
      </c>
      <c r="E39" t="s">
        <v>6</v>
      </c>
      <c r="F39" s="65">
        <f>INDEX(Input_Dummy_Data!$B:$B,MATCH($D39,Input_Dummy_Data!$A:$A,0))</f>
        <v>0</v>
      </c>
      <c r="G39" s="65">
        <f>INDEX(Input_Dummy_Data!$B:$B,MATCH($D39,Input_Dummy_Data!$A:$A,0))</f>
        <v>0</v>
      </c>
      <c r="H39" s="65">
        <f>INDEX(Input_Dummy_Data!$B:$B,MATCH($D39,Input_Dummy_Data!$A:$A,0))</f>
        <v>0</v>
      </c>
      <c r="I39" s="65">
        <f>INDEX(Input_Dummy_Data!$B:$B,MATCH($D39,Input_Dummy_Data!$A:$A,0))</f>
        <v>0</v>
      </c>
      <c r="J39" s="65">
        <f>INDEX(Input_Dummy_Data!$B:$B,MATCH($D39,Input_Dummy_Data!$A:$A,0))</f>
        <v>0</v>
      </c>
      <c r="K39" s="65">
        <f>INDEX(Input_Dummy_Data!$B:$B,MATCH($D39,Input_Dummy_Data!$A:$A,0))</f>
        <v>0</v>
      </c>
      <c r="L39" s="65">
        <f>INDEX(Input_Dummy_Data!$B:$B,MATCH($D39,Input_Dummy_Data!$A:$A,0))</f>
        <v>0</v>
      </c>
      <c r="M39" s="65">
        <f>INDEX(Input_Dummy_Data!$B:$B,MATCH($D39,Input_Dummy_Data!$A:$A,0))</f>
        <v>0</v>
      </c>
      <c r="N39" s="65">
        <f>INDEX(Input_Dummy_Data!$B:$B,MATCH($D39,Input_Dummy_Data!$A:$A,0))</f>
        <v>0</v>
      </c>
      <c r="O39" s="65">
        <f>INDEX(Input_Dummy_Data!$B:$B,MATCH($D39,Input_Dummy_Data!$A:$A,0))</f>
        <v>0</v>
      </c>
      <c r="P39" s="65">
        <f>INDEX(Input_Dummy_Data!$B:$B,MATCH($D39,Input_Dummy_Data!$A:$A,0))</f>
        <v>0</v>
      </c>
      <c r="Q39" s="65">
        <f>INDEX(Input_Dummy_Data!$B:$B,MATCH($D39,Input_Dummy_Data!$A:$A,0))</f>
        <v>0</v>
      </c>
      <c r="R39" s="65">
        <f>INDEX(Input_Dummy_Data!$B:$B,MATCH($D39,Input_Dummy_Data!$A:$A,0))</f>
        <v>0</v>
      </c>
      <c r="S39" s="65">
        <f>INDEX(Input_Dummy_Data!$B:$B,MATCH($D39,Input_Dummy_Data!$A:$A,0))</f>
        <v>0</v>
      </c>
      <c r="T39" s="65">
        <f>INDEX(Input_Dummy_Data!$B:$B,MATCH($D39,Input_Dummy_Data!$A:$A,0))</f>
        <v>0</v>
      </c>
      <c r="U39" s="65">
        <f>INDEX(Input_Dummy_Data!$B:$B,MATCH($D39,Input_Dummy_Data!$A:$A,0))</f>
        <v>0</v>
      </c>
      <c r="V39" s="65">
        <f>INDEX(Input_Dummy_Data!$B:$B,MATCH($D39,Input_Dummy_Data!$A:$A,0))</f>
        <v>0</v>
      </c>
      <c r="W39" s="65">
        <f>INDEX(Input_Dummy_Data!$B:$B,MATCH($D39,Input_Dummy_Data!$A:$A,0))</f>
        <v>0</v>
      </c>
      <c r="X39" s="65">
        <f>INDEX(Input_Dummy_Data!$B:$B,MATCH($D39,Input_Dummy_Data!$A:$A,0))</f>
        <v>0</v>
      </c>
      <c r="Y39" s="65">
        <f>INDEX(Input_Dummy_Data!$B:$B,MATCH($D39,Input_Dummy_Data!$A:$A,0))</f>
        <v>0</v>
      </c>
      <c r="Z39" s="65">
        <f>INDEX(Input_Dummy_Data!$B:$B,MATCH($D39,Input_Dummy_Data!$A:$A,0))</f>
        <v>0</v>
      </c>
      <c r="AA39" s="65">
        <f>INDEX(Input_Dummy_Data!$B:$B,MATCH($D39,Input_Dummy_Data!$A:$A,0))</f>
        <v>0</v>
      </c>
      <c r="AB39" s="65">
        <f>INDEX(Input_Dummy_Data!$B:$B,MATCH($D39,Input_Dummy_Data!$A:$A,0))</f>
        <v>0</v>
      </c>
      <c r="AC39" s="65">
        <f>INDEX(Input_Dummy_Data!$B:$B,MATCH($D39,Input_Dummy_Data!$A:$A,0))</f>
        <v>0</v>
      </c>
      <c r="AD39" s="65">
        <f>INDEX(Input_Dummy_Data!$B:$B,MATCH($D39,Input_Dummy_Data!$A:$A,0))</f>
        <v>0</v>
      </c>
      <c r="AE39" s="65">
        <f>INDEX(Input_Dummy_Data!$B:$B,MATCH($D39,Input_Dummy_Data!$A:$A,0))</f>
        <v>0</v>
      </c>
      <c r="AF39" s="65">
        <f>INDEX(Input_Dummy_Data!$B:$B,MATCH($D39,Input_Dummy_Data!$A:$A,0))</f>
        <v>0</v>
      </c>
      <c r="AG39" s="65">
        <f>INDEX(Input_Dummy_Data!$B:$B,MATCH($D39,Input_Dummy_Data!$A:$A,0))</f>
        <v>0</v>
      </c>
      <c r="AH39" s="65">
        <f>INDEX(Input_Dummy_Data!$B:$B,MATCH($D39,Input_Dummy_Data!$A:$A,0))</f>
        <v>0</v>
      </c>
      <c r="AI39" s="3" t="str">
        <f>INDEX(Input_Dummy_Data!$C:$C,MATCH($D39,Input_Dummy_Data!$A:$A,0))</f>
        <v>No sufficient European source found.</v>
      </c>
      <c r="AJ39" s="3" t="str">
        <f>INDEX(Input_Dummy_Data!$C:$C,MATCH($D39,Input_Dummy_Data!$A:$A,0))</f>
        <v>No sufficient European source found.</v>
      </c>
      <c r="AK39" s="3" t="str">
        <f>INDEX(Input_Dummy_Data!$C:$C,MATCH($D39,Input_Dummy_Data!$A:$A,0))</f>
        <v>No sufficient European source found.</v>
      </c>
      <c r="AL39" s="3" t="str">
        <f>INDEX(Input_Dummy_Data!$C:$C,MATCH($D39,Input_Dummy_Data!$A:$A,0))</f>
        <v>No sufficient European source found.</v>
      </c>
      <c r="AM39" s="3" t="str">
        <f>INDEX(Input_Dummy_Data!$C:$C,MATCH($D39,Input_Dummy_Data!$A:$A,0))</f>
        <v>No sufficient European source found.</v>
      </c>
      <c r="AN39" s="3" t="str">
        <f>INDEX(Input_Dummy_Data!$C:$C,MATCH($D39,Input_Dummy_Data!$A:$A,0))</f>
        <v>No sufficient European source found.</v>
      </c>
      <c r="AO39" s="3" t="str">
        <f>INDEX(Input_Dummy_Data!$C:$C,MATCH($D39,Input_Dummy_Data!$A:$A,0))</f>
        <v>No sufficient European source found.</v>
      </c>
      <c r="AP39" s="3" t="str">
        <f>INDEX(Input_Dummy_Data!$C:$C,MATCH($D39,Input_Dummy_Data!$A:$A,0))</f>
        <v>No sufficient European source found.</v>
      </c>
      <c r="AQ39" s="3" t="str">
        <f>INDEX(Input_Dummy_Data!$C:$C,MATCH($D39,Input_Dummy_Data!$A:$A,0))</f>
        <v>No sufficient European source found.</v>
      </c>
      <c r="AR39" s="3" t="str">
        <f>INDEX(Input_Dummy_Data!$C:$C,MATCH($D39,Input_Dummy_Data!$A:$A,0))</f>
        <v>No sufficient European source found.</v>
      </c>
      <c r="AS39" s="3" t="str">
        <f>INDEX(Input_Dummy_Data!$C:$C,MATCH($D39,Input_Dummy_Data!$A:$A,0))</f>
        <v>No sufficient European source found.</v>
      </c>
      <c r="AT39" s="3" t="str">
        <f>INDEX(Input_Dummy_Data!$C:$C,MATCH($D39,Input_Dummy_Data!$A:$A,0))</f>
        <v>No sufficient European source found.</v>
      </c>
      <c r="AU39" s="3" t="str">
        <f>INDEX(Input_Dummy_Data!$C:$C,MATCH($D39,Input_Dummy_Data!$A:$A,0))</f>
        <v>No sufficient European source found.</v>
      </c>
      <c r="AV39" s="3" t="str">
        <f>INDEX(Input_Dummy_Data!$C:$C,MATCH($D39,Input_Dummy_Data!$A:$A,0))</f>
        <v>No sufficient European source found.</v>
      </c>
      <c r="AW39" s="3" t="str">
        <f>INDEX(Input_Dummy_Data!$C:$C,MATCH($D39,Input_Dummy_Data!$A:$A,0))</f>
        <v>No sufficient European source found.</v>
      </c>
      <c r="AX39" s="3" t="str">
        <f>INDEX(Input_Dummy_Data!$C:$C,MATCH($D39,Input_Dummy_Data!$A:$A,0))</f>
        <v>No sufficient European source found.</v>
      </c>
      <c r="AY39" s="3" t="str">
        <f>INDEX(Input_Dummy_Data!$C:$C,MATCH($D39,Input_Dummy_Data!$A:$A,0))</f>
        <v>No sufficient European source found.</v>
      </c>
      <c r="AZ39" s="3" t="str">
        <f>INDEX(Input_Dummy_Data!$C:$C,MATCH($D39,Input_Dummy_Data!$A:$A,0))</f>
        <v>No sufficient European source found.</v>
      </c>
      <c r="BA39" s="3" t="str">
        <f>INDEX(Input_Dummy_Data!$C:$C,MATCH($D39,Input_Dummy_Data!$A:$A,0))</f>
        <v>No sufficient European source found.</v>
      </c>
      <c r="BB39" s="3" t="str">
        <f>INDEX(Input_Dummy_Data!$C:$C,MATCH($D39,Input_Dummy_Data!$A:$A,0))</f>
        <v>No sufficient European source found.</v>
      </c>
      <c r="BC39" s="3" t="str">
        <f>INDEX(Input_Dummy_Data!$C:$C,MATCH($D39,Input_Dummy_Data!$A:$A,0))</f>
        <v>No sufficient European source found.</v>
      </c>
      <c r="BD39" s="3" t="str">
        <f>INDEX(Input_Dummy_Data!$C:$C,MATCH($D39,Input_Dummy_Data!$A:$A,0))</f>
        <v>No sufficient European source found.</v>
      </c>
      <c r="BE39" s="3" t="str">
        <f>INDEX(Input_Dummy_Data!$C:$C,MATCH($D39,Input_Dummy_Data!$A:$A,0))</f>
        <v>No sufficient European source found.</v>
      </c>
      <c r="BF39" s="3" t="str">
        <f>INDEX(Input_Dummy_Data!$C:$C,MATCH($D39,Input_Dummy_Data!$A:$A,0))</f>
        <v>No sufficient European source found.</v>
      </c>
      <c r="BG39" s="3" t="str">
        <f>INDEX(Input_Dummy_Data!$C:$C,MATCH($D39,Input_Dummy_Data!$A:$A,0))</f>
        <v>No sufficient European source found.</v>
      </c>
      <c r="BH39" s="3" t="str">
        <f>INDEX(Input_Dummy_Data!$C:$C,MATCH($D39,Input_Dummy_Data!$A:$A,0))</f>
        <v>No sufficient European source found.</v>
      </c>
      <c r="BI39" s="3" t="str">
        <f>INDEX(Input_Dummy_Data!$C:$C,MATCH($D39,Input_Dummy_Data!$A:$A,0))</f>
        <v>No sufficient European source found.</v>
      </c>
      <c r="BJ39" s="3" t="str">
        <f>INDEX(Input_Dummy_Data!$C:$C,MATCH($D39,Input_Dummy_Data!$A:$A,0))</f>
        <v>No sufficient European source found.</v>
      </c>
      <c r="BK39" s="3" t="str">
        <f>INDEX(Input_Dummy_Data!$C:$C,MATCH($D39,Input_Dummy_Data!$A:$A,0))</f>
        <v>No sufficient European source found.</v>
      </c>
    </row>
    <row r="40" spans="1:63" x14ac:dyDescent="0.2">
      <c r="A40" t="s">
        <v>600</v>
      </c>
      <c r="B40" t="s">
        <v>558</v>
      </c>
      <c r="C40" t="s">
        <v>568</v>
      </c>
      <c r="D40" s="6" t="s">
        <v>412</v>
      </c>
      <c r="E40" t="s">
        <v>6</v>
      </c>
      <c r="F40" s="65">
        <f>INDEX(Input_Dummy_Data!$B:$B,MATCH($D40,Input_Dummy_Data!$A:$A,0))</f>
        <v>1</v>
      </c>
      <c r="G40" s="65">
        <f>INDEX(Input_Dummy_Data!$B:$B,MATCH($D40,Input_Dummy_Data!$A:$A,0))</f>
        <v>1</v>
      </c>
      <c r="H40" s="65">
        <f>INDEX(Input_Dummy_Data!$B:$B,MATCH($D40,Input_Dummy_Data!$A:$A,0))</f>
        <v>1</v>
      </c>
      <c r="I40" s="65">
        <f>INDEX(Input_Dummy_Data!$B:$B,MATCH($D40,Input_Dummy_Data!$A:$A,0))</f>
        <v>1</v>
      </c>
      <c r="J40" s="65">
        <f>INDEX(Input_Dummy_Data!$B:$B,MATCH($D40,Input_Dummy_Data!$A:$A,0))</f>
        <v>1</v>
      </c>
      <c r="K40" s="65">
        <f>INDEX(Input_Dummy_Data!$B:$B,MATCH($D40,Input_Dummy_Data!$A:$A,0))</f>
        <v>1</v>
      </c>
      <c r="L40" s="65">
        <f>INDEX(Input_Dummy_Data!$B:$B,MATCH($D40,Input_Dummy_Data!$A:$A,0))</f>
        <v>1</v>
      </c>
      <c r="M40" s="65">
        <f>INDEX(Input_Dummy_Data!$B:$B,MATCH($D40,Input_Dummy_Data!$A:$A,0))</f>
        <v>1</v>
      </c>
      <c r="N40" s="65">
        <f>INDEX(Input_Dummy_Data!$B:$B,MATCH($D40,Input_Dummy_Data!$A:$A,0))</f>
        <v>1</v>
      </c>
      <c r="O40" s="65">
        <f>INDEX(Input_Dummy_Data!$B:$B,MATCH($D40,Input_Dummy_Data!$A:$A,0))</f>
        <v>1</v>
      </c>
      <c r="P40" s="65">
        <f>INDEX(Input_Dummy_Data!$B:$B,MATCH($D40,Input_Dummy_Data!$A:$A,0))</f>
        <v>1</v>
      </c>
      <c r="Q40" s="65">
        <f>INDEX(Input_Dummy_Data!$B:$B,MATCH($D40,Input_Dummy_Data!$A:$A,0))</f>
        <v>1</v>
      </c>
      <c r="R40" s="65">
        <f>INDEX(Input_Dummy_Data!$B:$B,MATCH($D40,Input_Dummy_Data!$A:$A,0))</f>
        <v>1</v>
      </c>
      <c r="S40" s="65">
        <f>INDEX(Input_Dummy_Data!$B:$B,MATCH($D40,Input_Dummy_Data!$A:$A,0))</f>
        <v>1</v>
      </c>
      <c r="T40" s="65">
        <f>INDEX(Input_Dummy_Data!$B:$B,MATCH($D40,Input_Dummy_Data!$A:$A,0))</f>
        <v>1</v>
      </c>
      <c r="U40" s="65">
        <f>INDEX(Input_Dummy_Data!$B:$B,MATCH($D40,Input_Dummy_Data!$A:$A,0))</f>
        <v>1</v>
      </c>
      <c r="V40" s="65">
        <f>INDEX(Input_Dummy_Data!$B:$B,MATCH($D40,Input_Dummy_Data!$A:$A,0))</f>
        <v>1</v>
      </c>
      <c r="W40" s="65">
        <f>INDEX(Input_Dummy_Data!$B:$B,MATCH($D40,Input_Dummy_Data!$A:$A,0))</f>
        <v>1</v>
      </c>
      <c r="X40" s="65">
        <f>INDEX(Input_Dummy_Data!$B:$B,MATCH($D40,Input_Dummy_Data!$A:$A,0))</f>
        <v>1</v>
      </c>
      <c r="Y40" s="65">
        <f>INDEX(Input_Dummy_Data!$B:$B,MATCH($D40,Input_Dummy_Data!$A:$A,0))</f>
        <v>1</v>
      </c>
      <c r="Z40" s="65">
        <f>INDEX(Input_Dummy_Data!$B:$B,MATCH($D40,Input_Dummy_Data!$A:$A,0))</f>
        <v>1</v>
      </c>
      <c r="AA40" s="65">
        <f>INDEX(Input_Dummy_Data!$B:$B,MATCH($D40,Input_Dummy_Data!$A:$A,0))</f>
        <v>1</v>
      </c>
      <c r="AB40" s="65">
        <f>INDEX(Input_Dummy_Data!$B:$B,MATCH($D40,Input_Dummy_Data!$A:$A,0))</f>
        <v>1</v>
      </c>
      <c r="AC40" s="65">
        <f>INDEX(Input_Dummy_Data!$B:$B,MATCH($D40,Input_Dummy_Data!$A:$A,0))</f>
        <v>1</v>
      </c>
      <c r="AD40" s="65">
        <f>INDEX(Input_Dummy_Data!$B:$B,MATCH($D40,Input_Dummy_Data!$A:$A,0))</f>
        <v>1</v>
      </c>
      <c r="AE40" s="65">
        <f>INDEX(Input_Dummy_Data!$B:$B,MATCH($D40,Input_Dummy_Data!$A:$A,0))</f>
        <v>1</v>
      </c>
      <c r="AF40" s="65">
        <f>INDEX(Input_Dummy_Data!$B:$B,MATCH($D40,Input_Dummy_Data!$A:$A,0))</f>
        <v>1</v>
      </c>
      <c r="AG40" s="65">
        <f>INDEX(Input_Dummy_Data!$B:$B,MATCH($D40,Input_Dummy_Data!$A:$A,0))</f>
        <v>1</v>
      </c>
      <c r="AH40" s="65">
        <f>INDEX(Input_Dummy_Data!$B:$B,MATCH($D40,Input_Dummy_Data!$A:$A,0))</f>
        <v>1</v>
      </c>
      <c r="AI40" s="3" t="str">
        <f>INDEX(Input_Dummy_Data!$C:$C,MATCH($D40,Input_Dummy_Data!$A:$A,0))</f>
        <v>No sufficient European source found.</v>
      </c>
      <c r="AJ40" s="3" t="str">
        <f>INDEX(Input_Dummy_Data!$C:$C,MATCH($D40,Input_Dummy_Data!$A:$A,0))</f>
        <v>No sufficient European source found.</v>
      </c>
      <c r="AK40" s="3" t="str">
        <f>INDEX(Input_Dummy_Data!$C:$C,MATCH($D40,Input_Dummy_Data!$A:$A,0))</f>
        <v>No sufficient European source found.</v>
      </c>
      <c r="AL40" s="3" t="str">
        <f>INDEX(Input_Dummy_Data!$C:$C,MATCH($D40,Input_Dummy_Data!$A:$A,0))</f>
        <v>No sufficient European source found.</v>
      </c>
      <c r="AM40" s="3" t="str">
        <f>INDEX(Input_Dummy_Data!$C:$C,MATCH($D40,Input_Dummy_Data!$A:$A,0))</f>
        <v>No sufficient European source found.</v>
      </c>
      <c r="AN40" s="3" t="str">
        <f>INDEX(Input_Dummy_Data!$C:$C,MATCH($D40,Input_Dummy_Data!$A:$A,0))</f>
        <v>No sufficient European source found.</v>
      </c>
      <c r="AO40" s="3" t="str">
        <f>INDEX(Input_Dummy_Data!$C:$C,MATCH($D40,Input_Dummy_Data!$A:$A,0))</f>
        <v>No sufficient European source found.</v>
      </c>
      <c r="AP40" s="3" t="str">
        <f>INDEX(Input_Dummy_Data!$C:$C,MATCH($D40,Input_Dummy_Data!$A:$A,0))</f>
        <v>No sufficient European source found.</v>
      </c>
      <c r="AQ40" s="3" t="str">
        <f>INDEX(Input_Dummy_Data!$C:$C,MATCH($D40,Input_Dummy_Data!$A:$A,0))</f>
        <v>No sufficient European source found.</v>
      </c>
      <c r="AR40" s="3" t="str">
        <f>INDEX(Input_Dummy_Data!$C:$C,MATCH($D40,Input_Dummy_Data!$A:$A,0))</f>
        <v>No sufficient European source found.</v>
      </c>
      <c r="AS40" s="3" t="str">
        <f>INDEX(Input_Dummy_Data!$C:$C,MATCH($D40,Input_Dummy_Data!$A:$A,0))</f>
        <v>No sufficient European source found.</v>
      </c>
      <c r="AT40" s="3" t="str">
        <f>INDEX(Input_Dummy_Data!$C:$C,MATCH($D40,Input_Dummy_Data!$A:$A,0))</f>
        <v>No sufficient European source found.</v>
      </c>
      <c r="AU40" s="3" t="str">
        <f>INDEX(Input_Dummy_Data!$C:$C,MATCH($D40,Input_Dummy_Data!$A:$A,0))</f>
        <v>No sufficient European source found.</v>
      </c>
      <c r="AV40" s="3" t="str">
        <f>INDEX(Input_Dummy_Data!$C:$C,MATCH($D40,Input_Dummy_Data!$A:$A,0))</f>
        <v>No sufficient European source found.</v>
      </c>
      <c r="AW40" s="3" t="str">
        <f>INDEX(Input_Dummy_Data!$C:$C,MATCH($D40,Input_Dummy_Data!$A:$A,0))</f>
        <v>No sufficient European source found.</v>
      </c>
      <c r="AX40" s="3" t="str">
        <f>INDEX(Input_Dummy_Data!$C:$C,MATCH($D40,Input_Dummy_Data!$A:$A,0))</f>
        <v>No sufficient European source found.</v>
      </c>
      <c r="AY40" s="3" t="str">
        <f>INDEX(Input_Dummy_Data!$C:$C,MATCH($D40,Input_Dummy_Data!$A:$A,0))</f>
        <v>No sufficient European source found.</v>
      </c>
      <c r="AZ40" s="3" t="str">
        <f>INDEX(Input_Dummy_Data!$C:$C,MATCH($D40,Input_Dummy_Data!$A:$A,0))</f>
        <v>No sufficient European source found.</v>
      </c>
      <c r="BA40" s="3" t="str">
        <f>INDEX(Input_Dummy_Data!$C:$C,MATCH($D40,Input_Dummy_Data!$A:$A,0))</f>
        <v>No sufficient European source found.</v>
      </c>
      <c r="BB40" s="3" t="str">
        <f>INDEX(Input_Dummy_Data!$C:$C,MATCH($D40,Input_Dummy_Data!$A:$A,0))</f>
        <v>No sufficient European source found.</v>
      </c>
      <c r="BC40" s="3" t="str">
        <f>INDEX(Input_Dummy_Data!$C:$C,MATCH($D40,Input_Dummy_Data!$A:$A,0))</f>
        <v>No sufficient European source found.</v>
      </c>
      <c r="BD40" s="3" t="str">
        <f>INDEX(Input_Dummy_Data!$C:$C,MATCH($D40,Input_Dummy_Data!$A:$A,0))</f>
        <v>No sufficient European source found.</v>
      </c>
      <c r="BE40" s="3" t="str">
        <f>INDEX(Input_Dummy_Data!$C:$C,MATCH($D40,Input_Dummy_Data!$A:$A,0))</f>
        <v>No sufficient European source found.</v>
      </c>
      <c r="BF40" s="3" t="str">
        <f>INDEX(Input_Dummy_Data!$C:$C,MATCH($D40,Input_Dummy_Data!$A:$A,0))</f>
        <v>No sufficient European source found.</v>
      </c>
      <c r="BG40" s="3" t="str">
        <f>INDEX(Input_Dummy_Data!$C:$C,MATCH($D40,Input_Dummy_Data!$A:$A,0))</f>
        <v>No sufficient European source found.</v>
      </c>
      <c r="BH40" s="3" t="str">
        <f>INDEX(Input_Dummy_Data!$C:$C,MATCH($D40,Input_Dummy_Data!$A:$A,0))</f>
        <v>No sufficient European source found.</v>
      </c>
      <c r="BI40" s="3" t="str">
        <f>INDEX(Input_Dummy_Data!$C:$C,MATCH($D40,Input_Dummy_Data!$A:$A,0))</f>
        <v>No sufficient European source found.</v>
      </c>
      <c r="BJ40" s="3" t="str">
        <f>INDEX(Input_Dummy_Data!$C:$C,MATCH($D40,Input_Dummy_Data!$A:$A,0))</f>
        <v>No sufficient European source found.</v>
      </c>
      <c r="BK40" s="3" t="str">
        <f>INDEX(Input_Dummy_Data!$C:$C,MATCH($D40,Input_Dummy_Data!$A:$A,0))</f>
        <v>No sufficient European source found.</v>
      </c>
    </row>
    <row r="41" spans="1:63" x14ac:dyDescent="0.2">
      <c r="A41" t="s">
        <v>443</v>
      </c>
      <c r="B41" t="s">
        <v>558</v>
      </c>
      <c r="C41" t="s">
        <v>571</v>
      </c>
      <c r="D41" t="s">
        <v>89</v>
      </c>
      <c r="E41" t="s">
        <v>6</v>
      </c>
      <c r="F41" s="65">
        <f>INDEX(Input_POTEnCIa_splits!$A:$BH,MATCH($D41,Input_POTEnCIa_splits!$A:$A,0),MATCH(F$1,Input_POTEnCIa_splits!$1:$1,0))</f>
        <v>0</v>
      </c>
      <c r="G41" s="65">
        <f>INDEX(Input_POTEnCIa_splits!$A:$BH,MATCH($D41,Input_POTEnCIa_splits!$A:$A,0),MATCH(G$1,Input_POTEnCIa_splits!$1:$1,0))</f>
        <v>1</v>
      </c>
      <c r="H41" s="65">
        <f>INDEX(Input_POTEnCIa_splits!$A:$BH,MATCH($D41,Input_POTEnCIa_splits!$A:$A,0),MATCH(H$1,Input_POTEnCIa_splits!$1:$1,0))</f>
        <v>0</v>
      </c>
      <c r="I41" s="65">
        <f>INDEX(Input_POTEnCIa_splits!$A:$BH,MATCH($D41,Input_POTEnCIa_splits!$A:$A,0),MATCH(I$1,Input_POTEnCIa_splits!$1:$1,0))</f>
        <v>1</v>
      </c>
      <c r="J41" s="65">
        <f>INDEX(Input_POTEnCIa_splits!$A:$BH,MATCH($D41,Input_POTEnCIa_splits!$A:$A,0),MATCH(J$1,Input_POTEnCIa_splits!$1:$1,0))</f>
        <v>0</v>
      </c>
      <c r="K41" s="65">
        <f>INDEX(Input_POTEnCIa_splits!$A:$BH,MATCH($D41,Input_POTEnCIa_splits!$A:$A,0),MATCH(K$1,Input_POTEnCIa_splits!$1:$1,0))</f>
        <v>0</v>
      </c>
      <c r="L41" s="65">
        <f>INDEX(Input_POTEnCIa_splits!$A:$BH,MATCH($D41,Input_POTEnCIa_splits!$A:$A,0),MATCH(L$1,Input_POTEnCIa_splits!$1:$1,0))</f>
        <v>1</v>
      </c>
      <c r="M41" s="65">
        <f>INDEX(Input_POTEnCIa_splits!$A:$BH,MATCH($D41,Input_POTEnCIa_splits!$A:$A,0),MATCH(M$1,Input_POTEnCIa_splits!$1:$1,0))</f>
        <v>0</v>
      </c>
      <c r="N41" s="65">
        <f>INDEX(Input_POTEnCIa_splits!$A:$BH,MATCH($D41,Input_POTEnCIa_splits!$A:$A,0),MATCH(N$1,Input_POTEnCIa_splits!$1:$1,0))</f>
        <v>1</v>
      </c>
      <c r="O41" s="65">
        <f>INDEX(Input_POTEnCIa_splits!$A:$BH,MATCH($D41,Input_POTEnCIa_splits!$A:$A,0),MATCH(O$1,Input_POTEnCIa_splits!$1:$1,0))</f>
        <v>0</v>
      </c>
      <c r="P41" s="65">
        <f>INDEX(Input_POTEnCIa_splits!$A:$BH,MATCH($D41,Input_POTEnCIa_splits!$A:$A,0),MATCH(P$1,Input_POTEnCIa_splits!$1:$1,0))</f>
        <v>0</v>
      </c>
      <c r="Q41" s="65">
        <f>INDEX(Input_POTEnCIa_splits!$A:$BH,MATCH($D41,Input_POTEnCIa_splits!$A:$A,0),MATCH(Q$1,Input_POTEnCIa_splits!$1:$1,0))</f>
        <v>0</v>
      </c>
      <c r="R41" s="65">
        <f>INDEX(Input_POTEnCIa_splits!$A:$BH,MATCH($D41,Input_POTEnCIa_splits!$A:$A,0),MATCH(R$1,Input_POTEnCIa_splits!$1:$1,0))</f>
        <v>1</v>
      </c>
      <c r="S41" s="65">
        <f>INDEX(Input_POTEnCIa_splits!$A:$BH,MATCH($D41,Input_POTEnCIa_splits!$A:$A,0),MATCH(S$1,Input_POTEnCIa_splits!$1:$1,0))</f>
        <v>1</v>
      </c>
      <c r="T41" s="65">
        <f>INDEX(Input_POTEnCIa_splits!$A:$BH,MATCH($D41,Input_POTEnCIa_splits!$A:$A,0),MATCH(T$1,Input_POTEnCIa_splits!$1:$1,0))</f>
        <v>0</v>
      </c>
      <c r="U41" s="65">
        <f>INDEX(Input_POTEnCIa_splits!$A:$BH,MATCH($D41,Input_POTEnCIa_splits!$A:$A,0),MATCH(U$1,Input_POTEnCIa_splits!$1:$1,0))</f>
        <v>1</v>
      </c>
      <c r="V41" s="65">
        <f>INDEX(Input_POTEnCIa_splits!$A:$BH,MATCH($D41,Input_POTEnCIa_splits!$A:$A,0),MATCH(V$1,Input_POTEnCIa_splits!$1:$1,0))</f>
        <v>1</v>
      </c>
      <c r="W41" s="65">
        <f>INDEX(Input_POTEnCIa_splits!$A:$BH,MATCH($D41,Input_POTEnCIa_splits!$A:$A,0),MATCH(W$1,Input_POTEnCIa_splits!$1:$1,0))</f>
        <v>0</v>
      </c>
      <c r="X41" s="65">
        <f>INDEX(Input_POTEnCIa_splits!$A:$BH,MATCH($D41,Input_POTEnCIa_splits!$A:$A,0),MATCH(X$1,Input_POTEnCIa_splits!$1:$1,0))</f>
        <v>1</v>
      </c>
      <c r="Y41" s="65">
        <f>INDEX(Input_POTEnCIa_splits!$A:$BH,MATCH($D41,Input_POTEnCIa_splits!$A:$A,0),MATCH(Y$1,Input_POTEnCIa_splits!$1:$1,0))</f>
        <v>0</v>
      </c>
      <c r="Z41" s="65">
        <f>INDEX(Input_POTEnCIa_splits!$A:$BH,MATCH($D41,Input_POTEnCIa_splits!$A:$A,0),MATCH(Z$1,Input_POTEnCIa_splits!$1:$1,0))</f>
        <v>0</v>
      </c>
      <c r="AA41" s="65">
        <f>INDEX(Input_POTEnCIa_splits!$A:$BH,MATCH($D41,Input_POTEnCIa_splits!$A:$A,0),MATCH(AA$1,Input_POTEnCIa_splits!$1:$1,0))</f>
        <v>4.2823120247764829E-2</v>
      </c>
      <c r="AB41" s="65">
        <f>INDEX(Input_POTEnCIa_splits!$A:$BH,MATCH($D41,Input_POTEnCIa_splits!$A:$A,0),MATCH(AB$1,Input_POTEnCIa_splits!$1:$1,0))</f>
        <v>1</v>
      </c>
      <c r="AC41" s="65">
        <f>INDEX(Input_POTEnCIa_splits!$A:$BH,MATCH($D41,Input_POTEnCIa_splits!$A:$A,0),MATCH(AC$1,Input_POTEnCIa_splits!$1:$1,0))</f>
        <v>0</v>
      </c>
      <c r="AD41" s="65">
        <f>INDEX(Input_POTEnCIa_splits!$A:$BH,MATCH($D41,Input_POTEnCIa_splits!$A:$A,0),MATCH(AD$1,Input_POTEnCIa_splits!$1:$1,0))</f>
        <v>1</v>
      </c>
      <c r="AE41" s="65">
        <f>INDEX(Input_POTEnCIa_splits!$A:$BH,MATCH($D41,Input_POTEnCIa_splits!$A:$A,0),MATCH(AE$1,Input_POTEnCIa_splits!$1:$1,0))</f>
        <v>1</v>
      </c>
      <c r="AF41" s="65">
        <f>INDEX(Input_POTEnCIa_splits!$A:$BH,MATCH($D41,Input_POTEnCIa_splits!$A:$A,0),MATCH(AF$1,Input_POTEnCIa_splits!$1:$1,0))</f>
        <v>8.8150728501570283E-2</v>
      </c>
      <c r="AG41" s="65">
        <f>INDEX(Input_POTEnCIa_splits!$A:$BH,MATCH($D41,Input_POTEnCIa_splits!$A:$A,0),MATCH(AG$1,Input_POTEnCIa_splits!$1:$1,0))</f>
        <v>1</v>
      </c>
      <c r="AH41" s="65">
        <f>INDEX(Input_POTEnCIa_splits!$A:$BH,MATCH($D41,Input_POTEnCIa_splits!$A:$A,0),MATCH(AH$1,Input_POTEnCIa_splits!$1:$1,0))</f>
        <v>3.5743277723325424E-2</v>
      </c>
      <c r="AI41" s="3" t="str">
        <f>INDEX(Input_POTEnCIa_splits!$A:$BH,MATCH($D41,Input_POTEnCIa_splits!$A:$A,0),MATCH(AI$1,Input_POTEnCIa_splits!$1:$1,0))</f>
        <v>Derived from the annual POTEnCIA reports on country energy consumption; author: Joint Research Center (JRC); year: 2019</v>
      </c>
      <c r="AJ41" s="3" t="str">
        <f>INDEX(Input_POTEnCIa_splits!$A:$BH,MATCH($D41,Input_POTEnCIa_splits!$A:$A,0),MATCH(AJ$1,Input_POTEnCIa_splits!$1:$1,0))</f>
        <v>No known coal consumption based on the annual POTEnCIA reports on country energy consumption, dummy data based on the NL dataset was used to fill in the split; author: Joint Research Center (JRC); year: 2019</v>
      </c>
      <c r="AK41" s="3" t="str">
        <f>INDEX(Input_POTEnCIa_splits!$A:$BH,MATCH($D41,Input_POTEnCIa_splits!$A:$A,0),MATCH(AK$1,Input_POTEnCIa_splits!$1:$1,0))</f>
        <v>Derived from the annual POTEnCIA reports on country energy consumption; author: Joint Research Center (JRC); year: 2019</v>
      </c>
      <c r="AL41" s="3" t="str">
        <f>INDEX(Input_POTEnCIa_splits!$A:$BH,MATCH($D41,Input_POTEnCIa_splits!$A:$A,0),MATCH(AL$1,Input_POTEnCIa_splits!$1:$1,0))</f>
        <v>No known coal consumption based on the annual POTEnCIA reports on country energy consumption, dummy data based on the NL dataset was used to fill in the split; author: Joint Research Center (JRC); year: 2019</v>
      </c>
      <c r="AM41" s="3" t="str">
        <f>INDEX(Input_POTEnCIa_splits!$A:$BH,MATCH($D41,Input_POTEnCIa_splits!$A:$A,0),MATCH(AM$1,Input_POTEnCIa_splits!$1:$1,0))</f>
        <v>Derived from the annual POTEnCIA reports on country energy consumption; author: Joint Research Center (JRC); year: 2019</v>
      </c>
      <c r="AN41" s="3" t="str">
        <f>INDEX(Input_POTEnCIa_splits!$A:$BH,MATCH($D41,Input_POTEnCIa_splits!$A:$A,0),MATCH(AN$1,Input_POTEnCIa_splits!$1:$1,0))</f>
        <v>Derived from the annual POTEnCIA reports on country energy consumption; author: Joint Research Center (JRC); year: 2019</v>
      </c>
      <c r="AO41" s="3" t="str">
        <f>INDEX(Input_POTEnCIa_splits!$A:$BH,MATCH($D41,Input_POTEnCIa_splits!$A:$A,0),MATCH(AO$1,Input_POTEnCIa_splits!$1:$1,0))</f>
        <v>No known coal consumption based on the annual POTEnCIA reports on country energy consumption, dummy data based on the NL dataset was used to fill in the split; author: Joint Research Center (JRC); year: 2019</v>
      </c>
      <c r="AP41" s="3" t="str">
        <f>INDEX(Input_POTEnCIa_splits!$A:$BH,MATCH($D41,Input_POTEnCIa_splits!$A:$A,0),MATCH(AP$1,Input_POTEnCIa_splits!$1:$1,0))</f>
        <v>Derived from the annual POTEnCIA reports on country energy consumption; author: Joint Research Center (JRC); year: 2019</v>
      </c>
      <c r="AQ41" s="3" t="str">
        <f>INDEX(Input_POTEnCIa_splits!$A:$BH,MATCH($D41,Input_POTEnCIa_splits!$A:$A,0),MATCH(AQ$1,Input_POTEnCIa_splits!$1:$1,0))</f>
        <v>No known coal consumption based on the annual POTEnCIA reports on country energy consumption, dummy data based on the NL dataset was used to fill in the split; author: Joint Research Center (JRC); year: 2019</v>
      </c>
      <c r="AR41" s="3" t="str">
        <f>INDEX(Input_POTEnCIa_splits!$A:$BH,MATCH($D41,Input_POTEnCIa_splits!$A:$A,0),MATCH(AR$1,Input_POTEnCIa_splits!$1:$1,0))</f>
        <v>Derived from the annual POTEnCIA reports on country energy consumption; author: Joint Research Center (JRC); year: 2019</v>
      </c>
      <c r="AS41" s="3" t="str">
        <f>INDEX(Input_POTEnCIa_splits!$A:$BH,MATCH($D41,Input_POTEnCIa_splits!$A:$A,0),MATCH(AS$1,Input_POTEnCIa_splits!$1:$1,0))</f>
        <v>Derived from the annual POTEnCIA reports on country energy consumption; author: Joint Research Center (JRC); year: 2019</v>
      </c>
      <c r="AT41" s="3" t="str">
        <f>INDEX(Input_POTEnCIa_splits!$A:$BH,MATCH($D41,Input_POTEnCIa_splits!$A:$A,0),MATCH(AT$1,Input_POTEnCIa_splits!$1:$1,0))</f>
        <v>Derived from the annual POTEnCIA reports on country energy consumption; author: Joint Research Center (JRC); year: 2019</v>
      </c>
      <c r="AU41" s="3" t="str">
        <f>INDEX(Input_POTEnCIa_splits!$A:$BH,MATCH($D41,Input_POTEnCIa_splits!$A:$A,0),MATCH(AU$1,Input_POTEnCIa_splits!$1:$1,0))</f>
        <v>No known coal consumption based on the annual POTEnCIA reports on country energy consumption, dummy data based on the NL dataset was used to fill in the split; author: Joint Research Center (JRC); year: 2019</v>
      </c>
      <c r="AV41" s="3" t="str">
        <f>INDEX(Input_POTEnCIa_splits!$A:$BH,MATCH($D41,Input_POTEnCIa_splits!$A:$A,0),MATCH(AV$1,Input_POTEnCIa_splits!$1:$1,0))</f>
        <v>No known coal consumption based on the annual POTEnCIA reports on country energy consumption, dummy data based on the NL dataset was used to fill in the split; author: Joint Research Center (JRC); year: 2019</v>
      </c>
      <c r="AW41" s="3" t="str">
        <f>INDEX(Input_POTEnCIa_splits!$A:$BH,MATCH($D41,Input_POTEnCIa_splits!$A:$A,0),MATCH(AW$1,Input_POTEnCIa_splits!$1:$1,0))</f>
        <v>Derived from the annual POTEnCIA reports on country energy consumption; author: Joint Research Center (JRC); year: 2019</v>
      </c>
      <c r="AX41" s="3" t="str">
        <f>INDEX(Input_POTEnCIa_splits!$A:$BH,MATCH($D41,Input_POTEnCIa_splits!$A:$A,0),MATCH(AX$1,Input_POTEnCIa_splits!$1:$1,0))</f>
        <v>No known coal consumption based on the annual POTEnCIA reports on country energy consumption, dummy data based on the NL dataset was used to fill in the split; author: Joint Research Center (JRC); year: 2019</v>
      </c>
      <c r="AY41" s="3" t="str">
        <f>INDEX(Input_POTEnCIa_splits!$A:$BH,MATCH($D41,Input_POTEnCIa_splits!$A:$A,0),MATCH(AY$1,Input_POTEnCIa_splits!$1:$1,0))</f>
        <v>No known coal consumption based on the annual POTEnCIA reports on country energy consumption, dummy data based on the NL dataset was used to fill in the split; author: Joint Research Center (JRC); year: 2019</v>
      </c>
      <c r="AZ41" s="3" t="str">
        <f>INDEX(Input_POTEnCIa_splits!$A:$BH,MATCH($D41,Input_POTEnCIa_splits!$A:$A,0),MATCH(AZ$1,Input_POTEnCIa_splits!$1:$1,0))</f>
        <v>Derived from the annual POTEnCIA reports on country energy consumption; author: Joint Research Center (JRC); year: 2019</v>
      </c>
      <c r="BA41" s="3" t="str">
        <f>INDEX(Input_POTEnCIa_splits!$A:$BH,MATCH($D41,Input_POTEnCIa_splits!$A:$A,0),MATCH(BA$1,Input_POTEnCIa_splits!$1:$1,0))</f>
        <v>No known coal consumption based on the annual POTEnCIA reports on country energy consumption, dummy data based on the NL dataset was used to fill in the split; author: Joint Research Center (JRC); year: 2019</v>
      </c>
      <c r="BB41" s="3" t="str">
        <f>INDEX(Input_POTEnCIa_splits!$A:$BH,MATCH($D41,Input_POTEnCIa_splits!$A:$A,0),MATCH(BB$1,Input_POTEnCIa_splits!$1:$1,0))</f>
        <v>Derived from the annual POTEnCIA reports on country energy consumption; author: Joint Research Center (JRC); year: 2019</v>
      </c>
      <c r="BC41" s="3" t="str">
        <f>INDEX(Input_POTEnCIa_splits!$A:$BH,MATCH($D41,Input_POTEnCIa_splits!$A:$A,0),MATCH(BC$1,Input_POTEnCIa_splits!$1:$1,0))</f>
        <v>Derived from the annual POTEnCIA reports on country energy consumption; author: Joint Research Center (JRC); year: 2019</v>
      </c>
      <c r="BD41" s="3" t="str">
        <f>INDEX(Input_POTEnCIa_splits!$A:$BH,MATCH($D41,Input_POTEnCIa_splits!$A:$A,0),MATCH(BD$1,Input_POTEnCIa_splits!$1:$1,0))</f>
        <v>Derived from the annual POTEnCIA reports on country energy consumption; author: Joint Research Center (JRC); year: 2019</v>
      </c>
      <c r="BE41" s="3" t="str">
        <f>INDEX(Input_POTEnCIa_splits!$A:$BH,MATCH($D41,Input_POTEnCIa_splits!$A:$A,0),MATCH(BE$1,Input_POTEnCIa_splits!$1:$1,0))</f>
        <v>No known coal consumption based on the annual POTEnCIA reports on country energy consumption, dummy data based on the NL dataset was used to fill in the split; author: Joint Research Center (JRC); year: 2019</v>
      </c>
      <c r="BF41" s="3" t="str">
        <f>INDEX(Input_POTEnCIa_splits!$A:$BH,MATCH($D41,Input_POTEnCIa_splits!$A:$A,0),MATCH(BF$1,Input_POTEnCIa_splits!$1:$1,0))</f>
        <v>Derived from the annual POTEnCIA reports on country energy consumption; author: Joint Research Center (JRC); year: 2019</v>
      </c>
      <c r="BG41" s="3" t="str">
        <f>INDEX(Input_POTEnCIa_splits!$A:$BH,MATCH($D41,Input_POTEnCIa_splits!$A:$A,0),MATCH(BG$1,Input_POTEnCIa_splits!$1:$1,0))</f>
        <v>No known coal consumption based on the annual POTEnCIA reports on country energy consumption, dummy data based on the NL dataset was used to fill in the split; author: Joint Research Center (JRC); year: 2019</v>
      </c>
      <c r="BH41" s="3" t="str">
        <f>INDEX(Input_POTEnCIa_splits!$A:$BH,MATCH($D41,Input_POTEnCIa_splits!$A:$A,0),MATCH(BH$1,Input_POTEnCIa_splits!$1:$1,0))</f>
        <v>No known coal consumption based on the annual POTEnCIA reports on country energy consumption, dummy data based on the NL dataset was used to fill in the split; author: Joint Research Center (JRC); year: 2019</v>
      </c>
      <c r="BI41" s="3" t="str">
        <f>INDEX(Input_POTEnCIa_splits!$A:$BH,MATCH($D41,Input_POTEnCIa_splits!$A:$A,0),MATCH(BI$1,Input_POTEnCIa_splits!$1:$1,0))</f>
        <v>Derived from the annual POTEnCIA reports on country energy consumption; author: Joint Research Center (JRC); year: 2019</v>
      </c>
      <c r="BJ41" s="3" t="str">
        <f>INDEX(Input_POTEnCIa_splits!$A:$BH,MATCH($D41,Input_POTEnCIa_splits!$A:$A,0),MATCH(BJ$1,Input_POTEnCIa_splits!$1:$1,0))</f>
        <v>No known coal consumption based on the annual POTEnCIA reports on country energy consumption, dummy data based on the NL dataset was used to fill in the split; author: Joint Research Center (JRC); year: 2019</v>
      </c>
      <c r="BK41" s="3" t="str">
        <f>INDEX(Input_POTEnCIa_splits!$A:$BH,MATCH($D41,Input_POTEnCIa_splits!$A:$A,0),MATCH(BK$1,Input_POTEnCIa_splits!$1:$1,0))</f>
        <v>Derived from the annual POTEnCIA reports on country energy consumption; author: Joint Research Center (JRC); year: 2019</v>
      </c>
    </row>
    <row r="42" spans="1:63" x14ac:dyDescent="0.2">
      <c r="A42" t="s">
        <v>443</v>
      </c>
      <c r="B42" t="s">
        <v>558</v>
      </c>
      <c r="C42" t="s">
        <v>571</v>
      </c>
      <c r="D42" t="s">
        <v>88</v>
      </c>
      <c r="E42" t="s">
        <v>6</v>
      </c>
      <c r="F42" s="65">
        <f>INDEX(Input_POTEnCIa_splits!$A:$BH,MATCH($D42,Input_POTEnCIa_splits!$A:$A,0),MATCH(F$1,Input_POTEnCIa_splits!$1:$1,0))</f>
        <v>1</v>
      </c>
      <c r="G42" s="65">
        <f>INDEX(Input_POTEnCIa_splits!$A:$BH,MATCH($D42,Input_POTEnCIa_splits!$A:$A,0),MATCH(G$1,Input_POTEnCIa_splits!$1:$1,0))</f>
        <v>0</v>
      </c>
      <c r="H42" s="65">
        <f>INDEX(Input_POTEnCIa_splits!$A:$BH,MATCH($D42,Input_POTEnCIa_splits!$A:$A,0),MATCH(H$1,Input_POTEnCIa_splits!$1:$1,0))</f>
        <v>1</v>
      </c>
      <c r="I42" s="65">
        <f>INDEX(Input_POTEnCIa_splits!$A:$BH,MATCH($D42,Input_POTEnCIa_splits!$A:$A,0),MATCH(I$1,Input_POTEnCIa_splits!$1:$1,0))</f>
        <v>0</v>
      </c>
      <c r="J42" s="65">
        <f>INDEX(Input_POTEnCIa_splits!$A:$BH,MATCH($D42,Input_POTEnCIa_splits!$A:$A,0),MATCH(J$1,Input_POTEnCIa_splits!$1:$1,0))</f>
        <v>1</v>
      </c>
      <c r="K42" s="65">
        <f>INDEX(Input_POTEnCIa_splits!$A:$BH,MATCH($D42,Input_POTEnCIa_splits!$A:$A,0),MATCH(K$1,Input_POTEnCIa_splits!$1:$1,0))</f>
        <v>1</v>
      </c>
      <c r="L42" s="65">
        <f>INDEX(Input_POTEnCIa_splits!$A:$BH,MATCH($D42,Input_POTEnCIa_splits!$A:$A,0),MATCH(L$1,Input_POTEnCIa_splits!$1:$1,0))</f>
        <v>0</v>
      </c>
      <c r="M42" s="65">
        <f>INDEX(Input_POTEnCIa_splits!$A:$BH,MATCH($D42,Input_POTEnCIa_splits!$A:$A,0),MATCH(M$1,Input_POTEnCIa_splits!$1:$1,0))</f>
        <v>1</v>
      </c>
      <c r="N42" s="65">
        <f>INDEX(Input_POTEnCIa_splits!$A:$BH,MATCH($D42,Input_POTEnCIa_splits!$A:$A,0),MATCH(N$1,Input_POTEnCIa_splits!$1:$1,0))</f>
        <v>0</v>
      </c>
      <c r="O42" s="65">
        <f>INDEX(Input_POTEnCIa_splits!$A:$BH,MATCH($D42,Input_POTEnCIa_splits!$A:$A,0),MATCH(O$1,Input_POTEnCIa_splits!$1:$1,0))</f>
        <v>1</v>
      </c>
      <c r="P42" s="65">
        <f>INDEX(Input_POTEnCIa_splits!$A:$BH,MATCH($D42,Input_POTEnCIa_splits!$A:$A,0),MATCH(P$1,Input_POTEnCIa_splits!$1:$1,0))</f>
        <v>1</v>
      </c>
      <c r="Q42" s="65">
        <f>INDEX(Input_POTEnCIa_splits!$A:$BH,MATCH($D42,Input_POTEnCIa_splits!$A:$A,0),MATCH(Q$1,Input_POTEnCIa_splits!$1:$1,0))</f>
        <v>1</v>
      </c>
      <c r="R42" s="65">
        <f>INDEX(Input_POTEnCIa_splits!$A:$BH,MATCH($D42,Input_POTEnCIa_splits!$A:$A,0),MATCH(R$1,Input_POTEnCIa_splits!$1:$1,0))</f>
        <v>0</v>
      </c>
      <c r="S42" s="65">
        <f>INDEX(Input_POTEnCIa_splits!$A:$BH,MATCH($D42,Input_POTEnCIa_splits!$A:$A,0),MATCH(S$1,Input_POTEnCIa_splits!$1:$1,0))</f>
        <v>0</v>
      </c>
      <c r="T42" s="65">
        <f>INDEX(Input_POTEnCIa_splits!$A:$BH,MATCH($D42,Input_POTEnCIa_splits!$A:$A,0),MATCH(T$1,Input_POTEnCIa_splits!$1:$1,0))</f>
        <v>1</v>
      </c>
      <c r="U42" s="65">
        <f>INDEX(Input_POTEnCIa_splits!$A:$BH,MATCH($D42,Input_POTEnCIa_splits!$A:$A,0),MATCH(U$1,Input_POTEnCIa_splits!$1:$1,0))</f>
        <v>0</v>
      </c>
      <c r="V42" s="65">
        <f>INDEX(Input_POTEnCIa_splits!$A:$BH,MATCH($D42,Input_POTEnCIa_splits!$A:$A,0),MATCH(V$1,Input_POTEnCIa_splits!$1:$1,0))</f>
        <v>0</v>
      </c>
      <c r="W42" s="65">
        <f>INDEX(Input_POTEnCIa_splits!$A:$BH,MATCH($D42,Input_POTEnCIa_splits!$A:$A,0),MATCH(W$1,Input_POTEnCIa_splits!$1:$1,0))</f>
        <v>1</v>
      </c>
      <c r="X42" s="65">
        <f>INDEX(Input_POTEnCIa_splits!$A:$BH,MATCH($D42,Input_POTEnCIa_splits!$A:$A,0),MATCH(X$1,Input_POTEnCIa_splits!$1:$1,0))</f>
        <v>0</v>
      </c>
      <c r="Y42" s="65">
        <f>INDEX(Input_POTEnCIa_splits!$A:$BH,MATCH($D42,Input_POTEnCIa_splits!$A:$A,0),MATCH(Y$1,Input_POTEnCIa_splits!$1:$1,0))</f>
        <v>1</v>
      </c>
      <c r="Z42" s="65">
        <f>INDEX(Input_POTEnCIa_splits!$A:$BH,MATCH($D42,Input_POTEnCIa_splits!$A:$A,0),MATCH(Z$1,Input_POTEnCIa_splits!$1:$1,0))</f>
        <v>1</v>
      </c>
      <c r="AA42" s="65">
        <f>INDEX(Input_POTEnCIa_splits!$A:$BH,MATCH($D42,Input_POTEnCIa_splits!$A:$A,0),MATCH(AA$1,Input_POTEnCIa_splits!$1:$1,0))</f>
        <v>0.9571768797522352</v>
      </c>
      <c r="AB42" s="65">
        <f>INDEX(Input_POTEnCIa_splits!$A:$BH,MATCH($D42,Input_POTEnCIa_splits!$A:$A,0),MATCH(AB$1,Input_POTEnCIa_splits!$1:$1,0))</f>
        <v>0</v>
      </c>
      <c r="AC42" s="65">
        <f>INDEX(Input_POTEnCIa_splits!$A:$BH,MATCH($D42,Input_POTEnCIa_splits!$A:$A,0),MATCH(AC$1,Input_POTEnCIa_splits!$1:$1,0))</f>
        <v>1</v>
      </c>
      <c r="AD42" s="65">
        <f>INDEX(Input_POTEnCIa_splits!$A:$BH,MATCH($D42,Input_POTEnCIa_splits!$A:$A,0),MATCH(AD$1,Input_POTEnCIa_splits!$1:$1,0))</f>
        <v>0</v>
      </c>
      <c r="AE42" s="65">
        <f>INDEX(Input_POTEnCIa_splits!$A:$BH,MATCH($D42,Input_POTEnCIa_splits!$A:$A,0),MATCH(AE$1,Input_POTEnCIa_splits!$1:$1,0))</f>
        <v>0</v>
      </c>
      <c r="AF42" s="65">
        <f>INDEX(Input_POTEnCIa_splits!$A:$BH,MATCH($D42,Input_POTEnCIa_splits!$A:$A,0),MATCH(AF$1,Input_POTEnCIa_splits!$1:$1,0))</f>
        <v>0.91184927149842987</v>
      </c>
      <c r="AG42" s="65">
        <f>INDEX(Input_POTEnCIa_splits!$A:$BH,MATCH($D42,Input_POTEnCIa_splits!$A:$A,0),MATCH(AG$1,Input_POTEnCIa_splits!$1:$1,0))</f>
        <v>0</v>
      </c>
      <c r="AH42" s="65">
        <f>INDEX(Input_POTEnCIa_splits!$A:$BH,MATCH($D42,Input_POTEnCIa_splits!$A:$A,0),MATCH(AH$1,Input_POTEnCIa_splits!$1:$1,0))</f>
        <v>0.96425672227667458</v>
      </c>
      <c r="AI42" s="3" t="str">
        <f>INDEX(Input_POTEnCIa_splits!$A:$BH,MATCH($D42,Input_POTEnCIa_splits!$A:$A,0),MATCH(AI$1,Input_POTEnCIa_splits!$1:$1,0))</f>
        <v>Derived from the annual POTEnCIA reports on country energy consumption; author: Joint Research Center (JRC); year: 2019</v>
      </c>
      <c r="AJ42" s="3" t="str">
        <f>INDEX(Input_POTEnCIa_splits!$A:$BH,MATCH($D42,Input_POTEnCIa_splits!$A:$A,0),MATCH(AJ$1,Input_POTEnCIa_splits!$1:$1,0))</f>
        <v>No known coal consumption based on the annual POTEnCIA reports on country energy consumption, dummy data based on the NL dataset was used to fill in the split; author: Joint Research Center (JRC); year: 2019</v>
      </c>
      <c r="AK42" s="3" t="str">
        <f>INDEX(Input_POTEnCIa_splits!$A:$BH,MATCH($D42,Input_POTEnCIa_splits!$A:$A,0),MATCH(AK$1,Input_POTEnCIa_splits!$1:$1,0))</f>
        <v>Derived from the annual POTEnCIA reports on country energy consumption; author: Joint Research Center (JRC); year: 2019</v>
      </c>
      <c r="AL42" s="3" t="str">
        <f>INDEX(Input_POTEnCIa_splits!$A:$BH,MATCH($D42,Input_POTEnCIa_splits!$A:$A,0),MATCH(AL$1,Input_POTEnCIa_splits!$1:$1,0))</f>
        <v>No known coal consumption based on the annual POTEnCIA reports on country energy consumption, dummy data based on the NL dataset was used to fill in the split; author: Joint Research Center (JRC); year: 2019</v>
      </c>
      <c r="AM42" s="3" t="str">
        <f>INDEX(Input_POTEnCIa_splits!$A:$BH,MATCH($D42,Input_POTEnCIa_splits!$A:$A,0),MATCH(AM$1,Input_POTEnCIa_splits!$1:$1,0))</f>
        <v>Derived from the annual POTEnCIA reports on country energy consumption; author: Joint Research Center (JRC); year: 2019</v>
      </c>
      <c r="AN42" s="3" t="str">
        <f>INDEX(Input_POTEnCIa_splits!$A:$BH,MATCH($D42,Input_POTEnCIa_splits!$A:$A,0),MATCH(AN$1,Input_POTEnCIa_splits!$1:$1,0))</f>
        <v>Derived from the annual POTEnCIA reports on country energy consumption; author: Joint Research Center (JRC); year: 2019</v>
      </c>
      <c r="AO42" s="3" t="str">
        <f>INDEX(Input_POTEnCIa_splits!$A:$BH,MATCH($D42,Input_POTEnCIa_splits!$A:$A,0),MATCH(AO$1,Input_POTEnCIa_splits!$1:$1,0))</f>
        <v>No known coal consumption based on the annual POTEnCIA reports on country energy consumption, dummy data based on the NL dataset was used to fill in the split; author: Joint Research Center (JRC); year: 2019</v>
      </c>
      <c r="AP42" s="3" t="str">
        <f>INDEX(Input_POTEnCIa_splits!$A:$BH,MATCH($D42,Input_POTEnCIa_splits!$A:$A,0),MATCH(AP$1,Input_POTEnCIa_splits!$1:$1,0))</f>
        <v>Derived from the annual POTEnCIA reports on country energy consumption; author: Joint Research Center (JRC); year: 2019</v>
      </c>
      <c r="AQ42" s="3" t="str">
        <f>INDEX(Input_POTEnCIa_splits!$A:$BH,MATCH($D42,Input_POTEnCIa_splits!$A:$A,0),MATCH(AQ$1,Input_POTEnCIa_splits!$1:$1,0))</f>
        <v>No known coal consumption based on the annual POTEnCIA reports on country energy consumption, dummy data based on the NL dataset was used to fill in the split; author: Joint Research Center (JRC); year: 2019</v>
      </c>
      <c r="AR42" s="3" t="str">
        <f>INDEX(Input_POTEnCIa_splits!$A:$BH,MATCH($D42,Input_POTEnCIa_splits!$A:$A,0),MATCH(AR$1,Input_POTEnCIa_splits!$1:$1,0))</f>
        <v>Derived from the annual POTEnCIA reports on country energy consumption; author: Joint Research Center (JRC); year: 2019</v>
      </c>
      <c r="AS42" s="3" t="str">
        <f>INDEX(Input_POTEnCIa_splits!$A:$BH,MATCH($D42,Input_POTEnCIa_splits!$A:$A,0),MATCH(AS$1,Input_POTEnCIa_splits!$1:$1,0))</f>
        <v>Derived from the annual POTEnCIA reports on country energy consumption; author: Joint Research Center (JRC); year: 2019</v>
      </c>
      <c r="AT42" s="3" t="str">
        <f>INDEX(Input_POTEnCIa_splits!$A:$BH,MATCH($D42,Input_POTEnCIa_splits!$A:$A,0),MATCH(AT$1,Input_POTEnCIa_splits!$1:$1,0))</f>
        <v>Derived from the annual POTEnCIA reports on country energy consumption; author: Joint Research Center (JRC); year: 2019</v>
      </c>
      <c r="AU42" s="3" t="str">
        <f>INDEX(Input_POTEnCIa_splits!$A:$BH,MATCH($D42,Input_POTEnCIa_splits!$A:$A,0),MATCH(AU$1,Input_POTEnCIa_splits!$1:$1,0))</f>
        <v>No known coal consumption based on the annual POTEnCIA reports on country energy consumption, dummy data based on the NL dataset was used to fill in the split; author: Joint Research Center (JRC); year: 2019</v>
      </c>
      <c r="AV42" s="3" t="str">
        <f>INDEX(Input_POTEnCIa_splits!$A:$BH,MATCH($D42,Input_POTEnCIa_splits!$A:$A,0),MATCH(AV$1,Input_POTEnCIa_splits!$1:$1,0))</f>
        <v>No known coal consumption based on the annual POTEnCIA reports on country energy consumption, dummy data based on the NL dataset was used to fill in the split; author: Joint Research Center (JRC); year: 2019</v>
      </c>
      <c r="AW42" s="3" t="str">
        <f>INDEX(Input_POTEnCIa_splits!$A:$BH,MATCH($D42,Input_POTEnCIa_splits!$A:$A,0),MATCH(AW$1,Input_POTEnCIa_splits!$1:$1,0))</f>
        <v>Derived from the annual POTEnCIA reports on country energy consumption; author: Joint Research Center (JRC); year: 2019</v>
      </c>
      <c r="AX42" s="3" t="str">
        <f>INDEX(Input_POTEnCIa_splits!$A:$BH,MATCH($D42,Input_POTEnCIa_splits!$A:$A,0),MATCH(AX$1,Input_POTEnCIa_splits!$1:$1,0))</f>
        <v>No known coal consumption based on the annual POTEnCIA reports on country energy consumption, dummy data based on the NL dataset was used to fill in the split; author: Joint Research Center (JRC); year: 2019</v>
      </c>
      <c r="AY42" s="3" t="str">
        <f>INDEX(Input_POTEnCIa_splits!$A:$BH,MATCH($D42,Input_POTEnCIa_splits!$A:$A,0),MATCH(AY$1,Input_POTEnCIa_splits!$1:$1,0))</f>
        <v>No known coal consumption based on the annual POTEnCIA reports on country energy consumption, dummy data based on the NL dataset was used to fill in the split; author: Joint Research Center (JRC); year: 2019</v>
      </c>
      <c r="AZ42" s="3" t="str">
        <f>INDEX(Input_POTEnCIa_splits!$A:$BH,MATCH($D42,Input_POTEnCIa_splits!$A:$A,0),MATCH(AZ$1,Input_POTEnCIa_splits!$1:$1,0))</f>
        <v>Derived from the annual POTEnCIA reports on country energy consumption; author: Joint Research Center (JRC); year: 2019</v>
      </c>
      <c r="BA42" s="3" t="str">
        <f>INDEX(Input_POTEnCIa_splits!$A:$BH,MATCH($D42,Input_POTEnCIa_splits!$A:$A,0),MATCH(BA$1,Input_POTEnCIa_splits!$1:$1,0))</f>
        <v>No known coal consumption based on the annual POTEnCIA reports on country energy consumption, dummy data based on the NL dataset was used to fill in the split; author: Joint Research Center (JRC); year: 2019</v>
      </c>
      <c r="BB42" s="3" t="str">
        <f>INDEX(Input_POTEnCIa_splits!$A:$BH,MATCH($D42,Input_POTEnCIa_splits!$A:$A,0),MATCH(BB$1,Input_POTEnCIa_splits!$1:$1,0))</f>
        <v>Derived from the annual POTEnCIA reports on country energy consumption; author: Joint Research Center (JRC); year: 2019</v>
      </c>
      <c r="BC42" s="3" t="str">
        <f>INDEX(Input_POTEnCIa_splits!$A:$BH,MATCH($D42,Input_POTEnCIa_splits!$A:$A,0),MATCH(BC$1,Input_POTEnCIa_splits!$1:$1,0))</f>
        <v>Derived from the annual POTEnCIA reports on country energy consumption; author: Joint Research Center (JRC); year: 2019</v>
      </c>
      <c r="BD42" s="3" t="str">
        <f>INDEX(Input_POTEnCIa_splits!$A:$BH,MATCH($D42,Input_POTEnCIa_splits!$A:$A,0),MATCH(BD$1,Input_POTEnCIa_splits!$1:$1,0))</f>
        <v>Derived from the annual POTEnCIA reports on country energy consumption; author: Joint Research Center (JRC); year: 2019</v>
      </c>
      <c r="BE42" s="3" t="str">
        <f>INDEX(Input_POTEnCIa_splits!$A:$BH,MATCH($D42,Input_POTEnCIa_splits!$A:$A,0),MATCH(BE$1,Input_POTEnCIa_splits!$1:$1,0))</f>
        <v>No known coal consumption based on the annual POTEnCIA reports on country energy consumption, dummy data based on the NL dataset was used to fill in the split; author: Joint Research Center (JRC); year: 2019</v>
      </c>
      <c r="BF42" s="3" t="str">
        <f>INDEX(Input_POTEnCIa_splits!$A:$BH,MATCH($D42,Input_POTEnCIa_splits!$A:$A,0),MATCH(BF$1,Input_POTEnCIa_splits!$1:$1,0))</f>
        <v>Derived from the annual POTEnCIA reports on country energy consumption; author: Joint Research Center (JRC); year: 2019</v>
      </c>
      <c r="BG42" s="3" t="str">
        <f>INDEX(Input_POTEnCIa_splits!$A:$BH,MATCH($D42,Input_POTEnCIa_splits!$A:$A,0),MATCH(BG$1,Input_POTEnCIa_splits!$1:$1,0))</f>
        <v>No known coal consumption based on the annual POTEnCIA reports on country energy consumption, dummy data based on the NL dataset was used to fill in the split; author: Joint Research Center (JRC); year: 2019</v>
      </c>
      <c r="BH42" s="3" t="str">
        <f>INDEX(Input_POTEnCIa_splits!$A:$BH,MATCH($D42,Input_POTEnCIa_splits!$A:$A,0),MATCH(BH$1,Input_POTEnCIa_splits!$1:$1,0))</f>
        <v>No known coal consumption based on the annual POTEnCIA reports on country energy consumption, dummy data based on the NL dataset was used to fill in the split; author: Joint Research Center (JRC); year: 2019</v>
      </c>
      <c r="BI42" s="3" t="str">
        <f>INDEX(Input_POTEnCIa_splits!$A:$BH,MATCH($D42,Input_POTEnCIa_splits!$A:$A,0),MATCH(BI$1,Input_POTEnCIa_splits!$1:$1,0))</f>
        <v>Derived from the annual POTEnCIA reports on country energy consumption; author: Joint Research Center (JRC); year: 2019</v>
      </c>
      <c r="BJ42" s="3" t="str">
        <f>INDEX(Input_POTEnCIa_splits!$A:$BH,MATCH($D42,Input_POTEnCIa_splits!$A:$A,0),MATCH(BJ$1,Input_POTEnCIa_splits!$1:$1,0))</f>
        <v>No known coal consumption based on the annual POTEnCIA reports on country energy consumption, dummy data based on the NL dataset was used to fill in the split; author: Joint Research Center (JRC); year: 2019</v>
      </c>
      <c r="BK42" s="3" t="str">
        <f>INDEX(Input_POTEnCIa_splits!$A:$BH,MATCH($D42,Input_POTEnCIa_splits!$A:$A,0),MATCH(BK$1,Input_POTEnCIa_splits!$1:$1,0))</f>
        <v>Derived from the annual POTEnCIA reports on country energy consumption; author: Joint Research Center (JRC); year: 2019</v>
      </c>
    </row>
    <row r="43" spans="1:63" x14ac:dyDescent="0.2">
      <c r="A43" t="s">
        <v>443</v>
      </c>
      <c r="B43" t="s">
        <v>558</v>
      </c>
      <c r="C43" t="s">
        <v>572</v>
      </c>
      <c r="D43" t="s">
        <v>91</v>
      </c>
      <c r="E43" t="s">
        <v>6</v>
      </c>
      <c r="F43" s="65">
        <f>INDEX(Input_POTEnCIa_splits!$A:$BH,MATCH($D43,Input_POTEnCIa_splits!$A:$A,0),MATCH(F$1,Input_POTEnCIa_splits!$1:$1,0))</f>
        <v>0.12370545341950037</v>
      </c>
      <c r="G43" s="65">
        <f>INDEX(Input_POTEnCIa_splits!$A:$BH,MATCH($D43,Input_POTEnCIa_splits!$A:$A,0),MATCH(G$1,Input_POTEnCIa_splits!$1:$1,0))</f>
        <v>0.16207998297343684</v>
      </c>
      <c r="H43" s="65">
        <f>INDEX(Input_POTEnCIa_splits!$A:$BH,MATCH($D43,Input_POTEnCIa_splits!$A:$A,0),MATCH(H$1,Input_POTEnCIa_splits!$1:$1,0))</f>
        <v>9.0404604681084327E-2</v>
      </c>
      <c r="I43" s="65">
        <f>INDEX(Input_POTEnCIa_splits!$A:$BH,MATCH($D43,Input_POTEnCIa_splits!$A:$A,0),MATCH(I$1,Input_POTEnCIa_splits!$1:$1,0))</f>
        <v>0.18404588470250424</v>
      </c>
      <c r="J43" s="65">
        <f>INDEX(Input_POTEnCIa_splits!$A:$BH,MATCH($D43,Input_POTEnCIa_splits!$A:$A,0),MATCH(J$1,Input_POTEnCIa_splits!$1:$1,0))</f>
        <v>6.065326244747064E-3</v>
      </c>
      <c r="K43" s="65">
        <f>INDEX(Input_POTEnCIa_splits!$A:$BH,MATCH($D43,Input_POTEnCIa_splits!$A:$A,0),MATCH(K$1,Input_POTEnCIa_splits!$1:$1,0))</f>
        <v>0.16615773451280053</v>
      </c>
      <c r="L43" s="65">
        <f>INDEX(Input_POTEnCIa_splits!$A:$BH,MATCH($D43,Input_POTEnCIa_splits!$A:$A,0),MATCH(L$1,Input_POTEnCIa_splits!$1:$1,0))</f>
        <v>9.4453047793471925E-2</v>
      </c>
      <c r="M43" s="65">
        <f>INDEX(Input_POTEnCIa_splits!$A:$BH,MATCH($D43,Input_POTEnCIa_splits!$A:$A,0),MATCH(M$1,Input_POTEnCIa_splits!$1:$1,0))</f>
        <v>8.7525228209898762E-2</v>
      </c>
      <c r="N43" s="65">
        <f>INDEX(Input_POTEnCIa_splits!$A:$BH,MATCH($D43,Input_POTEnCIa_splits!$A:$A,0),MATCH(N$1,Input_POTEnCIa_splits!$1:$1,0))</f>
        <v>0.22609500742150246</v>
      </c>
      <c r="O43" s="65">
        <f>INDEX(Input_POTEnCIa_splits!$A:$BH,MATCH($D43,Input_POTEnCIa_splits!$A:$A,0),MATCH(O$1,Input_POTEnCIa_splits!$1:$1,0))</f>
        <v>6.5349380071265187E-2</v>
      </c>
      <c r="P43" s="65">
        <f>INDEX(Input_POTEnCIa_splits!$A:$BH,MATCH($D43,Input_POTEnCIa_splits!$A:$A,0),MATCH(P$1,Input_POTEnCIa_splits!$1:$1,0))</f>
        <v>0.14059421598307148</v>
      </c>
      <c r="Q43" s="65">
        <f>INDEX(Input_POTEnCIa_splits!$A:$BH,MATCH($D43,Input_POTEnCIa_splits!$A:$A,0),MATCH(Q$1,Input_POTEnCIa_splits!$1:$1,0))</f>
        <v>9.4798454974836757E-2</v>
      </c>
      <c r="R43" s="65">
        <f>INDEX(Input_POTEnCIa_splits!$A:$BH,MATCH($D43,Input_POTEnCIa_splits!$A:$A,0),MATCH(R$1,Input_POTEnCIa_splits!$1:$1,0))</f>
        <v>0.3076487671596721</v>
      </c>
      <c r="S43" s="65">
        <f>INDEX(Input_POTEnCIa_splits!$A:$BH,MATCH($D43,Input_POTEnCIa_splits!$A:$A,0),MATCH(S$1,Input_POTEnCIa_splits!$1:$1,0))</f>
        <v>0.30351430998494416</v>
      </c>
      <c r="T43" s="65">
        <f>INDEX(Input_POTEnCIa_splits!$A:$BH,MATCH($D43,Input_POTEnCIa_splits!$A:$A,0),MATCH(T$1,Input_POTEnCIa_splits!$1:$1,0))</f>
        <v>3.5925624378796432E-3</v>
      </c>
      <c r="U43" s="65">
        <f>INDEX(Input_POTEnCIa_splits!$A:$BH,MATCH($D43,Input_POTEnCIa_splits!$A:$A,0),MATCH(U$1,Input_POTEnCIa_splits!$1:$1,0))</f>
        <v>0.18893693992491431</v>
      </c>
      <c r="V43" s="65">
        <f>INDEX(Input_POTEnCIa_splits!$A:$BH,MATCH($D43,Input_POTEnCIa_splits!$A:$A,0),MATCH(V$1,Input_POTEnCIa_splits!$1:$1,0))</f>
        <v>0.15309925156408433</v>
      </c>
      <c r="W43" s="65">
        <f>INDEX(Input_POTEnCIa_splits!$A:$BH,MATCH($D43,Input_POTEnCIa_splits!$A:$A,0),MATCH(W$1,Input_POTEnCIa_splits!$1:$1,0))</f>
        <v>0.16280921652562427</v>
      </c>
      <c r="X43" s="65">
        <f>INDEX(Input_POTEnCIa_splits!$A:$BH,MATCH($D43,Input_POTEnCIa_splits!$A:$A,0),MATCH(X$1,Input_POTEnCIa_splits!$1:$1,0))</f>
        <v>8.6427721398770474E-2</v>
      </c>
      <c r="Y43" s="65">
        <f>INDEX(Input_POTEnCIa_splits!$A:$BH,MATCH($D43,Input_POTEnCIa_splits!$A:$A,0),MATCH(Y$1,Input_POTEnCIa_splits!$1:$1,0))</f>
        <v>9.5506843724594587E-2</v>
      </c>
      <c r="Z43" s="65">
        <f>INDEX(Input_POTEnCIa_splits!$A:$BH,MATCH($D43,Input_POTEnCIa_splits!$A:$A,0),MATCH(Z$1,Input_POTEnCIa_splits!$1:$1,0))</f>
        <v>0.14078326553039006</v>
      </c>
      <c r="AA43" s="65">
        <f>INDEX(Input_POTEnCIa_splits!$A:$BH,MATCH($D43,Input_POTEnCIa_splits!$A:$A,0),MATCH(AA$1,Input_POTEnCIa_splits!$1:$1,0))</f>
        <v>0.20498798035166785</v>
      </c>
      <c r="AB43" s="65">
        <f>INDEX(Input_POTEnCIa_splits!$A:$BH,MATCH($D43,Input_POTEnCIa_splits!$A:$A,0),MATCH(AB$1,Input_POTEnCIa_splits!$1:$1,0))</f>
        <v>0.18537196404537448</v>
      </c>
      <c r="AC43" s="65">
        <f>INDEX(Input_POTEnCIa_splits!$A:$BH,MATCH($D43,Input_POTEnCIa_splits!$A:$A,0),MATCH(AC$1,Input_POTEnCIa_splits!$1:$1,0))</f>
        <v>0.17669563616631537</v>
      </c>
      <c r="AD43" s="65">
        <f>INDEX(Input_POTEnCIa_splits!$A:$BH,MATCH($D43,Input_POTEnCIa_splits!$A:$A,0),MATCH(AD$1,Input_POTEnCIa_splits!$1:$1,0))</f>
        <v>0.14695557566295289</v>
      </c>
      <c r="AE43" s="65">
        <f>INDEX(Input_POTEnCIa_splits!$A:$BH,MATCH($D43,Input_POTEnCIa_splits!$A:$A,0),MATCH(AE$1,Input_POTEnCIa_splits!$1:$1,0))</f>
        <v>0.21072044764601222</v>
      </c>
      <c r="AF43" s="65">
        <f>INDEX(Input_POTEnCIa_splits!$A:$BH,MATCH($D43,Input_POTEnCIa_splits!$A:$A,0),MATCH(AF$1,Input_POTEnCIa_splits!$1:$1,0))</f>
        <v>5.7610326710761731E-3</v>
      </c>
      <c r="AG43" s="65">
        <f>INDEX(Input_POTEnCIa_splits!$A:$BH,MATCH($D43,Input_POTEnCIa_splits!$A:$A,0),MATCH(AG$1,Input_POTEnCIa_splits!$1:$1,0))</f>
        <v>8.8155404091094219E-3</v>
      </c>
      <c r="AH43" s="65">
        <f>INDEX(Input_POTEnCIa_splits!$A:$BH,MATCH($D43,Input_POTEnCIa_splits!$A:$A,0),MATCH(AH$1,Input_POTEnCIa_splits!$1:$1,0))</f>
        <v>0.15755977423872347</v>
      </c>
      <c r="AI43" s="3" t="str">
        <f>INDEX(Input_POTEnCIa_splits!$A:$BH,MATCH($D43,Input_POTEnCIa_splits!$A:$A,0),MATCH(AI$1,Input_POTEnCIa_splits!$1:$1,0))</f>
        <v>Derived from the annual POTEnCIA reports on country energy consumption; author: Joint Research Center (JRC); year: 2019</v>
      </c>
      <c r="AJ43" s="3" t="str">
        <f>INDEX(Input_POTEnCIa_splits!$A:$BH,MATCH($D43,Input_POTEnCIa_splits!$A:$A,0),MATCH(AJ$1,Input_POTEnCIa_splits!$1:$1,0))</f>
        <v>Derived from the annual POTEnCIA reports on country energy consumption; author: Joint Research Center (JRC); year: 2019</v>
      </c>
      <c r="AK43" s="3" t="str">
        <f>INDEX(Input_POTEnCIa_splits!$A:$BH,MATCH($D43,Input_POTEnCIa_splits!$A:$A,0),MATCH(AK$1,Input_POTEnCIa_splits!$1:$1,0))</f>
        <v>Derived from the annual POTEnCIA reports on country energy consumption; author: Joint Research Center (JRC); year: 2019</v>
      </c>
      <c r="AL43" s="3" t="str">
        <f>INDEX(Input_POTEnCIa_splits!$A:$BH,MATCH($D43,Input_POTEnCIa_splits!$A:$A,0),MATCH(AL$1,Input_POTEnCIa_splits!$1:$1,0))</f>
        <v>Derived from the annual POTEnCIA reports on country energy consumption; author: Joint Research Center (JRC); year: 2019</v>
      </c>
      <c r="AM43" s="3" t="str">
        <f>INDEX(Input_POTEnCIa_splits!$A:$BH,MATCH($D43,Input_POTEnCIa_splits!$A:$A,0),MATCH(AM$1,Input_POTEnCIa_splits!$1:$1,0))</f>
        <v>Derived from the annual POTEnCIA reports on country energy consumption; author: Joint Research Center (JRC); year: 2019</v>
      </c>
      <c r="AN43" s="3" t="str">
        <f>INDEX(Input_POTEnCIa_splits!$A:$BH,MATCH($D43,Input_POTEnCIa_splits!$A:$A,0),MATCH(AN$1,Input_POTEnCIa_splits!$1:$1,0))</f>
        <v>Derived from the annual POTEnCIA reports on country energy consumption; author: Joint Research Center (JRC); year: 2019</v>
      </c>
      <c r="AO43" s="3" t="str">
        <f>INDEX(Input_POTEnCIa_splits!$A:$BH,MATCH($D43,Input_POTEnCIa_splits!$A:$A,0),MATCH(AO$1,Input_POTEnCIa_splits!$1:$1,0))</f>
        <v>Derived from the annual POTEnCIA reports on country energy consumption; author: Joint Research Center (JRC); year: 2019</v>
      </c>
      <c r="AP43" s="3" t="str">
        <f>INDEX(Input_POTEnCIa_splits!$A:$BH,MATCH($D43,Input_POTEnCIa_splits!$A:$A,0),MATCH(AP$1,Input_POTEnCIa_splits!$1:$1,0))</f>
        <v>Derived from the annual POTEnCIA reports on country energy consumption; author: Joint Research Center (JRC); year: 2019</v>
      </c>
      <c r="AQ43" s="3" t="str">
        <f>INDEX(Input_POTEnCIa_splits!$A:$BH,MATCH($D43,Input_POTEnCIa_splits!$A:$A,0),MATCH(AQ$1,Input_POTEnCIa_splits!$1:$1,0))</f>
        <v>Derived from the annual POTEnCIA reports on country energy consumption; author: Joint Research Center (JRC); year: 2019</v>
      </c>
      <c r="AR43" s="3" t="str">
        <f>INDEX(Input_POTEnCIa_splits!$A:$BH,MATCH($D43,Input_POTEnCIa_splits!$A:$A,0),MATCH(AR$1,Input_POTEnCIa_splits!$1:$1,0))</f>
        <v>Derived from the annual POTEnCIA reports on country energy consumption; author: Joint Research Center (JRC); year: 2019</v>
      </c>
      <c r="AS43" s="3" t="str">
        <f>INDEX(Input_POTEnCIa_splits!$A:$BH,MATCH($D43,Input_POTEnCIa_splits!$A:$A,0),MATCH(AS$1,Input_POTEnCIa_splits!$1:$1,0))</f>
        <v>Derived from the annual POTEnCIA reports on country energy consumption; author: Joint Research Center (JRC); year: 2019</v>
      </c>
      <c r="AT43" s="3" t="str">
        <f>INDEX(Input_POTEnCIa_splits!$A:$BH,MATCH($D43,Input_POTEnCIa_splits!$A:$A,0),MATCH(AT$1,Input_POTEnCIa_splits!$1:$1,0))</f>
        <v>Derived from the annual POTEnCIA reports on country energy consumption; author: Joint Research Center (JRC); year: 2019</v>
      </c>
      <c r="AU43" s="3" t="str">
        <f>INDEX(Input_POTEnCIa_splits!$A:$BH,MATCH($D43,Input_POTEnCIa_splits!$A:$A,0),MATCH(AU$1,Input_POTEnCIa_splits!$1:$1,0))</f>
        <v>Derived from the annual POTEnCIA reports on country energy consumption; author: Joint Research Center (JRC); year: 2019</v>
      </c>
      <c r="AV43" s="3" t="str">
        <f>INDEX(Input_POTEnCIa_splits!$A:$BH,MATCH($D43,Input_POTEnCIa_splits!$A:$A,0),MATCH(AV$1,Input_POTEnCIa_splits!$1:$1,0))</f>
        <v>Derived from the annual POTEnCIA reports on country energy consumption; author: Joint Research Center (JRC); year: 2019</v>
      </c>
      <c r="AW43" s="3" t="str">
        <f>INDEX(Input_POTEnCIa_splits!$A:$BH,MATCH($D43,Input_POTEnCIa_splits!$A:$A,0),MATCH(AW$1,Input_POTEnCIa_splits!$1:$1,0))</f>
        <v>Derived from the annual POTEnCIA reports on country energy consumption; author: Joint Research Center (JRC); year: 2019</v>
      </c>
      <c r="AX43" s="3" t="str">
        <f>INDEX(Input_POTEnCIa_splits!$A:$BH,MATCH($D43,Input_POTEnCIa_splits!$A:$A,0),MATCH(AX$1,Input_POTEnCIa_splits!$1:$1,0))</f>
        <v>Derived from the annual POTEnCIA reports on country energy consumption; author: Joint Research Center (JRC); year: 2019</v>
      </c>
      <c r="AY43" s="3" t="str">
        <f>INDEX(Input_POTEnCIa_splits!$A:$BH,MATCH($D43,Input_POTEnCIa_splits!$A:$A,0),MATCH(AY$1,Input_POTEnCIa_splits!$1:$1,0))</f>
        <v>Derived from the annual POTEnCIA reports on country energy consumption; author: Joint Research Center (JRC); year: 2019</v>
      </c>
      <c r="AZ43" s="3" t="str">
        <f>INDEX(Input_POTEnCIa_splits!$A:$BH,MATCH($D43,Input_POTEnCIa_splits!$A:$A,0),MATCH(AZ$1,Input_POTEnCIa_splits!$1:$1,0))</f>
        <v>Derived from the annual POTEnCIA reports on country energy consumption; author: Joint Research Center (JRC); year: 2019</v>
      </c>
      <c r="BA43" s="3" t="str">
        <f>INDEX(Input_POTEnCIa_splits!$A:$BH,MATCH($D43,Input_POTEnCIa_splits!$A:$A,0),MATCH(BA$1,Input_POTEnCIa_splits!$1:$1,0))</f>
        <v>Derived from the annual POTEnCIA reports on country energy consumption; author: Joint Research Center (JRC); year: 2019</v>
      </c>
      <c r="BB43" s="3" t="str">
        <f>INDEX(Input_POTEnCIa_splits!$A:$BH,MATCH($D43,Input_POTEnCIa_splits!$A:$A,0),MATCH(BB$1,Input_POTEnCIa_splits!$1:$1,0))</f>
        <v>Derived from the annual POTEnCIA reports on country energy consumption; author: Joint Research Center (JRC); year: 2019</v>
      </c>
      <c r="BC43" s="3" t="str">
        <f>INDEX(Input_POTEnCIa_splits!$A:$BH,MATCH($D43,Input_POTEnCIa_splits!$A:$A,0),MATCH(BC$1,Input_POTEnCIa_splits!$1:$1,0))</f>
        <v>Derived from the annual POTEnCIA reports on country energy consumption; author: Joint Research Center (JRC); year: 2019</v>
      </c>
      <c r="BD43" s="3" t="str">
        <f>INDEX(Input_POTEnCIa_splits!$A:$BH,MATCH($D43,Input_POTEnCIa_splits!$A:$A,0),MATCH(BD$1,Input_POTEnCIa_splits!$1:$1,0))</f>
        <v>Derived from the annual POTEnCIA reports on country energy consumption; author: Joint Research Center (JRC); year: 2019</v>
      </c>
      <c r="BE43" s="3" t="str">
        <f>INDEX(Input_POTEnCIa_splits!$A:$BH,MATCH($D43,Input_POTEnCIa_splits!$A:$A,0),MATCH(BE$1,Input_POTEnCIa_splits!$1:$1,0))</f>
        <v>Derived from the annual POTEnCIA reports on country energy consumption; author: Joint Research Center (JRC); year: 2019</v>
      </c>
      <c r="BF43" s="3" t="str">
        <f>INDEX(Input_POTEnCIa_splits!$A:$BH,MATCH($D43,Input_POTEnCIa_splits!$A:$A,0),MATCH(BF$1,Input_POTEnCIa_splits!$1:$1,0))</f>
        <v>Derived from the annual POTEnCIA reports on country energy consumption; author: Joint Research Center (JRC); year: 2019</v>
      </c>
      <c r="BG43" s="3" t="str">
        <f>INDEX(Input_POTEnCIa_splits!$A:$BH,MATCH($D43,Input_POTEnCIa_splits!$A:$A,0),MATCH(BG$1,Input_POTEnCIa_splits!$1:$1,0))</f>
        <v>Derived from the annual POTEnCIA reports on country energy consumption; author: Joint Research Center (JRC); year: 2019</v>
      </c>
      <c r="BH43" s="3" t="str">
        <f>INDEX(Input_POTEnCIa_splits!$A:$BH,MATCH($D43,Input_POTEnCIa_splits!$A:$A,0),MATCH(BH$1,Input_POTEnCIa_splits!$1:$1,0))</f>
        <v>Derived from the annual POTEnCIA reports on country energy consumption; author: Joint Research Center (JRC); year: 2019</v>
      </c>
      <c r="BI43" s="3" t="str">
        <f>INDEX(Input_POTEnCIa_splits!$A:$BH,MATCH($D43,Input_POTEnCIa_splits!$A:$A,0),MATCH(BI$1,Input_POTEnCIa_splits!$1:$1,0))</f>
        <v>Derived from the annual POTEnCIA reports on country energy consumption; author: Joint Research Center (JRC); year: 2019</v>
      </c>
      <c r="BJ43" s="3" t="str">
        <f>INDEX(Input_POTEnCIa_splits!$A:$BH,MATCH($D43,Input_POTEnCIa_splits!$A:$A,0),MATCH(BJ$1,Input_POTEnCIa_splits!$1:$1,0))</f>
        <v>Derived from the annual POTEnCIA reports on country energy consumption; author: Joint Research Center (JRC); year: 2019</v>
      </c>
      <c r="BK43" s="3" t="str">
        <f>INDEX(Input_POTEnCIa_splits!$A:$BH,MATCH($D43,Input_POTEnCIa_splits!$A:$A,0),MATCH(BK$1,Input_POTEnCIa_splits!$1:$1,0))</f>
        <v>Derived from the annual POTEnCIA reports on country energy consumption; author: Joint Research Center (JRC); year: 2019</v>
      </c>
    </row>
    <row r="44" spans="1:63" x14ac:dyDescent="0.2">
      <c r="A44" t="s">
        <v>443</v>
      </c>
      <c r="B44" t="s">
        <v>558</v>
      </c>
      <c r="C44" t="s">
        <v>572</v>
      </c>
      <c r="D44" t="s">
        <v>90</v>
      </c>
      <c r="E44" t="s">
        <v>6</v>
      </c>
      <c r="F44" s="65">
        <f>INDEX(Input_POTEnCIa_splits!$A:$BH,MATCH($D44,Input_POTEnCIa_splits!$A:$A,0),MATCH(F$1,Input_POTEnCIa_splits!$1:$1,0))</f>
        <v>0.87629454658049954</v>
      </c>
      <c r="G44" s="65">
        <f>INDEX(Input_POTEnCIa_splits!$A:$BH,MATCH($D44,Input_POTEnCIa_splits!$A:$A,0),MATCH(G$1,Input_POTEnCIa_splits!$1:$1,0))</f>
        <v>0.83792001702656316</v>
      </c>
      <c r="H44" s="65">
        <f>INDEX(Input_POTEnCIa_splits!$A:$BH,MATCH($D44,Input_POTEnCIa_splits!$A:$A,0),MATCH(H$1,Input_POTEnCIa_splits!$1:$1,0))</f>
        <v>0.90959539531891564</v>
      </c>
      <c r="I44" s="65">
        <f>INDEX(Input_POTEnCIa_splits!$A:$BH,MATCH($D44,Input_POTEnCIa_splits!$A:$A,0),MATCH(I$1,Input_POTEnCIa_splits!$1:$1,0))</f>
        <v>0.81595411529749584</v>
      </c>
      <c r="J44" s="65">
        <f>INDEX(Input_POTEnCIa_splits!$A:$BH,MATCH($D44,Input_POTEnCIa_splits!$A:$A,0),MATCH(J$1,Input_POTEnCIa_splits!$1:$1,0))</f>
        <v>0.99393467375525291</v>
      </c>
      <c r="K44" s="65">
        <f>INDEX(Input_POTEnCIa_splits!$A:$BH,MATCH($D44,Input_POTEnCIa_splits!$A:$A,0),MATCH(K$1,Input_POTEnCIa_splits!$1:$1,0))</f>
        <v>0.83384226548719953</v>
      </c>
      <c r="L44" s="65">
        <f>INDEX(Input_POTEnCIa_splits!$A:$BH,MATCH($D44,Input_POTEnCIa_splits!$A:$A,0),MATCH(L$1,Input_POTEnCIa_splits!$1:$1,0))</f>
        <v>0.90554695220652814</v>
      </c>
      <c r="M44" s="65">
        <f>INDEX(Input_POTEnCIa_splits!$A:$BH,MATCH($D44,Input_POTEnCIa_splits!$A:$A,0),MATCH(M$1,Input_POTEnCIa_splits!$1:$1,0))</f>
        <v>0.91247477179010117</v>
      </c>
      <c r="N44" s="65">
        <f>INDEX(Input_POTEnCIa_splits!$A:$BH,MATCH($D44,Input_POTEnCIa_splits!$A:$A,0),MATCH(N$1,Input_POTEnCIa_splits!$1:$1,0))</f>
        <v>0.77390499257849754</v>
      </c>
      <c r="O44" s="65">
        <f>INDEX(Input_POTEnCIa_splits!$A:$BH,MATCH($D44,Input_POTEnCIa_splits!$A:$A,0),MATCH(O$1,Input_POTEnCIa_splits!$1:$1,0))</f>
        <v>0.93465061992873477</v>
      </c>
      <c r="P44" s="65">
        <f>INDEX(Input_POTEnCIa_splits!$A:$BH,MATCH($D44,Input_POTEnCIa_splits!$A:$A,0),MATCH(P$1,Input_POTEnCIa_splits!$1:$1,0))</f>
        <v>0.85940578401692858</v>
      </c>
      <c r="Q44" s="65">
        <f>INDEX(Input_POTEnCIa_splits!$A:$BH,MATCH($D44,Input_POTEnCIa_splits!$A:$A,0),MATCH(Q$1,Input_POTEnCIa_splits!$1:$1,0))</f>
        <v>0.90520154502516337</v>
      </c>
      <c r="R44" s="65">
        <f>INDEX(Input_POTEnCIa_splits!$A:$BH,MATCH($D44,Input_POTEnCIa_splits!$A:$A,0),MATCH(R$1,Input_POTEnCIa_splits!$1:$1,0))</f>
        <v>0.69235123284032785</v>
      </c>
      <c r="S44" s="65">
        <f>INDEX(Input_POTEnCIa_splits!$A:$BH,MATCH($D44,Input_POTEnCIa_splits!$A:$A,0),MATCH(S$1,Input_POTEnCIa_splits!$1:$1,0))</f>
        <v>0.69648569001505578</v>
      </c>
      <c r="T44" s="65">
        <f>INDEX(Input_POTEnCIa_splits!$A:$BH,MATCH($D44,Input_POTEnCIa_splits!$A:$A,0),MATCH(T$1,Input_POTEnCIa_splits!$1:$1,0))</f>
        <v>0.99640743756212036</v>
      </c>
      <c r="U44" s="65">
        <f>INDEX(Input_POTEnCIa_splits!$A:$BH,MATCH($D44,Input_POTEnCIa_splits!$A:$A,0),MATCH(U$1,Input_POTEnCIa_splits!$1:$1,0))</f>
        <v>0.81106306007508566</v>
      </c>
      <c r="V44" s="65">
        <f>INDEX(Input_POTEnCIa_splits!$A:$BH,MATCH($D44,Input_POTEnCIa_splits!$A:$A,0),MATCH(V$1,Input_POTEnCIa_splits!$1:$1,0))</f>
        <v>0.84690074843591567</v>
      </c>
      <c r="W44" s="65">
        <f>INDEX(Input_POTEnCIa_splits!$A:$BH,MATCH($D44,Input_POTEnCIa_splits!$A:$A,0),MATCH(W$1,Input_POTEnCIa_splits!$1:$1,0))</f>
        <v>0.8371907834743757</v>
      </c>
      <c r="X44" s="65">
        <f>INDEX(Input_POTEnCIa_splits!$A:$BH,MATCH($D44,Input_POTEnCIa_splits!$A:$A,0),MATCH(X$1,Input_POTEnCIa_splits!$1:$1,0))</f>
        <v>0.91357227860122947</v>
      </c>
      <c r="Y44" s="65">
        <f>INDEX(Input_POTEnCIa_splits!$A:$BH,MATCH($D44,Input_POTEnCIa_splits!$A:$A,0),MATCH(Y$1,Input_POTEnCIa_splits!$1:$1,0))</f>
        <v>0.90449315627540539</v>
      </c>
      <c r="Z44" s="65">
        <f>INDEX(Input_POTEnCIa_splits!$A:$BH,MATCH($D44,Input_POTEnCIa_splits!$A:$A,0),MATCH(Z$1,Input_POTEnCIa_splits!$1:$1,0))</f>
        <v>0.85921673446961</v>
      </c>
      <c r="AA44" s="65">
        <f>INDEX(Input_POTEnCIa_splits!$A:$BH,MATCH($D44,Input_POTEnCIa_splits!$A:$A,0),MATCH(AA$1,Input_POTEnCIa_splits!$1:$1,0))</f>
        <v>0.79501201964833224</v>
      </c>
      <c r="AB44" s="65">
        <f>INDEX(Input_POTEnCIa_splits!$A:$BH,MATCH($D44,Input_POTEnCIa_splits!$A:$A,0),MATCH(AB$1,Input_POTEnCIa_splits!$1:$1,0))</f>
        <v>0.81462803595462552</v>
      </c>
      <c r="AC44" s="65">
        <f>INDEX(Input_POTEnCIa_splits!$A:$BH,MATCH($D44,Input_POTEnCIa_splits!$A:$A,0),MATCH(AC$1,Input_POTEnCIa_splits!$1:$1,0))</f>
        <v>0.82330436383368466</v>
      </c>
      <c r="AD44" s="65">
        <f>INDEX(Input_POTEnCIa_splits!$A:$BH,MATCH($D44,Input_POTEnCIa_splits!$A:$A,0),MATCH(AD$1,Input_POTEnCIa_splits!$1:$1,0))</f>
        <v>0.85304442433704719</v>
      </c>
      <c r="AE44" s="65">
        <f>INDEX(Input_POTEnCIa_splits!$A:$BH,MATCH($D44,Input_POTEnCIa_splits!$A:$A,0),MATCH(AE$1,Input_POTEnCIa_splits!$1:$1,0))</f>
        <v>0.78927955235398772</v>
      </c>
      <c r="AF44" s="65">
        <f>INDEX(Input_POTEnCIa_splits!$A:$BH,MATCH($D44,Input_POTEnCIa_splits!$A:$A,0),MATCH(AF$1,Input_POTEnCIa_splits!$1:$1,0))</f>
        <v>0.99423896732892381</v>
      </c>
      <c r="AG44" s="65">
        <f>INDEX(Input_POTEnCIa_splits!$A:$BH,MATCH($D44,Input_POTEnCIa_splits!$A:$A,0),MATCH(AG$1,Input_POTEnCIa_splits!$1:$1,0))</f>
        <v>0.99118445959089052</v>
      </c>
      <c r="AH44" s="65">
        <f>INDEX(Input_POTEnCIa_splits!$A:$BH,MATCH($D44,Input_POTEnCIa_splits!$A:$A,0),MATCH(AH$1,Input_POTEnCIa_splits!$1:$1,0))</f>
        <v>0.84244022576127664</v>
      </c>
      <c r="AI44" s="3" t="str">
        <f>INDEX(Input_POTEnCIa_splits!$A:$BH,MATCH($D44,Input_POTEnCIa_splits!$A:$A,0),MATCH(AI$1,Input_POTEnCIa_splits!$1:$1,0))</f>
        <v>Derived from the annual POTEnCIA reports on country energy consumption; author: Joint Research Center (JRC); year: 2019</v>
      </c>
      <c r="AJ44" s="3" t="str">
        <f>INDEX(Input_POTEnCIa_splits!$A:$BH,MATCH($D44,Input_POTEnCIa_splits!$A:$A,0),MATCH(AJ$1,Input_POTEnCIa_splits!$1:$1,0))</f>
        <v>Derived from the annual POTEnCIA reports on country energy consumption; author: Joint Research Center (JRC); year: 2019</v>
      </c>
      <c r="AK44" s="3" t="str">
        <f>INDEX(Input_POTEnCIa_splits!$A:$BH,MATCH($D44,Input_POTEnCIa_splits!$A:$A,0),MATCH(AK$1,Input_POTEnCIa_splits!$1:$1,0))</f>
        <v>Derived from the annual POTEnCIA reports on country energy consumption; author: Joint Research Center (JRC); year: 2019</v>
      </c>
      <c r="AL44" s="3" t="str">
        <f>INDEX(Input_POTEnCIa_splits!$A:$BH,MATCH($D44,Input_POTEnCIa_splits!$A:$A,0),MATCH(AL$1,Input_POTEnCIa_splits!$1:$1,0))</f>
        <v>Derived from the annual POTEnCIA reports on country energy consumption; author: Joint Research Center (JRC); year: 2019</v>
      </c>
      <c r="AM44" s="3" t="str">
        <f>INDEX(Input_POTEnCIa_splits!$A:$BH,MATCH($D44,Input_POTEnCIa_splits!$A:$A,0),MATCH(AM$1,Input_POTEnCIa_splits!$1:$1,0))</f>
        <v>Derived from the annual POTEnCIA reports on country energy consumption; author: Joint Research Center (JRC); year: 2019</v>
      </c>
      <c r="AN44" s="3" t="str">
        <f>INDEX(Input_POTEnCIa_splits!$A:$BH,MATCH($D44,Input_POTEnCIa_splits!$A:$A,0),MATCH(AN$1,Input_POTEnCIa_splits!$1:$1,0))</f>
        <v>Derived from the annual POTEnCIA reports on country energy consumption; author: Joint Research Center (JRC); year: 2019</v>
      </c>
      <c r="AO44" s="3" t="str">
        <f>INDEX(Input_POTEnCIa_splits!$A:$BH,MATCH($D44,Input_POTEnCIa_splits!$A:$A,0),MATCH(AO$1,Input_POTEnCIa_splits!$1:$1,0))</f>
        <v>Derived from the annual POTEnCIA reports on country energy consumption; author: Joint Research Center (JRC); year: 2019</v>
      </c>
      <c r="AP44" s="3" t="str">
        <f>INDEX(Input_POTEnCIa_splits!$A:$BH,MATCH($D44,Input_POTEnCIa_splits!$A:$A,0),MATCH(AP$1,Input_POTEnCIa_splits!$1:$1,0))</f>
        <v>Derived from the annual POTEnCIA reports on country energy consumption; author: Joint Research Center (JRC); year: 2019</v>
      </c>
      <c r="AQ44" s="3" t="str">
        <f>INDEX(Input_POTEnCIa_splits!$A:$BH,MATCH($D44,Input_POTEnCIa_splits!$A:$A,0),MATCH(AQ$1,Input_POTEnCIa_splits!$1:$1,0))</f>
        <v>Derived from the annual POTEnCIA reports on country energy consumption; author: Joint Research Center (JRC); year: 2019</v>
      </c>
      <c r="AR44" s="3" t="str">
        <f>INDEX(Input_POTEnCIa_splits!$A:$BH,MATCH($D44,Input_POTEnCIa_splits!$A:$A,0),MATCH(AR$1,Input_POTEnCIa_splits!$1:$1,0))</f>
        <v>Derived from the annual POTEnCIA reports on country energy consumption; author: Joint Research Center (JRC); year: 2019</v>
      </c>
      <c r="AS44" s="3" t="str">
        <f>INDEX(Input_POTEnCIa_splits!$A:$BH,MATCH($D44,Input_POTEnCIa_splits!$A:$A,0),MATCH(AS$1,Input_POTEnCIa_splits!$1:$1,0))</f>
        <v>Derived from the annual POTEnCIA reports on country energy consumption; author: Joint Research Center (JRC); year: 2019</v>
      </c>
      <c r="AT44" s="3" t="str">
        <f>INDEX(Input_POTEnCIa_splits!$A:$BH,MATCH($D44,Input_POTEnCIa_splits!$A:$A,0),MATCH(AT$1,Input_POTEnCIa_splits!$1:$1,0))</f>
        <v>Derived from the annual POTEnCIA reports on country energy consumption; author: Joint Research Center (JRC); year: 2019</v>
      </c>
      <c r="AU44" s="3" t="str">
        <f>INDEX(Input_POTEnCIa_splits!$A:$BH,MATCH($D44,Input_POTEnCIa_splits!$A:$A,0),MATCH(AU$1,Input_POTEnCIa_splits!$1:$1,0))</f>
        <v>Derived from the annual POTEnCIA reports on country energy consumption; author: Joint Research Center (JRC); year: 2019</v>
      </c>
      <c r="AV44" s="3" t="str">
        <f>INDEX(Input_POTEnCIa_splits!$A:$BH,MATCH($D44,Input_POTEnCIa_splits!$A:$A,0),MATCH(AV$1,Input_POTEnCIa_splits!$1:$1,0))</f>
        <v>Derived from the annual POTEnCIA reports on country energy consumption; author: Joint Research Center (JRC); year: 2019</v>
      </c>
      <c r="AW44" s="3" t="str">
        <f>INDEX(Input_POTEnCIa_splits!$A:$BH,MATCH($D44,Input_POTEnCIa_splits!$A:$A,0),MATCH(AW$1,Input_POTEnCIa_splits!$1:$1,0))</f>
        <v>Derived from the annual POTEnCIA reports on country energy consumption; author: Joint Research Center (JRC); year: 2019</v>
      </c>
      <c r="AX44" s="3" t="str">
        <f>INDEX(Input_POTEnCIa_splits!$A:$BH,MATCH($D44,Input_POTEnCIa_splits!$A:$A,0),MATCH(AX$1,Input_POTEnCIa_splits!$1:$1,0))</f>
        <v>Derived from the annual POTEnCIA reports on country energy consumption; author: Joint Research Center (JRC); year: 2019</v>
      </c>
      <c r="AY44" s="3" t="str">
        <f>INDEX(Input_POTEnCIa_splits!$A:$BH,MATCH($D44,Input_POTEnCIa_splits!$A:$A,0),MATCH(AY$1,Input_POTEnCIa_splits!$1:$1,0))</f>
        <v>Derived from the annual POTEnCIA reports on country energy consumption; author: Joint Research Center (JRC); year: 2019</v>
      </c>
      <c r="AZ44" s="3" t="str">
        <f>INDEX(Input_POTEnCIa_splits!$A:$BH,MATCH($D44,Input_POTEnCIa_splits!$A:$A,0),MATCH(AZ$1,Input_POTEnCIa_splits!$1:$1,0))</f>
        <v>Derived from the annual POTEnCIA reports on country energy consumption; author: Joint Research Center (JRC); year: 2019</v>
      </c>
      <c r="BA44" s="3" t="str">
        <f>INDEX(Input_POTEnCIa_splits!$A:$BH,MATCH($D44,Input_POTEnCIa_splits!$A:$A,0),MATCH(BA$1,Input_POTEnCIa_splits!$1:$1,0))</f>
        <v>Derived from the annual POTEnCIA reports on country energy consumption; author: Joint Research Center (JRC); year: 2019</v>
      </c>
      <c r="BB44" s="3" t="str">
        <f>INDEX(Input_POTEnCIa_splits!$A:$BH,MATCH($D44,Input_POTEnCIa_splits!$A:$A,0),MATCH(BB$1,Input_POTEnCIa_splits!$1:$1,0))</f>
        <v>Derived from the annual POTEnCIA reports on country energy consumption; author: Joint Research Center (JRC); year: 2019</v>
      </c>
      <c r="BC44" s="3" t="str">
        <f>INDEX(Input_POTEnCIa_splits!$A:$BH,MATCH($D44,Input_POTEnCIa_splits!$A:$A,0),MATCH(BC$1,Input_POTEnCIa_splits!$1:$1,0))</f>
        <v>Derived from the annual POTEnCIA reports on country energy consumption; author: Joint Research Center (JRC); year: 2019</v>
      </c>
      <c r="BD44" s="3" t="str">
        <f>INDEX(Input_POTEnCIa_splits!$A:$BH,MATCH($D44,Input_POTEnCIa_splits!$A:$A,0),MATCH(BD$1,Input_POTEnCIa_splits!$1:$1,0))</f>
        <v>Derived from the annual POTEnCIA reports on country energy consumption; author: Joint Research Center (JRC); year: 2019</v>
      </c>
      <c r="BE44" s="3" t="str">
        <f>INDEX(Input_POTEnCIa_splits!$A:$BH,MATCH($D44,Input_POTEnCIa_splits!$A:$A,0),MATCH(BE$1,Input_POTEnCIa_splits!$1:$1,0))</f>
        <v>Derived from the annual POTEnCIA reports on country energy consumption; author: Joint Research Center (JRC); year: 2019</v>
      </c>
      <c r="BF44" s="3" t="str">
        <f>INDEX(Input_POTEnCIa_splits!$A:$BH,MATCH($D44,Input_POTEnCIa_splits!$A:$A,0),MATCH(BF$1,Input_POTEnCIa_splits!$1:$1,0))</f>
        <v>Derived from the annual POTEnCIA reports on country energy consumption; author: Joint Research Center (JRC); year: 2019</v>
      </c>
      <c r="BG44" s="3" t="str">
        <f>INDEX(Input_POTEnCIa_splits!$A:$BH,MATCH($D44,Input_POTEnCIa_splits!$A:$A,0),MATCH(BG$1,Input_POTEnCIa_splits!$1:$1,0))</f>
        <v>Derived from the annual POTEnCIA reports on country energy consumption; author: Joint Research Center (JRC); year: 2019</v>
      </c>
      <c r="BH44" s="3" t="str">
        <f>INDEX(Input_POTEnCIa_splits!$A:$BH,MATCH($D44,Input_POTEnCIa_splits!$A:$A,0),MATCH(BH$1,Input_POTEnCIa_splits!$1:$1,0))</f>
        <v>Derived from the annual POTEnCIA reports on country energy consumption; author: Joint Research Center (JRC); year: 2019</v>
      </c>
      <c r="BI44" s="3" t="str">
        <f>INDEX(Input_POTEnCIa_splits!$A:$BH,MATCH($D44,Input_POTEnCIa_splits!$A:$A,0),MATCH(BI$1,Input_POTEnCIa_splits!$1:$1,0))</f>
        <v>Derived from the annual POTEnCIA reports on country energy consumption; author: Joint Research Center (JRC); year: 2019</v>
      </c>
      <c r="BJ44" s="3" t="str">
        <f>INDEX(Input_POTEnCIa_splits!$A:$BH,MATCH($D44,Input_POTEnCIa_splits!$A:$A,0),MATCH(BJ$1,Input_POTEnCIa_splits!$1:$1,0))</f>
        <v>Derived from the annual POTEnCIA reports on country energy consumption; author: Joint Research Center (JRC); year: 2019</v>
      </c>
      <c r="BK44" s="3" t="str">
        <f>INDEX(Input_POTEnCIa_splits!$A:$BH,MATCH($D44,Input_POTEnCIa_splits!$A:$A,0),MATCH(BK$1,Input_POTEnCIa_splits!$1:$1,0))</f>
        <v>Derived from the annual POTEnCIA reports on country energy consumption; author: Joint Research Center (JRC); year: 2019</v>
      </c>
    </row>
    <row r="45" spans="1:63" x14ac:dyDescent="0.2">
      <c r="A45" t="s">
        <v>443</v>
      </c>
      <c r="B45" t="s">
        <v>558</v>
      </c>
      <c r="C45" t="s">
        <v>568</v>
      </c>
      <c r="D45" t="s">
        <v>81</v>
      </c>
      <c r="E45" t="s">
        <v>6</v>
      </c>
      <c r="F45" s="65">
        <f>INDEX(Input_POTEnCIa_splits!$A:$BH,MATCH($D45,Input_POTEnCIa_splits!$A:$A,0),MATCH(F$1,Input_POTEnCIa_splits!$1:$1,0))</f>
        <v>0.54252001336508027</v>
      </c>
      <c r="G45" s="65">
        <f>INDEX(Input_POTEnCIa_splits!$A:$BH,MATCH($D45,Input_POTEnCIa_splits!$A:$A,0),MATCH(G$1,Input_POTEnCIa_splits!$1:$1,0))</f>
        <v>0.35521727579738643</v>
      </c>
      <c r="H45" s="65">
        <f>INDEX(Input_POTEnCIa_splits!$A:$BH,MATCH($D45,Input_POTEnCIa_splits!$A:$A,0),MATCH(H$1,Input_POTEnCIa_splits!$1:$1,0))</f>
        <v>0.39864469859313123</v>
      </c>
      <c r="I45" s="65">
        <f>INDEX(Input_POTEnCIa_splits!$A:$BH,MATCH($D45,Input_POTEnCIa_splits!$A:$A,0),MATCH(I$1,Input_POTEnCIa_splits!$1:$1,0))</f>
        <v>0.31778868023483892</v>
      </c>
      <c r="J45" s="65">
        <f>INDEX(Input_POTEnCIa_splits!$A:$BH,MATCH($D45,Input_POTEnCIa_splits!$A:$A,0),MATCH(J$1,Input_POTEnCIa_splits!$1:$1,0))</f>
        <v>0.36412630609056934</v>
      </c>
      <c r="K45" s="65">
        <f>INDEX(Input_POTEnCIa_splits!$A:$BH,MATCH($D45,Input_POTEnCIa_splits!$A:$A,0),MATCH(K$1,Input_POTEnCIa_splits!$1:$1,0))</f>
        <v>0.50129716457787077</v>
      </c>
      <c r="L45" s="65">
        <f>INDEX(Input_POTEnCIa_splits!$A:$BH,MATCH($D45,Input_POTEnCIa_splits!$A:$A,0),MATCH(L$1,Input_POTEnCIa_splits!$1:$1,0))</f>
        <v>0.52976032499356451</v>
      </c>
      <c r="M45" s="65">
        <f>INDEX(Input_POTEnCIa_splits!$A:$BH,MATCH($D45,Input_POTEnCIa_splits!$A:$A,0),MATCH(M$1,Input_POTEnCIa_splits!$1:$1,0))</f>
        <v>0.33620582243366648</v>
      </c>
      <c r="N45" s="65">
        <f>INDEX(Input_POTEnCIa_splits!$A:$BH,MATCH($D45,Input_POTEnCIa_splits!$A:$A,0),MATCH(N$1,Input_POTEnCIa_splits!$1:$1,0))</f>
        <v>0.41987858994172367</v>
      </c>
      <c r="O45" s="65">
        <f>INDEX(Input_POTEnCIa_splits!$A:$BH,MATCH($D45,Input_POTEnCIa_splits!$A:$A,0),MATCH(O$1,Input_POTEnCIa_splits!$1:$1,0))</f>
        <v>0.29807686298999192</v>
      </c>
      <c r="P45" s="65">
        <f>INDEX(Input_POTEnCIa_splits!$A:$BH,MATCH($D45,Input_POTEnCIa_splits!$A:$A,0),MATCH(P$1,Input_POTEnCIa_splits!$1:$1,0))</f>
        <v>0.36802700063809779</v>
      </c>
      <c r="Q45" s="65">
        <f>INDEX(Input_POTEnCIa_splits!$A:$BH,MATCH($D45,Input_POTEnCIa_splits!$A:$A,0),MATCH(Q$1,Input_POTEnCIa_splits!$1:$1,0))</f>
        <v>0.45850073554837945</v>
      </c>
      <c r="R45" s="65">
        <f>INDEX(Input_POTEnCIa_splits!$A:$BH,MATCH($D45,Input_POTEnCIa_splits!$A:$A,0),MATCH(R$1,Input_POTEnCIa_splits!$1:$1,0))</f>
        <v>0.37272762947169086</v>
      </c>
      <c r="S45" s="65">
        <f>INDEX(Input_POTEnCIa_splits!$A:$BH,MATCH($D45,Input_POTEnCIa_splits!$A:$A,0),MATCH(S$1,Input_POTEnCIa_splits!$1:$1,0))</f>
        <v>0.39488887966634278</v>
      </c>
      <c r="T45" s="65">
        <f>INDEX(Input_POTEnCIa_splits!$A:$BH,MATCH($D45,Input_POTEnCIa_splits!$A:$A,0),MATCH(T$1,Input_POTEnCIa_splits!$1:$1,0))</f>
        <v>0.51537564399676716</v>
      </c>
      <c r="U45" s="65">
        <f>INDEX(Input_POTEnCIa_splits!$A:$BH,MATCH($D45,Input_POTEnCIa_splits!$A:$A,0),MATCH(U$1,Input_POTEnCIa_splits!$1:$1,0))</f>
        <v>0.48423378646467885</v>
      </c>
      <c r="V45" s="65">
        <f>INDEX(Input_POTEnCIa_splits!$A:$BH,MATCH($D45,Input_POTEnCIa_splits!$A:$A,0),MATCH(V$1,Input_POTEnCIa_splits!$1:$1,0))</f>
        <v>0.38375153586006883</v>
      </c>
      <c r="W45" s="65">
        <f>INDEX(Input_POTEnCIa_splits!$A:$BH,MATCH($D45,Input_POTEnCIa_splits!$A:$A,0),MATCH(W$1,Input_POTEnCIa_splits!$1:$1,0))</f>
        <v>0.47100030965918704</v>
      </c>
      <c r="X45" s="65">
        <f>INDEX(Input_POTEnCIa_splits!$A:$BH,MATCH($D45,Input_POTEnCIa_splits!$A:$A,0),MATCH(X$1,Input_POTEnCIa_splits!$1:$1,0))</f>
        <v>0.39407605873362839</v>
      </c>
      <c r="Y45" s="65">
        <f>INDEX(Input_POTEnCIa_splits!$A:$BH,MATCH($D45,Input_POTEnCIa_splits!$A:$A,0),MATCH(Y$1,Input_POTEnCIa_splits!$1:$1,0))</f>
        <v>0.42593907974259471</v>
      </c>
      <c r="Z45" s="65">
        <f>INDEX(Input_POTEnCIa_splits!$A:$BH,MATCH($D45,Input_POTEnCIa_splits!$A:$A,0),MATCH(Z$1,Input_POTEnCIa_splits!$1:$1,0))</f>
        <v>0.50730143741316736</v>
      </c>
      <c r="AA45" s="65">
        <f>INDEX(Input_POTEnCIa_splits!$A:$BH,MATCH($D45,Input_POTEnCIa_splits!$A:$A,0),MATCH(AA$1,Input_POTEnCIa_splits!$1:$1,0))</f>
        <v>0.40575644222159435</v>
      </c>
      <c r="AB45" s="65">
        <f>INDEX(Input_POTEnCIa_splits!$A:$BH,MATCH($D45,Input_POTEnCIa_splits!$A:$A,0),MATCH(AB$1,Input_POTEnCIa_splits!$1:$1,0))</f>
        <v>0.38404021779080333</v>
      </c>
      <c r="AC45" s="65">
        <f>INDEX(Input_POTEnCIa_splits!$A:$BH,MATCH($D45,Input_POTEnCIa_splits!$A:$A,0),MATCH(AC$1,Input_POTEnCIa_splits!$1:$1,0))</f>
        <v>0.48718749976350323</v>
      </c>
      <c r="AD45" s="65">
        <f>INDEX(Input_POTEnCIa_splits!$A:$BH,MATCH($D45,Input_POTEnCIa_splits!$A:$A,0),MATCH(AD$1,Input_POTEnCIa_splits!$1:$1,0))</f>
        <v>0.36522949590904819</v>
      </c>
      <c r="AE45" s="65">
        <f>INDEX(Input_POTEnCIa_splits!$A:$BH,MATCH($D45,Input_POTEnCIa_splits!$A:$A,0),MATCH(AE$1,Input_POTEnCIa_splits!$1:$1,0))</f>
        <v>0.44143396854379136</v>
      </c>
      <c r="AF45" s="65">
        <f>INDEX(Input_POTEnCIa_splits!$A:$BH,MATCH($D45,Input_POTEnCIa_splits!$A:$A,0),MATCH(AF$1,Input_POTEnCIa_splits!$1:$1,0))</f>
        <v>0.45096754762498598</v>
      </c>
      <c r="AG45" s="65">
        <f>INDEX(Input_POTEnCIa_splits!$A:$BH,MATCH($D45,Input_POTEnCIa_splits!$A:$A,0),MATCH(AG$1,Input_POTEnCIa_splits!$1:$1,0))</f>
        <v>0.25603760529134056</v>
      </c>
      <c r="AH45" s="65">
        <f>INDEX(Input_POTEnCIa_splits!$A:$BH,MATCH($D45,Input_POTEnCIa_splits!$A:$A,0),MATCH(AH$1,Input_POTEnCIa_splits!$1:$1,0))</f>
        <v>0.42326355142613131</v>
      </c>
      <c r="AI45" s="3" t="str">
        <f>INDEX(Input_POTEnCIa_splits!$A:$BH,MATCH($D45,Input_POTEnCIa_splits!$A:$A,0),MATCH(AI$1,Input_POTEnCIa_splits!$1:$1,0))</f>
        <v>Derived from the annual POTEnCIA reports on country energy consumption; author: Joint Research Center (JRC); year: 2019</v>
      </c>
      <c r="AJ45" s="3" t="str">
        <f>INDEX(Input_POTEnCIa_splits!$A:$BH,MATCH($D45,Input_POTEnCIa_splits!$A:$A,0),MATCH(AJ$1,Input_POTEnCIa_splits!$1:$1,0))</f>
        <v>Derived from the annual POTEnCIA reports on country energy consumption; author: Joint Research Center (JRC); year: 2019</v>
      </c>
      <c r="AK45" s="3" t="str">
        <f>INDEX(Input_POTEnCIa_splits!$A:$BH,MATCH($D45,Input_POTEnCIa_splits!$A:$A,0),MATCH(AK$1,Input_POTEnCIa_splits!$1:$1,0))</f>
        <v>Derived from the annual POTEnCIA reports on country energy consumption; author: Joint Research Center (JRC); year: 2019</v>
      </c>
      <c r="AL45" s="3" t="str">
        <f>INDEX(Input_POTEnCIa_splits!$A:$BH,MATCH($D45,Input_POTEnCIa_splits!$A:$A,0),MATCH(AL$1,Input_POTEnCIa_splits!$1:$1,0))</f>
        <v>Derived from the annual POTEnCIA reports on country energy consumption; author: Joint Research Center (JRC); year: 2019</v>
      </c>
      <c r="AM45" s="3" t="str">
        <f>INDEX(Input_POTEnCIa_splits!$A:$BH,MATCH($D45,Input_POTEnCIa_splits!$A:$A,0),MATCH(AM$1,Input_POTEnCIa_splits!$1:$1,0))</f>
        <v>Derived from the annual POTEnCIA reports on country energy consumption; author: Joint Research Center (JRC); year: 2019</v>
      </c>
      <c r="AN45" s="3" t="str">
        <f>INDEX(Input_POTEnCIa_splits!$A:$BH,MATCH($D45,Input_POTEnCIa_splits!$A:$A,0),MATCH(AN$1,Input_POTEnCIa_splits!$1:$1,0))</f>
        <v>Derived from the annual POTEnCIA reports on country energy consumption; author: Joint Research Center (JRC); year: 2019</v>
      </c>
      <c r="AO45" s="3" t="str">
        <f>INDEX(Input_POTEnCIa_splits!$A:$BH,MATCH($D45,Input_POTEnCIa_splits!$A:$A,0),MATCH(AO$1,Input_POTEnCIa_splits!$1:$1,0))</f>
        <v>Derived from the annual POTEnCIA reports on country energy consumption; author: Joint Research Center (JRC); year: 2019</v>
      </c>
      <c r="AP45" s="3" t="str">
        <f>INDEX(Input_POTEnCIa_splits!$A:$BH,MATCH($D45,Input_POTEnCIa_splits!$A:$A,0),MATCH(AP$1,Input_POTEnCIa_splits!$1:$1,0))</f>
        <v>Derived from the annual POTEnCIA reports on country energy consumption; author: Joint Research Center (JRC); year: 2019</v>
      </c>
      <c r="AQ45" s="3" t="str">
        <f>INDEX(Input_POTEnCIa_splits!$A:$BH,MATCH($D45,Input_POTEnCIa_splits!$A:$A,0),MATCH(AQ$1,Input_POTEnCIa_splits!$1:$1,0))</f>
        <v>Derived from the annual POTEnCIA reports on country energy consumption; author: Joint Research Center (JRC); year: 2019</v>
      </c>
      <c r="AR45" s="3" t="str">
        <f>INDEX(Input_POTEnCIa_splits!$A:$BH,MATCH($D45,Input_POTEnCIa_splits!$A:$A,0),MATCH(AR$1,Input_POTEnCIa_splits!$1:$1,0))</f>
        <v>Derived from the annual POTEnCIA reports on country energy consumption; author: Joint Research Center (JRC); year: 2019</v>
      </c>
      <c r="AS45" s="3" t="str">
        <f>INDEX(Input_POTEnCIa_splits!$A:$BH,MATCH($D45,Input_POTEnCIa_splits!$A:$A,0),MATCH(AS$1,Input_POTEnCIa_splits!$1:$1,0))</f>
        <v>Derived from the annual POTEnCIA reports on country energy consumption; author: Joint Research Center (JRC); year: 2019</v>
      </c>
      <c r="AT45" s="3" t="str">
        <f>INDEX(Input_POTEnCIa_splits!$A:$BH,MATCH($D45,Input_POTEnCIa_splits!$A:$A,0),MATCH(AT$1,Input_POTEnCIa_splits!$1:$1,0))</f>
        <v>Derived from the annual POTEnCIA reports on country energy consumption; author: Joint Research Center (JRC); year: 2019</v>
      </c>
      <c r="AU45" s="3" t="str">
        <f>INDEX(Input_POTEnCIa_splits!$A:$BH,MATCH($D45,Input_POTEnCIa_splits!$A:$A,0),MATCH(AU$1,Input_POTEnCIa_splits!$1:$1,0))</f>
        <v>Derived from the annual POTEnCIA reports on country energy consumption; author: Joint Research Center (JRC); year: 2019</v>
      </c>
      <c r="AV45" s="3" t="str">
        <f>INDEX(Input_POTEnCIa_splits!$A:$BH,MATCH($D45,Input_POTEnCIa_splits!$A:$A,0),MATCH(AV$1,Input_POTEnCIa_splits!$1:$1,0))</f>
        <v>Derived from the annual POTEnCIA reports on country energy consumption; author: Joint Research Center (JRC); year: 2019</v>
      </c>
      <c r="AW45" s="3" t="str">
        <f>INDEX(Input_POTEnCIa_splits!$A:$BH,MATCH($D45,Input_POTEnCIa_splits!$A:$A,0),MATCH(AW$1,Input_POTEnCIa_splits!$1:$1,0))</f>
        <v>Derived from the annual POTEnCIA reports on country energy consumption; author: Joint Research Center (JRC); year: 2019</v>
      </c>
      <c r="AX45" s="3" t="str">
        <f>INDEX(Input_POTEnCIa_splits!$A:$BH,MATCH($D45,Input_POTEnCIa_splits!$A:$A,0),MATCH(AX$1,Input_POTEnCIa_splits!$1:$1,0))</f>
        <v>Derived from the annual POTEnCIA reports on country energy consumption; author: Joint Research Center (JRC); year: 2019</v>
      </c>
      <c r="AY45" s="3" t="str">
        <f>INDEX(Input_POTEnCIa_splits!$A:$BH,MATCH($D45,Input_POTEnCIa_splits!$A:$A,0),MATCH(AY$1,Input_POTEnCIa_splits!$1:$1,0))</f>
        <v>Derived from the annual POTEnCIA reports on country energy consumption; author: Joint Research Center (JRC); year: 2019</v>
      </c>
      <c r="AZ45" s="3" t="str">
        <f>INDEX(Input_POTEnCIa_splits!$A:$BH,MATCH($D45,Input_POTEnCIa_splits!$A:$A,0),MATCH(AZ$1,Input_POTEnCIa_splits!$1:$1,0))</f>
        <v>Derived from the annual POTEnCIA reports on country energy consumption; author: Joint Research Center (JRC); year: 2019</v>
      </c>
      <c r="BA45" s="3" t="str">
        <f>INDEX(Input_POTEnCIa_splits!$A:$BH,MATCH($D45,Input_POTEnCIa_splits!$A:$A,0),MATCH(BA$1,Input_POTEnCIa_splits!$1:$1,0))</f>
        <v>Derived from the annual POTEnCIA reports on country energy consumption; author: Joint Research Center (JRC); year: 2019</v>
      </c>
      <c r="BB45" s="3" t="str">
        <f>INDEX(Input_POTEnCIa_splits!$A:$BH,MATCH($D45,Input_POTEnCIa_splits!$A:$A,0),MATCH(BB$1,Input_POTEnCIa_splits!$1:$1,0))</f>
        <v>Derived from the annual POTEnCIA reports on country energy consumption; author: Joint Research Center (JRC); year: 2019</v>
      </c>
      <c r="BC45" s="3" t="str">
        <f>INDEX(Input_POTEnCIa_splits!$A:$BH,MATCH($D45,Input_POTEnCIa_splits!$A:$A,0),MATCH(BC$1,Input_POTEnCIa_splits!$1:$1,0))</f>
        <v>Derived from the annual POTEnCIA reports on country energy consumption; author: Joint Research Center (JRC); year: 2019</v>
      </c>
      <c r="BD45" s="3" t="str">
        <f>INDEX(Input_POTEnCIa_splits!$A:$BH,MATCH($D45,Input_POTEnCIa_splits!$A:$A,0),MATCH(BD$1,Input_POTEnCIa_splits!$1:$1,0))</f>
        <v>Derived from the annual POTEnCIA reports on country energy consumption; author: Joint Research Center (JRC); year: 2019</v>
      </c>
      <c r="BE45" s="3" t="str">
        <f>INDEX(Input_POTEnCIa_splits!$A:$BH,MATCH($D45,Input_POTEnCIa_splits!$A:$A,0),MATCH(BE$1,Input_POTEnCIa_splits!$1:$1,0))</f>
        <v>Derived from the annual POTEnCIA reports on country energy consumption; author: Joint Research Center (JRC); year: 2019</v>
      </c>
      <c r="BF45" s="3" t="str">
        <f>INDEX(Input_POTEnCIa_splits!$A:$BH,MATCH($D45,Input_POTEnCIa_splits!$A:$A,0),MATCH(BF$1,Input_POTEnCIa_splits!$1:$1,0))</f>
        <v>Derived from the annual POTEnCIA reports on country energy consumption; author: Joint Research Center (JRC); year: 2019</v>
      </c>
      <c r="BG45" s="3" t="str">
        <f>INDEX(Input_POTEnCIa_splits!$A:$BH,MATCH($D45,Input_POTEnCIa_splits!$A:$A,0),MATCH(BG$1,Input_POTEnCIa_splits!$1:$1,0))</f>
        <v>Derived from the annual POTEnCIA reports on country energy consumption; author: Joint Research Center (JRC); year: 2019</v>
      </c>
      <c r="BH45" s="3" t="str">
        <f>INDEX(Input_POTEnCIa_splits!$A:$BH,MATCH($D45,Input_POTEnCIa_splits!$A:$A,0),MATCH(BH$1,Input_POTEnCIa_splits!$1:$1,0))</f>
        <v>Derived from the annual POTEnCIA reports on country energy consumption; author: Joint Research Center (JRC); year: 2019</v>
      </c>
      <c r="BI45" s="3" t="str">
        <f>INDEX(Input_POTEnCIa_splits!$A:$BH,MATCH($D45,Input_POTEnCIa_splits!$A:$A,0),MATCH(BI$1,Input_POTEnCIa_splits!$1:$1,0))</f>
        <v>Derived from the annual POTEnCIA reports on country energy consumption; author: Joint Research Center (JRC); year: 2019</v>
      </c>
      <c r="BJ45" s="3" t="str">
        <f>INDEX(Input_POTEnCIa_splits!$A:$BH,MATCH($D45,Input_POTEnCIa_splits!$A:$A,0),MATCH(BJ$1,Input_POTEnCIa_splits!$1:$1,0))</f>
        <v>Derived from the annual POTEnCIA reports on country energy consumption; author: Joint Research Center (JRC); year: 2019</v>
      </c>
      <c r="BK45" s="3" t="str">
        <f>INDEX(Input_POTEnCIa_splits!$A:$BH,MATCH($D45,Input_POTEnCIa_splits!$A:$A,0),MATCH(BK$1,Input_POTEnCIa_splits!$1:$1,0))</f>
        <v>Derived from the annual POTEnCIA reports on country energy consumption; author: Joint Research Center (JRC); year: 2019</v>
      </c>
    </row>
    <row r="46" spans="1:63" x14ac:dyDescent="0.2">
      <c r="A46" t="s">
        <v>443</v>
      </c>
      <c r="B46" t="s">
        <v>558</v>
      </c>
      <c r="C46" t="s">
        <v>444</v>
      </c>
      <c r="D46" t="s">
        <v>82</v>
      </c>
      <c r="E46" t="s">
        <v>6</v>
      </c>
      <c r="F46" s="65">
        <f>INDEX(Input_POTEnCIa_splits!$A:$BH,MATCH($D46,Input_POTEnCIa_splits!$A:$A,0),MATCH(F$1,Input_POTEnCIa_splits!$1:$1,0))</f>
        <v>4.7409017505486636E-2</v>
      </c>
      <c r="G46" s="65">
        <f>INDEX(Input_POTEnCIa_splits!$A:$BH,MATCH($D46,Input_POTEnCIa_splits!$A:$A,0),MATCH(G$1,Input_POTEnCIa_splits!$1:$1,0))</f>
        <v>5.2949118241706915E-2</v>
      </c>
      <c r="H46" s="65">
        <f>INDEX(Input_POTEnCIa_splits!$A:$BH,MATCH($D46,Input_POTEnCIa_splits!$A:$A,0),MATCH(H$1,Input_POTEnCIa_splits!$1:$1,0))</f>
        <v>5.9423545944791344E-2</v>
      </c>
      <c r="I46" s="65">
        <f>INDEX(Input_POTEnCIa_splits!$A:$BH,MATCH($D46,Input_POTEnCIa_splits!$A:$A,0),MATCH(I$1,Input_POTEnCIa_splits!$1:$1,0))</f>
        <v>0.21167207647142744</v>
      </c>
      <c r="J46" s="65">
        <f>INDEX(Input_POTEnCIa_splits!$A:$BH,MATCH($D46,Input_POTEnCIa_splits!$A:$A,0),MATCH(J$1,Input_POTEnCIa_splits!$1:$1,0))</f>
        <v>2.6135231428357879E-2</v>
      </c>
      <c r="K46" s="65">
        <f>INDEX(Input_POTEnCIa_splits!$A:$BH,MATCH($D46,Input_POTEnCIa_splits!$A:$A,0),MATCH(K$1,Input_POTEnCIa_splits!$1:$1,0))</f>
        <v>4.7093308523393752E-2</v>
      </c>
      <c r="L46" s="65">
        <f>INDEX(Input_POTEnCIa_splits!$A:$BH,MATCH($D46,Input_POTEnCIa_splits!$A:$A,0),MATCH(L$1,Input_POTEnCIa_splits!$1:$1,0))</f>
        <v>5.4619768727752649E-2</v>
      </c>
      <c r="M46" s="65">
        <f>INDEX(Input_POTEnCIa_splits!$A:$BH,MATCH($D46,Input_POTEnCIa_splits!$A:$A,0),MATCH(M$1,Input_POTEnCIa_splits!$1:$1,0))</f>
        <v>5.6212860731463914E-3</v>
      </c>
      <c r="N46" s="65">
        <f>INDEX(Input_POTEnCIa_splits!$A:$BH,MATCH($D46,Input_POTEnCIa_splits!$A:$A,0),MATCH(N$1,Input_POTEnCIa_splits!$1:$1,0))</f>
        <v>0.17508076050356144</v>
      </c>
      <c r="O46" s="65">
        <f>INDEX(Input_POTEnCIa_splits!$A:$BH,MATCH($D46,Input_POTEnCIa_splits!$A:$A,0),MATCH(O$1,Input_POTEnCIa_splits!$1:$1,0))</f>
        <v>2.5354775262664112E-2</v>
      </c>
      <c r="P46" s="65">
        <f>INDEX(Input_POTEnCIa_splits!$A:$BH,MATCH($D46,Input_POTEnCIa_splits!$A:$A,0),MATCH(P$1,Input_POTEnCIa_splits!$1:$1,0))</f>
        <v>0.12578516854889946</v>
      </c>
      <c r="Q46" s="65">
        <f>INDEX(Input_POTEnCIa_splits!$A:$BH,MATCH($D46,Input_POTEnCIa_splits!$A:$A,0),MATCH(Q$1,Input_POTEnCIa_splits!$1:$1,0))</f>
        <v>6.3496172165560721E-2</v>
      </c>
      <c r="R46" s="65">
        <f>INDEX(Input_POTEnCIa_splits!$A:$BH,MATCH($D46,Input_POTEnCIa_splits!$A:$A,0),MATCH(R$1,Input_POTEnCIa_splits!$1:$1,0))</f>
        <v>0.1272410273533128</v>
      </c>
      <c r="S46" s="65">
        <f>INDEX(Input_POTEnCIa_splits!$A:$BH,MATCH($D46,Input_POTEnCIa_splits!$A:$A,0),MATCH(S$1,Input_POTEnCIa_splits!$1:$1,0))</f>
        <v>0.12413450568514739</v>
      </c>
      <c r="T46" s="65">
        <f>INDEX(Input_POTEnCIa_splits!$A:$BH,MATCH($D46,Input_POTEnCIa_splits!$A:$A,0),MATCH(T$1,Input_POTEnCIa_splits!$1:$1,0))</f>
        <v>5.6204216060495617E-2</v>
      </c>
      <c r="U46" s="65">
        <f>INDEX(Input_POTEnCIa_splits!$A:$BH,MATCH($D46,Input_POTEnCIa_splits!$A:$A,0),MATCH(U$1,Input_POTEnCIa_splits!$1:$1,0))</f>
        <v>5.1057196177073765E-2</v>
      </c>
      <c r="V46" s="65">
        <f>INDEX(Input_POTEnCIa_splits!$A:$BH,MATCH($D46,Input_POTEnCIa_splits!$A:$A,0),MATCH(V$1,Input_POTEnCIa_splits!$1:$1,0))</f>
        <v>0.12674345824906541</v>
      </c>
      <c r="W46" s="65">
        <f>INDEX(Input_POTEnCIa_splits!$A:$BH,MATCH($D46,Input_POTEnCIa_splits!$A:$A,0),MATCH(W$1,Input_POTEnCIa_splits!$1:$1,0))</f>
        <v>1.3632725260183493E-2</v>
      </c>
      <c r="X46" s="65">
        <f>INDEX(Input_POTEnCIa_splits!$A:$BH,MATCH($D46,Input_POTEnCIa_splits!$A:$A,0),MATCH(X$1,Input_POTEnCIa_splits!$1:$1,0))</f>
        <v>0.1140708099737056</v>
      </c>
      <c r="Y46" s="65">
        <f>INDEX(Input_POTEnCIa_splits!$A:$BH,MATCH($D46,Input_POTEnCIa_splits!$A:$A,0),MATCH(Y$1,Input_POTEnCIa_splits!$1:$1,0))</f>
        <v>1.4092836006043297E-2</v>
      </c>
      <c r="Z46" s="65">
        <f>INDEX(Input_POTEnCIa_splits!$A:$BH,MATCH($D46,Input_POTEnCIa_splits!$A:$A,0),MATCH(Z$1,Input_POTEnCIa_splits!$1:$1,0))</f>
        <v>8.4486246913203666E-2</v>
      </c>
      <c r="AA46" s="65">
        <f>INDEX(Input_POTEnCIa_splits!$A:$BH,MATCH($D46,Input_POTEnCIa_splits!$A:$A,0),MATCH(AA$1,Input_POTEnCIa_splits!$1:$1,0))</f>
        <v>2.6047077263109192E-2</v>
      </c>
      <c r="AB46" s="65">
        <f>INDEX(Input_POTEnCIa_splits!$A:$BH,MATCH($D46,Input_POTEnCIa_splits!$A:$A,0),MATCH(AB$1,Input_POTEnCIa_splits!$1:$1,0))</f>
        <v>0.12666097852673899</v>
      </c>
      <c r="AC46" s="65">
        <f>INDEX(Input_POTEnCIa_splits!$A:$BH,MATCH($D46,Input_POTEnCIa_splits!$A:$A,0),MATCH(AC$1,Input_POTEnCIa_splits!$1:$1,0))</f>
        <v>2.6523195630515393E-2</v>
      </c>
      <c r="AD46" s="65">
        <f>INDEX(Input_POTEnCIa_splits!$A:$BH,MATCH($D46,Input_POTEnCIa_splits!$A:$A,0),MATCH(AD$1,Input_POTEnCIa_splits!$1:$1,0))</f>
        <v>4.2530443552283304E-2</v>
      </c>
      <c r="AE46" s="65">
        <f>INDEX(Input_POTEnCIa_splits!$A:$BH,MATCH($D46,Input_POTEnCIa_splits!$A:$A,0),MATCH(AE$1,Input_POTEnCIa_splits!$1:$1,0))</f>
        <v>6.9854202817092689E-2</v>
      </c>
      <c r="AF46" s="65">
        <f>INDEX(Input_POTEnCIa_splits!$A:$BH,MATCH($D46,Input_POTEnCIa_splits!$A:$A,0),MATCH(AF$1,Input_POTEnCIa_splits!$1:$1,0))</f>
        <v>4.8013445244992015E-2</v>
      </c>
      <c r="AG46" s="65">
        <f>INDEX(Input_POTEnCIa_splits!$A:$BH,MATCH($D46,Input_POTEnCIa_splits!$A:$A,0),MATCH(AG$1,Input_POTEnCIa_splits!$1:$1,0))</f>
        <v>0.21228996211106246</v>
      </c>
      <c r="AH46" s="65">
        <f>INDEX(Input_POTEnCIa_splits!$A:$BH,MATCH($D46,Input_POTEnCIa_splits!$A:$A,0),MATCH(AH$1,Input_POTEnCIa_splits!$1:$1,0))</f>
        <v>8.7226441284952494E-2</v>
      </c>
      <c r="AI46" s="3" t="str">
        <f>INDEX(Input_POTEnCIa_splits!$A:$BH,MATCH($D46,Input_POTEnCIa_splits!$A:$A,0),MATCH(AI$1,Input_POTEnCIa_splits!$1:$1,0))</f>
        <v>Derived from the annual POTEnCIA reports on country energy consumption; author: Joint Research Center (JRC); year: 2019</v>
      </c>
      <c r="AJ46" s="3" t="str">
        <f>INDEX(Input_POTEnCIa_splits!$A:$BH,MATCH($D46,Input_POTEnCIa_splits!$A:$A,0),MATCH(AJ$1,Input_POTEnCIa_splits!$1:$1,0))</f>
        <v>Derived from the annual POTEnCIA reports on country energy consumption; author: Joint Research Center (JRC); year: 2019</v>
      </c>
      <c r="AK46" s="3" t="str">
        <f>INDEX(Input_POTEnCIa_splits!$A:$BH,MATCH($D46,Input_POTEnCIa_splits!$A:$A,0),MATCH(AK$1,Input_POTEnCIa_splits!$1:$1,0))</f>
        <v>Derived from the annual POTEnCIA reports on country energy consumption; author: Joint Research Center (JRC); year: 2019</v>
      </c>
      <c r="AL46" s="3" t="str">
        <f>INDEX(Input_POTEnCIa_splits!$A:$BH,MATCH($D46,Input_POTEnCIa_splits!$A:$A,0),MATCH(AL$1,Input_POTEnCIa_splits!$1:$1,0))</f>
        <v>Derived from the annual POTEnCIA reports on country energy consumption; author: Joint Research Center (JRC); year: 2019</v>
      </c>
      <c r="AM46" s="3" t="str">
        <f>INDEX(Input_POTEnCIa_splits!$A:$BH,MATCH($D46,Input_POTEnCIa_splits!$A:$A,0),MATCH(AM$1,Input_POTEnCIa_splits!$1:$1,0))</f>
        <v>Derived from the annual POTEnCIA reports on country energy consumption; author: Joint Research Center (JRC); year: 2019</v>
      </c>
      <c r="AN46" s="3" t="str">
        <f>INDEX(Input_POTEnCIa_splits!$A:$BH,MATCH($D46,Input_POTEnCIa_splits!$A:$A,0),MATCH(AN$1,Input_POTEnCIa_splits!$1:$1,0))</f>
        <v>Derived from the annual POTEnCIA reports on country energy consumption; author: Joint Research Center (JRC); year: 2019</v>
      </c>
      <c r="AO46" s="3" t="str">
        <f>INDEX(Input_POTEnCIa_splits!$A:$BH,MATCH($D46,Input_POTEnCIa_splits!$A:$A,0),MATCH(AO$1,Input_POTEnCIa_splits!$1:$1,0))</f>
        <v>Derived from the annual POTEnCIA reports on country energy consumption; author: Joint Research Center (JRC); year: 2019</v>
      </c>
      <c r="AP46" s="3" t="str">
        <f>INDEX(Input_POTEnCIa_splits!$A:$BH,MATCH($D46,Input_POTEnCIa_splits!$A:$A,0),MATCH(AP$1,Input_POTEnCIa_splits!$1:$1,0))</f>
        <v>Derived from the annual POTEnCIA reports on country energy consumption; author: Joint Research Center (JRC); year: 2019</v>
      </c>
      <c r="AQ46" s="3" t="str">
        <f>INDEX(Input_POTEnCIa_splits!$A:$BH,MATCH($D46,Input_POTEnCIa_splits!$A:$A,0),MATCH(AQ$1,Input_POTEnCIa_splits!$1:$1,0))</f>
        <v>Derived from the annual POTEnCIA reports on country energy consumption; author: Joint Research Center (JRC); year: 2019</v>
      </c>
      <c r="AR46" s="3" t="str">
        <f>INDEX(Input_POTEnCIa_splits!$A:$BH,MATCH($D46,Input_POTEnCIa_splits!$A:$A,0),MATCH(AR$1,Input_POTEnCIa_splits!$1:$1,0))</f>
        <v>Derived from the annual POTEnCIA reports on country energy consumption; author: Joint Research Center (JRC); year: 2019</v>
      </c>
      <c r="AS46" s="3" t="str">
        <f>INDEX(Input_POTEnCIa_splits!$A:$BH,MATCH($D46,Input_POTEnCIa_splits!$A:$A,0),MATCH(AS$1,Input_POTEnCIa_splits!$1:$1,0))</f>
        <v>Derived from the annual POTEnCIA reports on country energy consumption; author: Joint Research Center (JRC); year: 2019</v>
      </c>
      <c r="AT46" s="3" t="str">
        <f>INDEX(Input_POTEnCIa_splits!$A:$BH,MATCH($D46,Input_POTEnCIa_splits!$A:$A,0),MATCH(AT$1,Input_POTEnCIa_splits!$1:$1,0))</f>
        <v>Derived from the annual POTEnCIA reports on country energy consumption; author: Joint Research Center (JRC); year: 2019</v>
      </c>
      <c r="AU46" s="3" t="str">
        <f>INDEX(Input_POTEnCIa_splits!$A:$BH,MATCH($D46,Input_POTEnCIa_splits!$A:$A,0),MATCH(AU$1,Input_POTEnCIa_splits!$1:$1,0))</f>
        <v>Derived from the annual POTEnCIA reports on country energy consumption; author: Joint Research Center (JRC); year: 2019</v>
      </c>
      <c r="AV46" s="3" t="str">
        <f>INDEX(Input_POTEnCIa_splits!$A:$BH,MATCH($D46,Input_POTEnCIa_splits!$A:$A,0),MATCH(AV$1,Input_POTEnCIa_splits!$1:$1,0))</f>
        <v>Derived from the annual POTEnCIA reports on country energy consumption; author: Joint Research Center (JRC); year: 2019</v>
      </c>
      <c r="AW46" s="3" t="str">
        <f>INDEX(Input_POTEnCIa_splits!$A:$BH,MATCH($D46,Input_POTEnCIa_splits!$A:$A,0),MATCH(AW$1,Input_POTEnCIa_splits!$1:$1,0))</f>
        <v>Derived from the annual POTEnCIA reports on country energy consumption; author: Joint Research Center (JRC); year: 2019</v>
      </c>
      <c r="AX46" s="3" t="str">
        <f>INDEX(Input_POTEnCIa_splits!$A:$BH,MATCH($D46,Input_POTEnCIa_splits!$A:$A,0),MATCH(AX$1,Input_POTEnCIa_splits!$1:$1,0))</f>
        <v>Derived from the annual POTEnCIA reports on country energy consumption; author: Joint Research Center (JRC); year: 2019</v>
      </c>
      <c r="AY46" s="3" t="str">
        <f>INDEX(Input_POTEnCIa_splits!$A:$BH,MATCH($D46,Input_POTEnCIa_splits!$A:$A,0),MATCH(AY$1,Input_POTEnCIa_splits!$1:$1,0))</f>
        <v>Derived from the annual POTEnCIA reports on country energy consumption; author: Joint Research Center (JRC); year: 2019</v>
      </c>
      <c r="AZ46" s="3" t="str">
        <f>INDEX(Input_POTEnCIa_splits!$A:$BH,MATCH($D46,Input_POTEnCIa_splits!$A:$A,0),MATCH(AZ$1,Input_POTEnCIa_splits!$1:$1,0))</f>
        <v>Derived from the annual POTEnCIA reports on country energy consumption; author: Joint Research Center (JRC); year: 2019</v>
      </c>
      <c r="BA46" s="3" t="str">
        <f>INDEX(Input_POTEnCIa_splits!$A:$BH,MATCH($D46,Input_POTEnCIa_splits!$A:$A,0),MATCH(BA$1,Input_POTEnCIa_splits!$1:$1,0))</f>
        <v>Derived from the annual POTEnCIA reports on country energy consumption; author: Joint Research Center (JRC); year: 2019</v>
      </c>
      <c r="BB46" s="3" t="str">
        <f>INDEX(Input_POTEnCIa_splits!$A:$BH,MATCH($D46,Input_POTEnCIa_splits!$A:$A,0),MATCH(BB$1,Input_POTEnCIa_splits!$1:$1,0))</f>
        <v>Derived from the annual POTEnCIA reports on country energy consumption; author: Joint Research Center (JRC); year: 2019</v>
      </c>
      <c r="BC46" s="3" t="str">
        <f>INDEX(Input_POTEnCIa_splits!$A:$BH,MATCH($D46,Input_POTEnCIa_splits!$A:$A,0),MATCH(BC$1,Input_POTEnCIa_splits!$1:$1,0))</f>
        <v>Derived from the annual POTEnCIA reports on country energy consumption; author: Joint Research Center (JRC); year: 2019</v>
      </c>
      <c r="BD46" s="3" t="str">
        <f>INDEX(Input_POTEnCIa_splits!$A:$BH,MATCH($D46,Input_POTEnCIa_splits!$A:$A,0),MATCH(BD$1,Input_POTEnCIa_splits!$1:$1,0))</f>
        <v>Derived from the annual POTEnCIA reports on country energy consumption; author: Joint Research Center (JRC); year: 2019</v>
      </c>
      <c r="BE46" s="3" t="str">
        <f>INDEX(Input_POTEnCIa_splits!$A:$BH,MATCH($D46,Input_POTEnCIa_splits!$A:$A,0),MATCH(BE$1,Input_POTEnCIa_splits!$1:$1,0))</f>
        <v>Derived from the annual POTEnCIA reports on country energy consumption; author: Joint Research Center (JRC); year: 2019</v>
      </c>
      <c r="BF46" s="3" t="str">
        <f>INDEX(Input_POTEnCIa_splits!$A:$BH,MATCH($D46,Input_POTEnCIa_splits!$A:$A,0),MATCH(BF$1,Input_POTEnCIa_splits!$1:$1,0))</f>
        <v>Derived from the annual POTEnCIA reports on country energy consumption; author: Joint Research Center (JRC); year: 2019</v>
      </c>
      <c r="BG46" s="3" t="str">
        <f>INDEX(Input_POTEnCIa_splits!$A:$BH,MATCH($D46,Input_POTEnCIa_splits!$A:$A,0),MATCH(BG$1,Input_POTEnCIa_splits!$1:$1,0))</f>
        <v>Derived from the annual POTEnCIA reports on country energy consumption; author: Joint Research Center (JRC); year: 2019</v>
      </c>
      <c r="BH46" s="3" t="str">
        <f>INDEX(Input_POTEnCIa_splits!$A:$BH,MATCH($D46,Input_POTEnCIa_splits!$A:$A,0),MATCH(BH$1,Input_POTEnCIa_splits!$1:$1,0))</f>
        <v>Derived from the annual POTEnCIA reports on country energy consumption; author: Joint Research Center (JRC); year: 2019</v>
      </c>
      <c r="BI46" s="3" t="str">
        <f>INDEX(Input_POTEnCIa_splits!$A:$BH,MATCH($D46,Input_POTEnCIa_splits!$A:$A,0),MATCH(BI$1,Input_POTEnCIa_splits!$1:$1,0))</f>
        <v>Derived from the annual POTEnCIA reports on country energy consumption; author: Joint Research Center (JRC); year: 2019</v>
      </c>
      <c r="BJ46" s="3" t="str">
        <f>INDEX(Input_POTEnCIa_splits!$A:$BH,MATCH($D46,Input_POTEnCIa_splits!$A:$A,0),MATCH(BJ$1,Input_POTEnCIa_splits!$1:$1,0))</f>
        <v>Derived from the annual POTEnCIA reports on country energy consumption; author: Joint Research Center (JRC); year: 2019</v>
      </c>
      <c r="BK46" s="3" t="str">
        <f>INDEX(Input_POTEnCIa_splits!$A:$BH,MATCH($D46,Input_POTEnCIa_splits!$A:$A,0),MATCH(BK$1,Input_POTEnCIa_splits!$1:$1,0))</f>
        <v>Derived from the annual POTEnCIA reports on country energy consumption; author: Joint Research Center (JRC); year: 2019</v>
      </c>
    </row>
    <row r="47" spans="1:63" x14ac:dyDescent="0.2">
      <c r="A47" t="s">
        <v>443</v>
      </c>
      <c r="B47" t="s">
        <v>558</v>
      </c>
      <c r="C47" t="s">
        <v>568</v>
      </c>
      <c r="D47" t="s">
        <v>79</v>
      </c>
      <c r="E47" t="s">
        <v>6</v>
      </c>
      <c r="F47" s="65">
        <f>INDEX(Input_POTEnCIa_splits!$A:$BH,MATCH($D47,Input_POTEnCIa_splits!$A:$A,0),MATCH(F$1,Input_POTEnCIa_splits!$1:$1,0))</f>
        <v>0.35079958268416433</v>
      </c>
      <c r="G47" s="65">
        <f>INDEX(Input_POTEnCIa_splits!$A:$BH,MATCH($D47,Input_POTEnCIa_splits!$A:$A,0),MATCH(G$1,Input_POTEnCIa_splits!$1:$1,0))</f>
        <v>0.20030648899237891</v>
      </c>
      <c r="H47" s="65">
        <f>INDEX(Input_POTEnCIa_splits!$A:$BH,MATCH($D47,Input_POTEnCIa_splits!$A:$A,0),MATCH(H$1,Input_POTEnCIa_splits!$1:$1,0))</f>
        <v>0.27220085001625011</v>
      </c>
      <c r="I47" s="65">
        <f>INDEX(Input_POTEnCIa_splits!$A:$BH,MATCH($D47,Input_POTEnCIa_splits!$A:$A,0),MATCH(I$1,Input_POTEnCIa_splits!$1:$1,0))</f>
        <v>0.23140228762143733</v>
      </c>
      <c r="J47" s="65">
        <f>INDEX(Input_POTEnCIa_splits!$A:$BH,MATCH($D47,Input_POTEnCIa_splits!$A:$A,0),MATCH(J$1,Input_POTEnCIa_splits!$1:$1,0))</f>
        <v>0.23482110861751346</v>
      </c>
      <c r="K47" s="65">
        <f>INDEX(Input_POTEnCIa_splits!$A:$BH,MATCH($D47,Input_POTEnCIa_splits!$A:$A,0),MATCH(K$1,Input_POTEnCIa_splits!$1:$1,0))</f>
        <v>0.32816716194186779</v>
      </c>
      <c r="L47" s="65">
        <f>INDEX(Input_POTEnCIa_splits!$A:$BH,MATCH($D47,Input_POTEnCIa_splits!$A:$A,0),MATCH(L$1,Input_POTEnCIa_splits!$1:$1,0))</f>
        <v>0.34248485589920519</v>
      </c>
      <c r="M47" s="65">
        <f>INDEX(Input_POTEnCIa_splits!$A:$BH,MATCH($D47,Input_POTEnCIa_splits!$A:$A,0),MATCH(M$1,Input_POTEnCIa_splits!$1:$1,0))</f>
        <v>0.21297516872859082</v>
      </c>
      <c r="N47" s="65">
        <f>INDEX(Input_POTEnCIa_splits!$A:$BH,MATCH($D47,Input_POTEnCIa_splits!$A:$A,0),MATCH(N$1,Input_POTEnCIa_splits!$1:$1,0))</f>
        <v>0.26207004000324663</v>
      </c>
      <c r="O47" s="65">
        <f>INDEX(Input_POTEnCIa_splits!$A:$BH,MATCH($D47,Input_POTEnCIa_splits!$A:$A,0),MATCH(O$1,Input_POTEnCIa_splits!$1:$1,0))</f>
        <v>0.19940903257170658</v>
      </c>
      <c r="P47" s="65">
        <f>INDEX(Input_POTEnCIa_splits!$A:$BH,MATCH($D47,Input_POTEnCIa_splits!$A:$A,0),MATCH(P$1,Input_POTEnCIa_splits!$1:$1,0))</f>
        <v>0.20933634853240712</v>
      </c>
      <c r="Q47" s="65">
        <f>INDEX(Input_POTEnCIa_splits!$A:$BH,MATCH($D47,Input_POTEnCIa_splits!$A:$A,0),MATCH(Q$1,Input_POTEnCIa_splits!$1:$1,0))</f>
        <v>0.2658104148970255</v>
      </c>
      <c r="R47" s="65">
        <f>INDEX(Input_POTEnCIa_splits!$A:$BH,MATCH($D47,Input_POTEnCIa_splits!$A:$A,0),MATCH(R$1,Input_POTEnCIa_splits!$1:$1,0))</f>
        <v>0.23696916910239416</v>
      </c>
      <c r="S47" s="65">
        <f>INDEX(Input_POTEnCIa_splits!$A:$BH,MATCH($D47,Input_POTEnCIa_splits!$A:$A,0),MATCH(S$1,Input_POTEnCIa_splits!$1:$1,0))</f>
        <v>0.26636438627378334</v>
      </c>
      <c r="T47" s="65">
        <f>INDEX(Input_POTEnCIa_splits!$A:$BH,MATCH($D47,Input_POTEnCIa_splits!$A:$A,0),MATCH(T$1,Input_POTEnCIa_splits!$1:$1,0))</f>
        <v>0.32079488874114931</v>
      </c>
      <c r="U47" s="65">
        <f>INDEX(Input_POTEnCIa_splits!$A:$BH,MATCH($D47,Input_POTEnCIa_splits!$A:$A,0),MATCH(U$1,Input_POTEnCIa_splits!$1:$1,0))</f>
        <v>0.30307839066647513</v>
      </c>
      <c r="V47" s="65">
        <f>INDEX(Input_POTEnCIa_splits!$A:$BH,MATCH($D47,Input_POTEnCIa_splits!$A:$A,0),MATCH(V$1,Input_POTEnCIa_splits!$1:$1,0))</f>
        <v>0.24816459007426353</v>
      </c>
      <c r="W47" s="65">
        <f>INDEX(Input_POTEnCIa_splits!$A:$BH,MATCH($D47,Input_POTEnCIa_splits!$A:$A,0),MATCH(W$1,Input_POTEnCIa_splits!$1:$1,0))</f>
        <v>0.36635821219285342</v>
      </c>
      <c r="X47" s="65">
        <f>INDEX(Input_POTEnCIa_splits!$A:$BH,MATCH($D47,Input_POTEnCIa_splits!$A:$A,0),MATCH(X$1,Input_POTEnCIa_splits!$1:$1,0))</f>
        <v>0.23086161281191819</v>
      </c>
      <c r="Y47" s="65">
        <f>INDEX(Input_POTEnCIa_splits!$A:$BH,MATCH($D47,Input_POTEnCIa_splits!$A:$A,0),MATCH(Y$1,Input_POTEnCIa_splits!$1:$1,0))</f>
        <v>0.30194413585835783</v>
      </c>
      <c r="Z47" s="65">
        <f>INDEX(Input_POTEnCIa_splits!$A:$BH,MATCH($D47,Input_POTEnCIa_splits!$A:$A,0),MATCH(Z$1,Input_POTEnCIa_splits!$1:$1,0))</f>
        <v>0.29045701315721695</v>
      </c>
      <c r="AA47" s="65">
        <f>INDEX(Input_POTEnCIa_splits!$A:$BH,MATCH($D47,Input_POTEnCIa_splits!$A:$A,0),MATCH(AA$1,Input_POTEnCIa_splits!$1:$1,0))</f>
        <v>0.25777195657731122</v>
      </c>
      <c r="AB47" s="65">
        <f>INDEX(Input_POTEnCIa_splits!$A:$BH,MATCH($D47,Input_POTEnCIa_splits!$A:$A,0),MATCH(AB$1,Input_POTEnCIa_splits!$1:$1,0))</f>
        <v>0.23009265893914396</v>
      </c>
      <c r="AC47" s="65">
        <f>INDEX(Input_POTEnCIa_splits!$A:$BH,MATCH($D47,Input_POTEnCIa_splits!$A:$A,0),MATCH(AC$1,Input_POTEnCIa_splits!$1:$1,0))</f>
        <v>0.44471046697568961</v>
      </c>
      <c r="AD47" s="65">
        <f>INDEX(Input_POTEnCIa_splits!$A:$BH,MATCH($D47,Input_POTEnCIa_splits!$A:$A,0),MATCH(AD$1,Input_POTEnCIa_splits!$1:$1,0))</f>
        <v>0.2569465305956809</v>
      </c>
      <c r="AE47" s="65">
        <f>INDEX(Input_POTEnCIa_splits!$A:$BH,MATCH($D47,Input_POTEnCIa_splits!$A:$A,0),MATCH(AE$1,Input_POTEnCIa_splits!$1:$1,0))</f>
        <v>0.26739791045890127</v>
      </c>
      <c r="AF47" s="65">
        <f>INDEX(Input_POTEnCIa_splits!$A:$BH,MATCH($D47,Input_POTEnCIa_splits!$A:$A,0),MATCH(AF$1,Input_POTEnCIa_splits!$1:$1,0))</f>
        <v>0.31127692231273002</v>
      </c>
      <c r="AG47" s="65">
        <f>INDEX(Input_POTEnCIa_splits!$A:$BH,MATCH($D47,Input_POTEnCIa_splits!$A:$A,0),MATCH(AG$1,Input_POTEnCIa_splits!$1:$1,0))</f>
        <v>0.13520077757954194</v>
      </c>
      <c r="AH47" s="65">
        <f>INDEX(Input_POTEnCIa_splits!$A:$BH,MATCH($D47,Input_POTEnCIa_splits!$A:$A,0),MATCH(AH$1,Input_POTEnCIa_splits!$1:$1,0))</f>
        <v>0.26473256403503109</v>
      </c>
      <c r="AI47" s="3" t="str">
        <f>INDEX(Input_POTEnCIa_splits!$A:$BH,MATCH($D47,Input_POTEnCIa_splits!$A:$A,0),MATCH(AI$1,Input_POTEnCIa_splits!$1:$1,0))</f>
        <v>Derived from the annual POTEnCIA reports on country energy consumption; author: Joint Research Center (JRC); year: 2019</v>
      </c>
      <c r="AJ47" s="3" t="str">
        <f>INDEX(Input_POTEnCIa_splits!$A:$BH,MATCH($D47,Input_POTEnCIa_splits!$A:$A,0),MATCH(AJ$1,Input_POTEnCIa_splits!$1:$1,0))</f>
        <v>Derived from the annual POTEnCIA reports on country energy consumption; author: Joint Research Center (JRC); year: 2019</v>
      </c>
      <c r="AK47" s="3" t="str">
        <f>INDEX(Input_POTEnCIa_splits!$A:$BH,MATCH($D47,Input_POTEnCIa_splits!$A:$A,0),MATCH(AK$1,Input_POTEnCIa_splits!$1:$1,0))</f>
        <v>Derived from the annual POTEnCIA reports on country energy consumption; author: Joint Research Center (JRC); year: 2019</v>
      </c>
      <c r="AL47" s="3" t="str">
        <f>INDEX(Input_POTEnCIa_splits!$A:$BH,MATCH($D47,Input_POTEnCIa_splits!$A:$A,0),MATCH(AL$1,Input_POTEnCIa_splits!$1:$1,0))</f>
        <v>Derived from the annual POTEnCIA reports on country energy consumption; author: Joint Research Center (JRC); year: 2019</v>
      </c>
      <c r="AM47" s="3" t="str">
        <f>INDEX(Input_POTEnCIa_splits!$A:$BH,MATCH($D47,Input_POTEnCIa_splits!$A:$A,0),MATCH(AM$1,Input_POTEnCIa_splits!$1:$1,0))</f>
        <v>Derived from the annual POTEnCIA reports on country energy consumption; author: Joint Research Center (JRC); year: 2019</v>
      </c>
      <c r="AN47" s="3" t="str">
        <f>INDEX(Input_POTEnCIa_splits!$A:$BH,MATCH($D47,Input_POTEnCIa_splits!$A:$A,0),MATCH(AN$1,Input_POTEnCIa_splits!$1:$1,0))</f>
        <v>Derived from the annual POTEnCIA reports on country energy consumption; author: Joint Research Center (JRC); year: 2019</v>
      </c>
      <c r="AO47" s="3" t="str">
        <f>INDEX(Input_POTEnCIa_splits!$A:$BH,MATCH($D47,Input_POTEnCIa_splits!$A:$A,0),MATCH(AO$1,Input_POTEnCIa_splits!$1:$1,0))</f>
        <v>Derived from the annual POTEnCIA reports on country energy consumption; author: Joint Research Center (JRC); year: 2019</v>
      </c>
      <c r="AP47" s="3" t="str">
        <f>INDEX(Input_POTEnCIa_splits!$A:$BH,MATCH($D47,Input_POTEnCIa_splits!$A:$A,0),MATCH(AP$1,Input_POTEnCIa_splits!$1:$1,0))</f>
        <v>Derived from the annual POTEnCIA reports on country energy consumption; author: Joint Research Center (JRC); year: 2019</v>
      </c>
      <c r="AQ47" s="3" t="str">
        <f>INDEX(Input_POTEnCIa_splits!$A:$BH,MATCH($D47,Input_POTEnCIa_splits!$A:$A,0),MATCH(AQ$1,Input_POTEnCIa_splits!$1:$1,0))</f>
        <v>Derived from the annual POTEnCIA reports on country energy consumption; author: Joint Research Center (JRC); year: 2019</v>
      </c>
      <c r="AR47" s="3" t="str">
        <f>INDEX(Input_POTEnCIa_splits!$A:$BH,MATCH($D47,Input_POTEnCIa_splits!$A:$A,0),MATCH(AR$1,Input_POTEnCIa_splits!$1:$1,0))</f>
        <v>Derived from the annual POTEnCIA reports on country energy consumption; author: Joint Research Center (JRC); year: 2019</v>
      </c>
      <c r="AS47" s="3" t="str">
        <f>INDEX(Input_POTEnCIa_splits!$A:$BH,MATCH($D47,Input_POTEnCIa_splits!$A:$A,0),MATCH(AS$1,Input_POTEnCIa_splits!$1:$1,0))</f>
        <v>Derived from the annual POTEnCIA reports on country energy consumption; author: Joint Research Center (JRC); year: 2019</v>
      </c>
      <c r="AT47" s="3" t="str">
        <f>INDEX(Input_POTEnCIa_splits!$A:$BH,MATCH($D47,Input_POTEnCIa_splits!$A:$A,0),MATCH(AT$1,Input_POTEnCIa_splits!$1:$1,0))</f>
        <v>Derived from the annual POTEnCIA reports on country energy consumption; author: Joint Research Center (JRC); year: 2019</v>
      </c>
      <c r="AU47" s="3" t="str">
        <f>INDEX(Input_POTEnCIa_splits!$A:$BH,MATCH($D47,Input_POTEnCIa_splits!$A:$A,0),MATCH(AU$1,Input_POTEnCIa_splits!$1:$1,0))</f>
        <v>Derived from the annual POTEnCIA reports on country energy consumption; author: Joint Research Center (JRC); year: 2019</v>
      </c>
      <c r="AV47" s="3" t="str">
        <f>INDEX(Input_POTEnCIa_splits!$A:$BH,MATCH($D47,Input_POTEnCIa_splits!$A:$A,0),MATCH(AV$1,Input_POTEnCIa_splits!$1:$1,0))</f>
        <v>Derived from the annual POTEnCIA reports on country energy consumption; author: Joint Research Center (JRC); year: 2019</v>
      </c>
      <c r="AW47" s="3" t="str">
        <f>INDEX(Input_POTEnCIa_splits!$A:$BH,MATCH($D47,Input_POTEnCIa_splits!$A:$A,0),MATCH(AW$1,Input_POTEnCIa_splits!$1:$1,0))</f>
        <v>Derived from the annual POTEnCIA reports on country energy consumption; author: Joint Research Center (JRC); year: 2019</v>
      </c>
      <c r="AX47" s="3" t="str">
        <f>INDEX(Input_POTEnCIa_splits!$A:$BH,MATCH($D47,Input_POTEnCIa_splits!$A:$A,0),MATCH(AX$1,Input_POTEnCIa_splits!$1:$1,0))</f>
        <v>Derived from the annual POTEnCIA reports on country energy consumption; author: Joint Research Center (JRC); year: 2019</v>
      </c>
      <c r="AY47" s="3" t="str">
        <f>INDEX(Input_POTEnCIa_splits!$A:$BH,MATCH($D47,Input_POTEnCIa_splits!$A:$A,0),MATCH(AY$1,Input_POTEnCIa_splits!$1:$1,0))</f>
        <v>Derived from the annual POTEnCIA reports on country energy consumption; author: Joint Research Center (JRC); year: 2019</v>
      </c>
      <c r="AZ47" s="3" t="str">
        <f>INDEX(Input_POTEnCIa_splits!$A:$BH,MATCH($D47,Input_POTEnCIa_splits!$A:$A,0),MATCH(AZ$1,Input_POTEnCIa_splits!$1:$1,0))</f>
        <v>Derived from the annual POTEnCIA reports on country energy consumption; author: Joint Research Center (JRC); year: 2019</v>
      </c>
      <c r="BA47" s="3" t="str">
        <f>INDEX(Input_POTEnCIa_splits!$A:$BH,MATCH($D47,Input_POTEnCIa_splits!$A:$A,0),MATCH(BA$1,Input_POTEnCIa_splits!$1:$1,0))</f>
        <v>Derived from the annual POTEnCIA reports on country energy consumption; author: Joint Research Center (JRC); year: 2019</v>
      </c>
      <c r="BB47" s="3" t="str">
        <f>INDEX(Input_POTEnCIa_splits!$A:$BH,MATCH($D47,Input_POTEnCIa_splits!$A:$A,0),MATCH(BB$1,Input_POTEnCIa_splits!$1:$1,0))</f>
        <v>Derived from the annual POTEnCIA reports on country energy consumption; author: Joint Research Center (JRC); year: 2019</v>
      </c>
      <c r="BC47" s="3" t="str">
        <f>INDEX(Input_POTEnCIa_splits!$A:$BH,MATCH($D47,Input_POTEnCIa_splits!$A:$A,0),MATCH(BC$1,Input_POTEnCIa_splits!$1:$1,0))</f>
        <v>Derived from the annual POTEnCIA reports on country energy consumption; author: Joint Research Center (JRC); year: 2019</v>
      </c>
      <c r="BD47" s="3" t="str">
        <f>INDEX(Input_POTEnCIa_splits!$A:$BH,MATCH($D47,Input_POTEnCIa_splits!$A:$A,0),MATCH(BD$1,Input_POTEnCIa_splits!$1:$1,0))</f>
        <v>Derived from the annual POTEnCIA reports on country energy consumption; author: Joint Research Center (JRC); year: 2019</v>
      </c>
      <c r="BE47" s="3" t="str">
        <f>INDEX(Input_POTEnCIa_splits!$A:$BH,MATCH($D47,Input_POTEnCIa_splits!$A:$A,0),MATCH(BE$1,Input_POTEnCIa_splits!$1:$1,0))</f>
        <v>Derived from the annual POTEnCIA reports on country energy consumption; author: Joint Research Center (JRC); year: 2019</v>
      </c>
      <c r="BF47" s="3" t="str">
        <f>INDEX(Input_POTEnCIa_splits!$A:$BH,MATCH($D47,Input_POTEnCIa_splits!$A:$A,0),MATCH(BF$1,Input_POTEnCIa_splits!$1:$1,0))</f>
        <v>Derived from the annual POTEnCIA reports on country energy consumption; author: Joint Research Center (JRC); year: 2019</v>
      </c>
      <c r="BG47" s="3" t="str">
        <f>INDEX(Input_POTEnCIa_splits!$A:$BH,MATCH($D47,Input_POTEnCIa_splits!$A:$A,0),MATCH(BG$1,Input_POTEnCIa_splits!$1:$1,0))</f>
        <v>Derived from the annual POTEnCIA reports on country energy consumption; author: Joint Research Center (JRC); year: 2019</v>
      </c>
      <c r="BH47" s="3" t="str">
        <f>INDEX(Input_POTEnCIa_splits!$A:$BH,MATCH($D47,Input_POTEnCIa_splits!$A:$A,0),MATCH(BH$1,Input_POTEnCIa_splits!$1:$1,0))</f>
        <v>Derived from the annual POTEnCIA reports on country energy consumption; author: Joint Research Center (JRC); year: 2019</v>
      </c>
      <c r="BI47" s="3" t="str">
        <f>INDEX(Input_POTEnCIa_splits!$A:$BH,MATCH($D47,Input_POTEnCIa_splits!$A:$A,0),MATCH(BI$1,Input_POTEnCIa_splits!$1:$1,0))</f>
        <v>Derived from the annual POTEnCIA reports on country energy consumption; author: Joint Research Center (JRC); year: 2019</v>
      </c>
      <c r="BJ47" s="3" t="str">
        <f>INDEX(Input_POTEnCIa_splits!$A:$BH,MATCH($D47,Input_POTEnCIa_splits!$A:$A,0),MATCH(BJ$1,Input_POTEnCIa_splits!$1:$1,0))</f>
        <v>Derived from the annual POTEnCIA reports on country energy consumption; author: Joint Research Center (JRC); year: 2019</v>
      </c>
      <c r="BK47" s="3" t="str">
        <f>INDEX(Input_POTEnCIa_splits!$A:$BH,MATCH($D47,Input_POTEnCIa_splits!$A:$A,0),MATCH(BK$1,Input_POTEnCIa_splits!$1:$1,0))</f>
        <v>Derived from the annual POTEnCIA reports on country energy consumption; author: Joint Research Center (JRC); year: 2019</v>
      </c>
    </row>
    <row r="48" spans="1:63" x14ac:dyDescent="0.2">
      <c r="A48" t="s">
        <v>443</v>
      </c>
      <c r="B48" t="s">
        <v>558</v>
      </c>
      <c r="C48" t="s">
        <v>568</v>
      </c>
      <c r="D48" t="s">
        <v>80</v>
      </c>
      <c r="E48" t="s">
        <v>6</v>
      </c>
      <c r="F48" s="65">
        <f>INDEX(Input_POTEnCIa_splits!$A:$BH,MATCH($D48,Input_POTEnCIa_splits!$A:$A,0),MATCH(F$1,Input_POTEnCIa_splits!$1:$1,0))</f>
        <v>5.9271386445268824E-2</v>
      </c>
      <c r="G48" s="65">
        <f>INDEX(Input_POTEnCIa_splits!$A:$BH,MATCH($D48,Input_POTEnCIa_splits!$A:$A,0),MATCH(G$1,Input_POTEnCIa_splits!$1:$1,0))</f>
        <v>0.39152711696852771</v>
      </c>
      <c r="H48" s="65">
        <f>INDEX(Input_POTEnCIa_splits!$A:$BH,MATCH($D48,Input_POTEnCIa_splits!$A:$A,0),MATCH(H$1,Input_POTEnCIa_splits!$1:$1,0))</f>
        <v>0.26973090544582734</v>
      </c>
      <c r="I48" s="65">
        <f>INDEX(Input_POTEnCIa_splits!$A:$BH,MATCH($D48,Input_POTEnCIa_splits!$A:$A,0),MATCH(I$1,Input_POTEnCIa_splits!$1:$1,0))</f>
        <v>0.23913695567229634</v>
      </c>
      <c r="J48" s="65">
        <f>INDEX(Input_POTEnCIa_splits!$A:$BH,MATCH($D48,Input_POTEnCIa_splits!$A:$A,0),MATCH(J$1,Input_POTEnCIa_splits!$1:$1,0))</f>
        <v>0.37491735386355923</v>
      </c>
      <c r="K48" s="65">
        <f>INDEX(Input_POTEnCIa_splits!$A:$BH,MATCH($D48,Input_POTEnCIa_splits!$A:$A,0),MATCH(K$1,Input_POTEnCIa_splits!$1:$1,0))</f>
        <v>0.12344236495686767</v>
      </c>
      <c r="L48" s="65">
        <f>INDEX(Input_POTEnCIa_splits!$A:$BH,MATCH($D48,Input_POTEnCIa_splits!$A:$A,0),MATCH(L$1,Input_POTEnCIa_splits!$1:$1,0))</f>
        <v>7.3135050379477498E-2</v>
      </c>
      <c r="M48" s="65">
        <f>INDEX(Input_POTEnCIa_splits!$A:$BH,MATCH($D48,Input_POTEnCIa_splits!$A:$A,0),MATCH(M$1,Input_POTEnCIa_splits!$1:$1,0))</f>
        <v>0.4451977227645964</v>
      </c>
      <c r="N48" s="65">
        <f>INDEX(Input_POTEnCIa_splits!$A:$BH,MATCH($D48,Input_POTEnCIa_splits!$A:$A,0),MATCH(N$1,Input_POTEnCIa_splits!$1:$1,0))</f>
        <v>0.14297060955146842</v>
      </c>
      <c r="O48" s="65">
        <f>INDEX(Input_POTEnCIa_splits!$A:$BH,MATCH($D48,Input_POTEnCIa_splits!$A:$A,0),MATCH(O$1,Input_POTEnCIa_splits!$1:$1,0))</f>
        <v>0.47715932917563741</v>
      </c>
      <c r="P48" s="65">
        <f>INDEX(Input_POTEnCIa_splits!$A:$BH,MATCH($D48,Input_POTEnCIa_splits!$A:$A,0),MATCH(P$1,Input_POTEnCIa_splits!$1:$1,0))</f>
        <v>0.29685148228059549</v>
      </c>
      <c r="Q48" s="65">
        <f>INDEX(Input_POTEnCIa_splits!$A:$BH,MATCH($D48,Input_POTEnCIa_splits!$A:$A,0),MATCH(Q$1,Input_POTEnCIa_splits!$1:$1,0))</f>
        <v>0.2121926773890343</v>
      </c>
      <c r="R48" s="65">
        <f>INDEX(Input_POTEnCIa_splits!$A:$BH,MATCH($D48,Input_POTEnCIa_splits!$A:$A,0),MATCH(R$1,Input_POTEnCIa_splits!$1:$1,0))</f>
        <v>0.26306217407260213</v>
      </c>
      <c r="S48" s="65">
        <f>INDEX(Input_POTEnCIa_splits!$A:$BH,MATCH($D48,Input_POTEnCIa_splits!$A:$A,0),MATCH(S$1,Input_POTEnCIa_splits!$1:$1,0))</f>
        <v>0.21461222837472632</v>
      </c>
      <c r="T48" s="65">
        <f>INDEX(Input_POTEnCIa_splits!$A:$BH,MATCH($D48,Input_POTEnCIa_splits!$A:$A,0),MATCH(T$1,Input_POTEnCIa_splits!$1:$1,0))</f>
        <v>0.10762525120158797</v>
      </c>
      <c r="U48" s="65">
        <f>INDEX(Input_POTEnCIa_splits!$A:$BH,MATCH($D48,Input_POTEnCIa_splits!$A:$A,0),MATCH(U$1,Input_POTEnCIa_splits!$1:$1,0))</f>
        <v>0.16163062669177228</v>
      </c>
      <c r="V48" s="65">
        <f>INDEX(Input_POTEnCIa_splits!$A:$BH,MATCH($D48,Input_POTEnCIa_splits!$A:$A,0),MATCH(V$1,Input_POTEnCIa_splits!$1:$1,0))</f>
        <v>0.24134041581660215</v>
      </c>
      <c r="W48" s="65">
        <f>INDEX(Input_POTEnCIa_splits!$A:$BH,MATCH($D48,Input_POTEnCIa_splits!$A:$A,0),MATCH(W$1,Input_POTEnCIa_splits!$1:$1,0))</f>
        <v>0.1490087528877761</v>
      </c>
      <c r="X48" s="65">
        <f>INDEX(Input_POTEnCIa_splits!$A:$BH,MATCH($D48,Input_POTEnCIa_splits!$A:$A,0),MATCH(X$1,Input_POTEnCIa_splits!$1:$1,0))</f>
        <v>0.26099151848074786</v>
      </c>
      <c r="Y48" s="65">
        <f>INDEX(Input_POTEnCIa_splits!$A:$BH,MATCH($D48,Input_POTEnCIa_splits!$A:$A,0),MATCH(Y$1,Input_POTEnCIa_splits!$1:$1,0))</f>
        <v>0.25802394839300413</v>
      </c>
      <c r="Z48" s="65">
        <f>INDEX(Input_POTEnCIa_splits!$A:$BH,MATCH($D48,Input_POTEnCIa_splits!$A:$A,0),MATCH(Z$1,Input_POTEnCIa_splits!$1:$1,0))</f>
        <v>0.11775530251641202</v>
      </c>
      <c r="AA48" s="65">
        <f>INDEX(Input_POTEnCIa_splits!$A:$BH,MATCH($D48,Input_POTEnCIa_splits!$A:$A,0),MATCH(AA$1,Input_POTEnCIa_splits!$1:$1,0))</f>
        <v>0.3104245239379852</v>
      </c>
      <c r="AB48" s="65">
        <f>INDEX(Input_POTEnCIa_splits!$A:$BH,MATCH($D48,Input_POTEnCIa_splits!$A:$A,0),MATCH(AB$1,Input_POTEnCIa_splits!$1:$1,0))</f>
        <v>0.2592061447433136</v>
      </c>
      <c r="AC48" s="65">
        <f>INDEX(Input_POTEnCIa_splits!$A:$BH,MATCH($D48,Input_POTEnCIa_splits!$A:$A,0),MATCH(AC$1,Input_POTEnCIa_splits!$1:$1,0))</f>
        <v>4.1578837630291618E-2</v>
      </c>
      <c r="AD48" s="65">
        <f>INDEX(Input_POTEnCIa_splits!$A:$BH,MATCH($D48,Input_POTEnCIa_splits!$A:$A,0),MATCH(AD$1,Input_POTEnCIa_splits!$1:$1,0))</f>
        <v>0.33529352994298767</v>
      </c>
      <c r="AE48" s="65">
        <f>INDEX(Input_POTEnCIa_splits!$A:$BH,MATCH($D48,Input_POTEnCIa_splits!$A:$A,0),MATCH(AE$1,Input_POTEnCIa_splits!$1:$1,0))</f>
        <v>0.22131391818021467</v>
      </c>
      <c r="AF48" s="65">
        <f>INDEX(Input_POTEnCIa_splits!$A:$BH,MATCH($D48,Input_POTEnCIa_splits!$A:$A,0),MATCH(AF$1,Input_POTEnCIa_splits!$1:$1,0))</f>
        <v>0.18974208481729207</v>
      </c>
      <c r="AG48" s="65">
        <f>INDEX(Input_POTEnCIa_splits!$A:$BH,MATCH($D48,Input_POTEnCIa_splits!$A:$A,0),MATCH(AG$1,Input_POTEnCIa_splits!$1:$1,0))</f>
        <v>0.39647165501805504</v>
      </c>
      <c r="AH48" s="65">
        <f>INDEX(Input_POTEnCIa_splits!$A:$BH,MATCH($D48,Input_POTEnCIa_splits!$A:$A,0),MATCH(AH$1,Input_POTEnCIa_splits!$1:$1,0))</f>
        <v>0.22477744325388516</v>
      </c>
      <c r="AI48" s="3" t="str">
        <f>INDEX(Input_POTEnCIa_splits!$A:$BH,MATCH($D48,Input_POTEnCIa_splits!$A:$A,0),MATCH(AI$1,Input_POTEnCIa_splits!$1:$1,0))</f>
        <v>Derived from the annual POTEnCIA reports on country energy consumption; author: Joint Research Center (JRC); year: 2019</v>
      </c>
      <c r="AJ48" s="3" t="str">
        <f>INDEX(Input_POTEnCIa_splits!$A:$BH,MATCH($D48,Input_POTEnCIa_splits!$A:$A,0),MATCH(AJ$1,Input_POTEnCIa_splits!$1:$1,0))</f>
        <v>Derived from the annual POTEnCIA reports on country energy consumption; author: Joint Research Center (JRC); year: 2019</v>
      </c>
      <c r="AK48" s="3" t="str">
        <f>INDEX(Input_POTEnCIa_splits!$A:$BH,MATCH($D48,Input_POTEnCIa_splits!$A:$A,0),MATCH(AK$1,Input_POTEnCIa_splits!$1:$1,0))</f>
        <v>Derived from the annual POTEnCIA reports on country energy consumption; author: Joint Research Center (JRC); year: 2019</v>
      </c>
      <c r="AL48" s="3" t="str">
        <f>INDEX(Input_POTEnCIa_splits!$A:$BH,MATCH($D48,Input_POTEnCIa_splits!$A:$A,0),MATCH(AL$1,Input_POTEnCIa_splits!$1:$1,0))</f>
        <v>Derived from the annual POTEnCIA reports on country energy consumption; author: Joint Research Center (JRC); year: 2019</v>
      </c>
      <c r="AM48" s="3" t="str">
        <f>INDEX(Input_POTEnCIa_splits!$A:$BH,MATCH($D48,Input_POTEnCIa_splits!$A:$A,0),MATCH(AM$1,Input_POTEnCIa_splits!$1:$1,0))</f>
        <v>Derived from the annual POTEnCIA reports on country energy consumption; author: Joint Research Center (JRC); year: 2019</v>
      </c>
      <c r="AN48" s="3" t="str">
        <f>INDEX(Input_POTEnCIa_splits!$A:$BH,MATCH($D48,Input_POTEnCIa_splits!$A:$A,0),MATCH(AN$1,Input_POTEnCIa_splits!$1:$1,0))</f>
        <v>Derived from the annual POTEnCIA reports on country energy consumption; author: Joint Research Center (JRC); year: 2019</v>
      </c>
      <c r="AO48" s="3" t="str">
        <f>INDEX(Input_POTEnCIa_splits!$A:$BH,MATCH($D48,Input_POTEnCIa_splits!$A:$A,0),MATCH(AO$1,Input_POTEnCIa_splits!$1:$1,0))</f>
        <v>Derived from the annual POTEnCIA reports on country energy consumption; author: Joint Research Center (JRC); year: 2019</v>
      </c>
      <c r="AP48" s="3" t="str">
        <f>INDEX(Input_POTEnCIa_splits!$A:$BH,MATCH($D48,Input_POTEnCIa_splits!$A:$A,0),MATCH(AP$1,Input_POTEnCIa_splits!$1:$1,0))</f>
        <v>Derived from the annual POTEnCIA reports on country energy consumption; author: Joint Research Center (JRC); year: 2019</v>
      </c>
      <c r="AQ48" s="3" t="str">
        <f>INDEX(Input_POTEnCIa_splits!$A:$BH,MATCH($D48,Input_POTEnCIa_splits!$A:$A,0),MATCH(AQ$1,Input_POTEnCIa_splits!$1:$1,0))</f>
        <v>Derived from the annual POTEnCIA reports on country energy consumption; author: Joint Research Center (JRC); year: 2019</v>
      </c>
      <c r="AR48" s="3" t="str">
        <f>INDEX(Input_POTEnCIa_splits!$A:$BH,MATCH($D48,Input_POTEnCIa_splits!$A:$A,0),MATCH(AR$1,Input_POTEnCIa_splits!$1:$1,0))</f>
        <v>Derived from the annual POTEnCIA reports on country energy consumption; author: Joint Research Center (JRC); year: 2019</v>
      </c>
      <c r="AS48" s="3" t="str">
        <f>INDEX(Input_POTEnCIa_splits!$A:$BH,MATCH($D48,Input_POTEnCIa_splits!$A:$A,0),MATCH(AS$1,Input_POTEnCIa_splits!$1:$1,0))</f>
        <v>Derived from the annual POTEnCIA reports on country energy consumption; author: Joint Research Center (JRC); year: 2019</v>
      </c>
      <c r="AT48" s="3" t="str">
        <f>INDEX(Input_POTEnCIa_splits!$A:$BH,MATCH($D48,Input_POTEnCIa_splits!$A:$A,0),MATCH(AT$1,Input_POTEnCIa_splits!$1:$1,0))</f>
        <v>Derived from the annual POTEnCIA reports on country energy consumption; author: Joint Research Center (JRC); year: 2019</v>
      </c>
      <c r="AU48" s="3" t="str">
        <f>INDEX(Input_POTEnCIa_splits!$A:$BH,MATCH($D48,Input_POTEnCIa_splits!$A:$A,0),MATCH(AU$1,Input_POTEnCIa_splits!$1:$1,0))</f>
        <v>Derived from the annual POTEnCIA reports on country energy consumption; author: Joint Research Center (JRC); year: 2019</v>
      </c>
      <c r="AV48" s="3" t="str">
        <f>INDEX(Input_POTEnCIa_splits!$A:$BH,MATCH($D48,Input_POTEnCIa_splits!$A:$A,0),MATCH(AV$1,Input_POTEnCIa_splits!$1:$1,0))</f>
        <v>Derived from the annual POTEnCIA reports on country energy consumption; author: Joint Research Center (JRC); year: 2019</v>
      </c>
      <c r="AW48" s="3" t="str">
        <f>INDEX(Input_POTEnCIa_splits!$A:$BH,MATCH($D48,Input_POTEnCIa_splits!$A:$A,0),MATCH(AW$1,Input_POTEnCIa_splits!$1:$1,0))</f>
        <v>Derived from the annual POTEnCIA reports on country energy consumption; author: Joint Research Center (JRC); year: 2019</v>
      </c>
      <c r="AX48" s="3" t="str">
        <f>INDEX(Input_POTEnCIa_splits!$A:$BH,MATCH($D48,Input_POTEnCIa_splits!$A:$A,0),MATCH(AX$1,Input_POTEnCIa_splits!$1:$1,0))</f>
        <v>Derived from the annual POTEnCIA reports on country energy consumption; author: Joint Research Center (JRC); year: 2019</v>
      </c>
      <c r="AY48" s="3" t="str">
        <f>INDEX(Input_POTEnCIa_splits!$A:$BH,MATCH($D48,Input_POTEnCIa_splits!$A:$A,0),MATCH(AY$1,Input_POTEnCIa_splits!$1:$1,0))</f>
        <v>Derived from the annual POTEnCIA reports on country energy consumption; author: Joint Research Center (JRC); year: 2019</v>
      </c>
      <c r="AZ48" s="3" t="str">
        <f>INDEX(Input_POTEnCIa_splits!$A:$BH,MATCH($D48,Input_POTEnCIa_splits!$A:$A,0),MATCH(AZ$1,Input_POTEnCIa_splits!$1:$1,0))</f>
        <v>Derived from the annual POTEnCIA reports on country energy consumption; author: Joint Research Center (JRC); year: 2019</v>
      </c>
      <c r="BA48" s="3" t="str">
        <f>INDEX(Input_POTEnCIa_splits!$A:$BH,MATCH($D48,Input_POTEnCIa_splits!$A:$A,0),MATCH(BA$1,Input_POTEnCIa_splits!$1:$1,0))</f>
        <v>Derived from the annual POTEnCIA reports on country energy consumption; author: Joint Research Center (JRC); year: 2019</v>
      </c>
      <c r="BB48" s="3" t="str">
        <f>INDEX(Input_POTEnCIa_splits!$A:$BH,MATCH($D48,Input_POTEnCIa_splits!$A:$A,0),MATCH(BB$1,Input_POTEnCIa_splits!$1:$1,0))</f>
        <v>Derived from the annual POTEnCIA reports on country energy consumption; author: Joint Research Center (JRC); year: 2019</v>
      </c>
      <c r="BC48" s="3" t="str">
        <f>INDEX(Input_POTEnCIa_splits!$A:$BH,MATCH($D48,Input_POTEnCIa_splits!$A:$A,0),MATCH(BC$1,Input_POTEnCIa_splits!$1:$1,0))</f>
        <v>Derived from the annual POTEnCIA reports on country energy consumption; author: Joint Research Center (JRC); year: 2019</v>
      </c>
      <c r="BD48" s="3" t="str">
        <f>INDEX(Input_POTEnCIa_splits!$A:$BH,MATCH($D48,Input_POTEnCIa_splits!$A:$A,0),MATCH(BD$1,Input_POTEnCIa_splits!$1:$1,0))</f>
        <v>Derived from the annual POTEnCIA reports on country energy consumption; author: Joint Research Center (JRC); year: 2019</v>
      </c>
      <c r="BE48" s="3" t="str">
        <f>INDEX(Input_POTEnCIa_splits!$A:$BH,MATCH($D48,Input_POTEnCIa_splits!$A:$A,0),MATCH(BE$1,Input_POTEnCIa_splits!$1:$1,0))</f>
        <v>Derived from the annual POTEnCIA reports on country energy consumption; author: Joint Research Center (JRC); year: 2019</v>
      </c>
      <c r="BF48" s="3" t="str">
        <f>INDEX(Input_POTEnCIa_splits!$A:$BH,MATCH($D48,Input_POTEnCIa_splits!$A:$A,0),MATCH(BF$1,Input_POTEnCIa_splits!$1:$1,0))</f>
        <v>Derived from the annual POTEnCIA reports on country energy consumption; author: Joint Research Center (JRC); year: 2019</v>
      </c>
      <c r="BG48" s="3" t="str">
        <f>INDEX(Input_POTEnCIa_splits!$A:$BH,MATCH($D48,Input_POTEnCIa_splits!$A:$A,0),MATCH(BG$1,Input_POTEnCIa_splits!$1:$1,0))</f>
        <v>Derived from the annual POTEnCIA reports on country energy consumption; author: Joint Research Center (JRC); year: 2019</v>
      </c>
      <c r="BH48" s="3" t="str">
        <f>INDEX(Input_POTEnCIa_splits!$A:$BH,MATCH($D48,Input_POTEnCIa_splits!$A:$A,0),MATCH(BH$1,Input_POTEnCIa_splits!$1:$1,0))</f>
        <v>Derived from the annual POTEnCIA reports on country energy consumption; author: Joint Research Center (JRC); year: 2019</v>
      </c>
      <c r="BI48" s="3" t="str">
        <f>INDEX(Input_POTEnCIa_splits!$A:$BH,MATCH($D48,Input_POTEnCIa_splits!$A:$A,0),MATCH(BI$1,Input_POTEnCIa_splits!$1:$1,0))</f>
        <v>Derived from the annual POTEnCIA reports on country energy consumption; author: Joint Research Center (JRC); year: 2019</v>
      </c>
      <c r="BJ48" s="3" t="str">
        <f>INDEX(Input_POTEnCIa_splits!$A:$BH,MATCH($D48,Input_POTEnCIa_splits!$A:$A,0),MATCH(BJ$1,Input_POTEnCIa_splits!$1:$1,0))</f>
        <v>Derived from the annual POTEnCIA reports on country energy consumption; author: Joint Research Center (JRC); year: 2019</v>
      </c>
      <c r="BK48" s="3" t="str">
        <f>INDEX(Input_POTEnCIa_splits!$A:$BH,MATCH($D48,Input_POTEnCIa_splits!$A:$A,0),MATCH(BK$1,Input_POTEnCIa_splits!$1:$1,0))</f>
        <v>Derived from the annual POTEnCIA reports on country energy consumption; author: Joint Research Center (JRC); year: 2019</v>
      </c>
    </row>
    <row r="49" spans="1:63" x14ac:dyDescent="0.2">
      <c r="A49" t="s">
        <v>443</v>
      </c>
      <c r="B49" t="s">
        <v>558</v>
      </c>
      <c r="C49" t="s">
        <v>573</v>
      </c>
      <c r="D49" t="s">
        <v>83</v>
      </c>
      <c r="E49" t="s">
        <v>6</v>
      </c>
      <c r="F49" s="65">
        <f>INDEX(Input_POTEnCIa_splits!$A:$BH,MATCH($D49,Input_POTEnCIa_splits!$A:$A,0),MATCH(F$1,Input_POTEnCIa_splits!$1:$1,0))</f>
        <v>0.4110225000719202</v>
      </c>
      <c r="G49" s="65">
        <f>INDEX(Input_POTEnCIa_splits!$A:$BH,MATCH($D49,Input_POTEnCIa_splits!$A:$A,0),MATCH(G$1,Input_POTEnCIa_splits!$1:$1,0))</f>
        <v>0.23379800178427068</v>
      </c>
      <c r="H49" s="65">
        <f>INDEX(Input_POTEnCIa_splits!$A:$BH,MATCH($D49,Input_POTEnCIa_splits!$A:$A,0),MATCH(H$1,Input_POTEnCIa_splits!$1:$1,0))</f>
        <v>0.31979472202907366</v>
      </c>
      <c r="I49" s="65">
        <f>INDEX(Input_POTEnCIa_splits!$A:$BH,MATCH($D49,Input_POTEnCIa_splits!$A:$A,0),MATCH(I$1,Input_POTEnCIa_splits!$1:$1,0))</f>
        <v>0.98044945326271216</v>
      </c>
      <c r="J49" s="65">
        <f>INDEX(Input_POTEnCIa_splits!$A:$BH,MATCH($D49,Input_POTEnCIa_splits!$A:$A,0),MATCH(J$1,Input_POTEnCIa_splits!$1:$1,0))</f>
        <v>0.28406892536883044</v>
      </c>
      <c r="K49" s="65">
        <f>INDEX(Input_POTEnCIa_splits!$A:$BH,MATCH($D49,Input_POTEnCIa_splits!$A:$A,0),MATCH(K$1,Input_POTEnCIa_splits!$1:$1,0))</f>
        <v>0.32267089204735083</v>
      </c>
      <c r="L49" s="65">
        <f>INDEX(Input_POTEnCIa_splits!$A:$BH,MATCH($D49,Input_POTEnCIa_splits!$A:$A,0),MATCH(L$1,Input_POTEnCIa_splits!$1:$1,0))</f>
        <v>0.2159353150116593</v>
      </c>
      <c r="M49" s="65">
        <f>INDEX(Input_POTEnCIa_splits!$A:$BH,MATCH($D49,Input_POTEnCIa_splits!$A:$A,0),MATCH(M$1,Input_POTEnCIa_splits!$1:$1,0))</f>
        <v>0.21999606506567579</v>
      </c>
      <c r="N49" s="65">
        <f>INDEX(Input_POTEnCIa_splits!$A:$BH,MATCH($D49,Input_POTEnCIa_splits!$A:$A,0),MATCH(N$1,Input_POTEnCIa_splits!$1:$1,0))</f>
        <v>0.43313981559397308</v>
      </c>
      <c r="O49" s="65">
        <f>INDEX(Input_POTEnCIa_splits!$A:$BH,MATCH($D49,Input_POTEnCIa_splits!$A:$A,0),MATCH(O$1,Input_POTEnCIa_splits!$1:$1,0))</f>
        <v>0.12830131583280777</v>
      </c>
      <c r="P49" s="65">
        <f>INDEX(Input_POTEnCIa_splits!$A:$BH,MATCH($D49,Input_POTEnCIa_splits!$A:$A,0),MATCH(P$1,Input_POTEnCIa_splits!$1:$1,0))</f>
        <v>0.25608588894498618</v>
      </c>
      <c r="Q49" s="65">
        <f>INDEX(Input_POTEnCIa_splits!$A:$BH,MATCH($D49,Input_POTEnCIa_splits!$A:$A,0),MATCH(Q$1,Input_POTEnCIa_splits!$1:$1,0))</f>
        <v>0.31364897236905087</v>
      </c>
      <c r="R49" s="65">
        <f>INDEX(Input_POTEnCIa_splits!$A:$BH,MATCH($D49,Input_POTEnCIa_splits!$A:$A,0),MATCH(R$1,Input_POTEnCIa_splits!$1:$1,0))</f>
        <v>0.47869424898500751</v>
      </c>
      <c r="S49" s="65">
        <f>INDEX(Input_POTEnCIa_splits!$A:$BH,MATCH($D49,Input_POTEnCIa_splits!$A:$A,0),MATCH(S$1,Input_POTEnCIa_splits!$1:$1,0))</f>
        <v>0.29987790720531154</v>
      </c>
      <c r="T49" s="65">
        <f>INDEX(Input_POTEnCIa_splits!$A:$BH,MATCH($D49,Input_POTEnCIa_splits!$A:$A,0),MATCH(T$1,Input_POTEnCIa_splits!$1:$1,0))</f>
        <v>0.33846668611454195</v>
      </c>
      <c r="U49" s="65">
        <f>INDEX(Input_POTEnCIa_splits!$A:$BH,MATCH($D49,Input_POTEnCIa_splits!$A:$A,0),MATCH(U$1,Input_POTEnCIa_splits!$1:$1,0))</f>
        <v>0.411658630108165</v>
      </c>
      <c r="V49" s="65">
        <f>INDEX(Input_POTEnCIa_splits!$A:$BH,MATCH($D49,Input_POTEnCIa_splits!$A:$A,0),MATCH(V$1,Input_POTEnCIa_splits!$1:$1,0))</f>
        <v>0.35859508121367717</v>
      </c>
      <c r="W49" s="65">
        <f>INDEX(Input_POTEnCIa_splits!$A:$BH,MATCH($D49,Input_POTEnCIa_splits!$A:$A,0),MATCH(W$1,Input_POTEnCIa_splits!$1:$1,0))</f>
        <v>0.16911851025729954</v>
      </c>
      <c r="X49" s="65">
        <f>INDEX(Input_POTEnCIa_splits!$A:$BH,MATCH($D49,Input_POTEnCIa_splits!$A:$A,0),MATCH(X$1,Input_POTEnCIa_splits!$1:$1,0))</f>
        <v>0.24281168062114314</v>
      </c>
      <c r="Y49" s="65">
        <f>INDEX(Input_POTEnCIa_splits!$A:$BH,MATCH($D49,Input_POTEnCIa_splits!$A:$A,0),MATCH(Y$1,Input_POTEnCIa_splits!$1:$1,0))</f>
        <v>0.26776970834887814</v>
      </c>
      <c r="Z49" s="65">
        <f>INDEX(Input_POTEnCIa_splits!$A:$BH,MATCH($D49,Input_POTEnCIa_splits!$A:$A,0),MATCH(Z$1,Input_POTEnCIa_splits!$1:$1,0))</f>
        <v>0.28727219765320339</v>
      </c>
      <c r="AA49" s="65">
        <f>INDEX(Input_POTEnCIa_splits!$A:$BH,MATCH($D49,Input_POTEnCIa_splits!$A:$A,0),MATCH(AA$1,Input_POTEnCIa_splits!$1:$1,0))</f>
        <v>0.2550553306830029</v>
      </c>
      <c r="AB49" s="65">
        <f>INDEX(Input_POTEnCIa_splits!$A:$BH,MATCH($D49,Input_POTEnCIa_splits!$A:$A,0),MATCH(AB$1,Input_POTEnCIa_splits!$1:$1,0))</f>
        <v>0.40701768418008577</v>
      </c>
      <c r="AC49" s="65">
        <f>INDEX(Input_POTEnCIa_splits!$A:$BH,MATCH($D49,Input_POTEnCIa_splits!$A:$A,0),MATCH(AC$1,Input_POTEnCIa_splits!$1:$1,0))</f>
        <v>0.38231085407782822</v>
      </c>
      <c r="AD49" s="65">
        <f>INDEX(Input_POTEnCIa_splits!$A:$BH,MATCH($D49,Input_POTEnCIa_splits!$A:$A,0),MATCH(AD$1,Input_POTEnCIa_splits!$1:$1,0))</f>
        <v>0.20306867775087339</v>
      </c>
      <c r="AE49" s="65">
        <f>INDEX(Input_POTEnCIa_splits!$A:$BH,MATCH($D49,Input_POTEnCIa_splits!$A:$A,0),MATCH(AE$1,Input_POTEnCIa_splits!$1:$1,0))</f>
        <v>0.41827140769513599</v>
      </c>
      <c r="AF49" s="65">
        <f>INDEX(Input_POTEnCIa_splits!$A:$BH,MATCH($D49,Input_POTEnCIa_splits!$A:$A,0),MATCH(AF$1,Input_POTEnCIa_splits!$1:$1,0))</f>
        <v>0.19906649204414897</v>
      </c>
      <c r="AG49" s="65">
        <f>INDEX(Input_POTEnCIa_splits!$A:$BH,MATCH($D49,Input_POTEnCIa_splits!$A:$A,0),MATCH(AG$1,Input_POTEnCIa_splits!$1:$1,0))</f>
        <v>0.67730666994434408</v>
      </c>
      <c r="AH49" s="65">
        <f>INDEX(Input_POTEnCIa_splits!$A:$BH,MATCH($D49,Input_POTEnCIa_splits!$A:$A,0),MATCH(AH$1,Input_POTEnCIa_splits!$1:$1,0))</f>
        <v>0.14996110371264484</v>
      </c>
      <c r="AI49" s="3" t="str">
        <f>INDEX(Input_POTEnCIa_splits!$A:$BH,MATCH($D49,Input_POTEnCIa_splits!$A:$A,0),MATCH(AI$1,Input_POTEnCIa_splits!$1:$1,0))</f>
        <v>Derived from the annual POTEnCIA reports on country energy consumption; author: Joint Research Center (JRC); year: 2019</v>
      </c>
      <c r="AJ49" s="3" t="str">
        <f>INDEX(Input_POTEnCIa_splits!$A:$BH,MATCH($D49,Input_POTEnCIa_splits!$A:$A,0),MATCH(AJ$1,Input_POTEnCIa_splits!$1:$1,0))</f>
        <v>Derived from the annual POTEnCIA reports on country energy consumption; author: Joint Research Center (JRC); year: 2019</v>
      </c>
      <c r="AK49" s="3" t="str">
        <f>INDEX(Input_POTEnCIa_splits!$A:$BH,MATCH($D49,Input_POTEnCIa_splits!$A:$A,0),MATCH(AK$1,Input_POTEnCIa_splits!$1:$1,0))</f>
        <v>Derived from the annual POTEnCIA reports on country energy consumption; author: Joint Research Center (JRC); year: 2019</v>
      </c>
      <c r="AL49" s="3" t="str">
        <f>INDEX(Input_POTEnCIa_splits!$A:$BH,MATCH($D49,Input_POTEnCIa_splits!$A:$A,0),MATCH(AL$1,Input_POTEnCIa_splits!$1:$1,0))</f>
        <v>Derived from the annual POTEnCIA reports on country energy consumption; author: Joint Research Center (JRC); year: 2019</v>
      </c>
      <c r="AM49" s="3" t="str">
        <f>INDEX(Input_POTEnCIa_splits!$A:$BH,MATCH($D49,Input_POTEnCIa_splits!$A:$A,0),MATCH(AM$1,Input_POTEnCIa_splits!$1:$1,0))</f>
        <v>Derived from the annual POTEnCIA reports on country energy consumption; author: Joint Research Center (JRC); year: 2019</v>
      </c>
      <c r="AN49" s="3" t="str">
        <f>INDEX(Input_POTEnCIa_splits!$A:$BH,MATCH($D49,Input_POTEnCIa_splits!$A:$A,0),MATCH(AN$1,Input_POTEnCIa_splits!$1:$1,0))</f>
        <v>Derived from the annual POTEnCIA reports on country energy consumption; author: Joint Research Center (JRC); year: 2019</v>
      </c>
      <c r="AO49" s="3" t="str">
        <f>INDEX(Input_POTEnCIa_splits!$A:$BH,MATCH($D49,Input_POTEnCIa_splits!$A:$A,0),MATCH(AO$1,Input_POTEnCIa_splits!$1:$1,0))</f>
        <v>Derived from the annual POTEnCIA reports on country energy consumption; author: Joint Research Center (JRC); year: 2019</v>
      </c>
      <c r="AP49" s="3" t="str">
        <f>INDEX(Input_POTEnCIa_splits!$A:$BH,MATCH($D49,Input_POTEnCIa_splits!$A:$A,0),MATCH(AP$1,Input_POTEnCIa_splits!$1:$1,0))</f>
        <v>Derived from the annual POTEnCIA reports on country energy consumption; author: Joint Research Center (JRC); year: 2019</v>
      </c>
      <c r="AQ49" s="3" t="str">
        <f>INDEX(Input_POTEnCIa_splits!$A:$BH,MATCH($D49,Input_POTEnCIa_splits!$A:$A,0),MATCH(AQ$1,Input_POTEnCIa_splits!$1:$1,0))</f>
        <v>Derived from the annual POTEnCIA reports on country energy consumption; author: Joint Research Center (JRC); year: 2019</v>
      </c>
      <c r="AR49" s="3" t="str">
        <f>INDEX(Input_POTEnCIa_splits!$A:$BH,MATCH($D49,Input_POTEnCIa_splits!$A:$A,0),MATCH(AR$1,Input_POTEnCIa_splits!$1:$1,0))</f>
        <v>Derived from the annual POTEnCIA reports on country energy consumption; author: Joint Research Center (JRC); year: 2019</v>
      </c>
      <c r="AS49" s="3" t="str">
        <f>INDEX(Input_POTEnCIa_splits!$A:$BH,MATCH($D49,Input_POTEnCIa_splits!$A:$A,0),MATCH(AS$1,Input_POTEnCIa_splits!$1:$1,0))</f>
        <v>Derived from the annual POTEnCIA reports on country energy consumption; author: Joint Research Center (JRC); year: 2019</v>
      </c>
      <c r="AT49" s="3" t="str">
        <f>INDEX(Input_POTEnCIa_splits!$A:$BH,MATCH($D49,Input_POTEnCIa_splits!$A:$A,0),MATCH(AT$1,Input_POTEnCIa_splits!$1:$1,0))</f>
        <v>Derived from the annual POTEnCIA reports on country energy consumption; author: Joint Research Center (JRC); year: 2019</v>
      </c>
      <c r="AU49" s="3" t="str">
        <f>INDEX(Input_POTEnCIa_splits!$A:$BH,MATCH($D49,Input_POTEnCIa_splits!$A:$A,0),MATCH(AU$1,Input_POTEnCIa_splits!$1:$1,0))</f>
        <v>Derived from the annual POTEnCIA reports on country energy consumption; author: Joint Research Center (JRC); year: 2019</v>
      </c>
      <c r="AV49" s="3" t="str">
        <f>INDEX(Input_POTEnCIa_splits!$A:$BH,MATCH($D49,Input_POTEnCIa_splits!$A:$A,0),MATCH(AV$1,Input_POTEnCIa_splits!$1:$1,0))</f>
        <v>Derived from the annual POTEnCIA reports on country energy consumption; author: Joint Research Center (JRC); year: 2019</v>
      </c>
      <c r="AW49" s="3" t="str">
        <f>INDEX(Input_POTEnCIa_splits!$A:$BH,MATCH($D49,Input_POTEnCIa_splits!$A:$A,0),MATCH(AW$1,Input_POTEnCIa_splits!$1:$1,0))</f>
        <v>Derived from the annual POTEnCIA reports on country energy consumption; author: Joint Research Center (JRC); year: 2019</v>
      </c>
      <c r="AX49" s="3" t="str">
        <f>INDEX(Input_POTEnCIa_splits!$A:$BH,MATCH($D49,Input_POTEnCIa_splits!$A:$A,0),MATCH(AX$1,Input_POTEnCIa_splits!$1:$1,0))</f>
        <v>Derived from the annual POTEnCIA reports on country energy consumption; author: Joint Research Center (JRC); year: 2019</v>
      </c>
      <c r="AY49" s="3" t="str">
        <f>INDEX(Input_POTEnCIa_splits!$A:$BH,MATCH($D49,Input_POTEnCIa_splits!$A:$A,0),MATCH(AY$1,Input_POTEnCIa_splits!$1:$1,0))</f>
        <v>Derived from the annual POTEnCIA reports on country energy consumption; author: Joint Research Center (JRC); year: 2019</v>
      </c>
      <c r="AZ49" s="3" t="str">
        <f>INDEX(Input_POTEnCIa_splits!$A:$BH,MATCH($D49,Input_POTEnCIa_splits!$A:$A,0),MATCH(AZ$1,Input_POTEnCIa_splits!$1:$1,0))</f>
        <v>Derived from the annual POTEnCIA reports on country energy consumption; author: Joint Research Center (JRC); year: 2019</v>
      </c>
      <c r="BA49" s="3" t="str">
        <f>INDEX(Input_POTEnCIa_splits!$A:$BH,MATCH($D49,Input_POTEnCIa_splits!$A:$A,0),MATCH(BA$1,Input_POTEnCIa_splits!$1:$1,0))</f>
        <v>Derived from the annual POTEnCIA reports on country energy consumption; author: Joint Research Center (JRC); year: 2019</v>
      </c>
      <c r="BB49" s="3" t="str">
        <f>INDEX(Input_POTEnCIa_splits!$A:$BH,MATCH($D49,Input_POTEnCIa_splits!$A:$A,0),MATCH(BB$1,Input_POTEnCIa_splits!$1:$1,0))</f>
        <v>Derived from the annual POTEnCIA reports on country energy consumption; author: Joint Research Center (JRC); year: 2019</v>
      </c>
      <c r="BC49" s="3" t="str">
        <f>INDEX(Input_POTEnCIa_splits!$A:$BH,MATCH($D49,Input_POTEnCIa_splits!$A:$A,0),MATCH(BC$1,Input_POTEnCIa_splits!$1:$1,0))</f>
        <v>Derived from the annual POTEnCIA reports on country energy consumption; author: Joint Research Center (JRC); year: 2019</v>
      </c>
      <c r="BD49" s="3" t="str">
        <f>INDEX(Input_POTEnCIa_splits!$A:$BH,MATCH($D49,Input_POTEnCIa_splits!$A:$A,0),MATCH(BD$1,Input_POTEnCIa_splits!$1:$1,0))</f>
        <v>Derived from the annual POTEnCIA reports on country energy consumption; author: Joint Research Center (JRC); year: 2019</v>
      </c>
      <c r="BE49" s="3" t="str">
        <f>INDEX(Input_POTEnCIa_splits!$A:$BH,MATCH($D49,Input_POTEnCIa_splits!$A:$A,0),MATCH(BE$1,Input_POTEnCIa_splits!$1:$1,0))</f>
        <v>Derived from the annual POTEnCIA reports on country energy consumption; author: Joint Research Center (JRC); year: 2019</v>
      </c>
      <c r="BF49" s="3" t="str">
        <f>INDEX(Input_POTEnCIa_splits!$A:$BH,MATCH($D49,Input_POTEnCIa_splits!$A:$A,0),MATCH(BF$1,Input_POTEnCIa_splits!$1:$1,0))</f>
        <v>Derived from the annual POTEnCIA reports on country energy consumption; author: Joint Research Center (JRC); year: 2019</v>
      </c>
      <c r="BG49" s="3" t="str">
        <f>INDEX(Input_POTEnCIa_splits!$A:$BH,MATCH($D49,Input_POTEnCIa_splits!$A:$A,0),MATCH(BG$1,Input_POTEnCIa_splits!$1:$1,0))</f>
        <v>Derived from the annual POTEnCIA reports on country energy consumption; author: Joint Research Center (JRC); year: 2019</v>
      </c>
      <c r="BH49" s="3" t="str">
        <f>INDEX(Input_POTEnCIa_splits!$A:$BH,MATCH($D49,Input_POTEnCIa_splits!$A:$A,0),MATCH(BH$1,Input_POTEnCIa_splits!$1:$1,0))</f>
        <v>Derived from the annual POTEnCIA reports on country energy consumption; author: Joint Research Center (JRC); year: 2019</v>
      </c>
      <c r="BI49" s="3" t="str">
        <f>INDEX(Input_POTEnCIa_splits!$A:$BH,MATCH($D49,Input_POTEnCIa_splits!$A:$A,0),MATCH(BI$1,Input_POTEnCIa_splits!$1:$1,0))</f>
        <v>Derived from the annual POTEnCIA reports on country energy consumption; author: Joint Research Center (JRC); year: 2019</v>
      </c>
      <c r="BJ49" s="3" t="str">
        <f>INDEX(Input_POTEnCIa_splits!$A:$BH,MATCH($D49,Input_POTEnCIa_splits!$A:$A,0),MATCH(BJ$1,Input_POTEnCIa_splits!$1:$1,0))</f>
        <v>Derived from the annual POTEnCIA reports on country energy consumption; author: Joint Research Center (JRC); year: 2019</v>
      </c>
      <c r="BK49" s="3" t="str">
        <f>INDEX(Input_POTEnCIa_splits!$A:$BH,MATCH($D49,Input_POTEnCIa_splits!$A:$A,0),MATCH(BK$1,Input_POTEnCIa_splits!$1:$1,0))</f>
        <v>Derived from the annual POTEnCIA reports on country energy consumption; author: Joint Research Center (JRC); year: 2019</v>
      </c>
    </row>
    <row r="50" spans="1:63" x14ac:dyDescent="0.2">
      <c r="A50" t="s">
        <v>443</v>
      </c>
      <c r="B50" t="s">
        <v>558</v>
      </c>
      <c r="C50" t="s">
        <v>573</v>
      </c>
      <c r="D50" t="s">
        <v>85</v>
      </c>
      <c r="E50" t="s">
        <v>6</v>
      </c>
      <c r="F50" s="65">
        <f>INDEX(Input_POTEnCIa_splits!$A:$BH,MATCH($D50,Input_POTEnCIa_splits!$A:$A,0),MATCH(F$1,Input_POTEnCIa_splits!$1:$1,0))</f>
        <v>6.9901751892558167E-4</v>
      </c>
      <c r="G50" s="65">
        <f>INDEX(Input_POTEnCIa_splits!$A:$BH,MATCH($D50,Input_POTEnCIa_splits!$A:$A,0),MATCH(G$1,Input_POTEnCIa_splits!$1:$1,0))</f>
        <v>5.2160722426271527E-4</v>
      </c>
      <c r="H50" s="65">
        <f>INDEX(Input_POTEnCIa_splits!$A:$BH,MATCH($D50,Input_POTEnCIa_splits!$A:$A,0),MATCH(H$1,Input_POTEnCIa_splits!$1:$1,0))</f>
        <v>1.8429412578731063E-4</v>
      </c>
      <c r="I50" s="65">
        <f>INDEX(Input_POTEnCIa_splits!$A:$BH,MATCH($D50,Input_POTEnCIa_splits!$A:$A,0),MATCH(I$1,Input_POTEnCIa_splits!$1:$1,0))</f>
        <v>0</v>
      </c>
      <c r="J50" s="65">
        <f>INDEX(Input_POTEnCIa_splits!$A:$BH,MATCH($D50,Input_POTEnCIa_splits!$A:$A,0),MATCH(J$1,Input_POTEnCIa_splits!$1:$1,0))</f>
        <v>3.2239528013783568E-4</v>
      </c>
      <c r="K50" s="65">
        <f>INDEX(Input_POTEnCIa_splits!$A:$BH,MATCH($D50,Input_POTEnCIa_splits!$A:$A,0),MATCH(K$1,Input_POTEnCIa_splits!$1:$1,0))</f>
        <v>2.9253181517240327E-4</v>
      </c>
      <c r="L50" s="65">
        <f>INDEX(Input_POTEnCIa_splits!$A:$BH,MATCH($D50,Input_POTEnCIa_splits!$A:$A,0),MATCH(L$1,Input_POTEnCIa_splits!$1:$1,0))</f>
        <v>8.2324412247225466E-4</v>
      </c>
      <c r="M50" s="65">
        <f>INDEX(Input_POTEnCIa_splits!$A:$BH,MATCH($D50,Input_POTEnCIa_splits!$A:$A,0),MATCH(M$1,Input_POTEnCIa_splits!$1:$1,0))</f>
        <v>2.2144277815370931E-5</v>
      </c>
      <c r="N50" s="65">
        <f>INDEX(Input_POTEnCIa_splits!$A:$BH,MATCH($D50,Input_POTEnCIa_splits!$A:$A,0),MATCH(N$1,Input_POTEnCIa_splits!$1:$1,0))</f>
        <v>2.3551235203305618E-3</v>
      </c>
      <c r="O50" s="65">
        <f>INDEX(Input_POTEnCIa_splits!$A:$BH,MATCH($D50,Input_POTEnCIa_splits!$A:$A,0),MATCH(O$1,Input_POTEnCIa_splits!$1:$1,0))</f>
        <v>5.3134368019511007E-4</v>
      </c>
      <c r="P50" s="65">
        <f>INDEX(Input_POTEnCIa_splits!$A:$BH,MATCH($D50,Input_POTEnCIa_splits!$A:$A,0),MATCH(P$1,Input_POTEnCIa_splits!$1:$1,0))</f>
        <v>1.0132110998573427E-2</v>
      </c>
      <c r="Q50" s="65">
        <f>INDEX(Input_POTEnCIa_splits!$A:$BH,MATCH($D50,Input_POTEnCIa_splits!$A:$A,0),MATCH(Q$1,Input_POTEnCIa_splits!$1:$1,0))</f>
        <v>7.386663390341094E-4</v>
      </c>
      <c r="R50" s="65">
        <f>INDEX(Input_POTEnCIa_splits!$A:$BH,MATCH($D50,Input_POTEnCIa_splits!$A:$A,0),MATCH(R$1,Input_POTEnCIa_splits!$1:$1,0))</f>
        <v>1.6358454426657568E-2</v>
      </c>
      <c r="S50" s="65">
        <f>INDEX(Input_POTEnCIa_splits!$A:$BH,MATCH($D50,Input_POTEnCIa_splits!$A:$A,0),MATCH(S$1,Input_POTEnCIa_splits!$1:$1,0))</f>
        <v>9.8184316845629192E-4</v>
      </c>
      <c r="T50" s="65">
        <f>INDEX(Input_POTEnCIa_splits!$A:$BH,MATCH($D50,Input_POTEnCIa_splits!$A:$A,0),MATCH(T$1,Input_POTEnCIa_splits!$1:$1,0))</f>
        <v>2.6767791080995433E-4</v>
      </c>
      <c r="U50" s="65">
        <f>INDEX(Input_POTEnCIa_splits!$A:$BH,MATCH($D50,Input_POTEnCIa_splits!$A:$A,0),MATCH(U$1,Input_POTEnCIa_splits!$1:$1,0))</f>
        <v>4.0489214477593697E-4</v>
      </c>
      <c r="V50" s="65">
        <f>INDEX(Input_POTEnCIa_splits!$A:$BH,MATCH($D50,Input_POTEnCIa_splits!$A:$A,0),MATCH(V$1,Input_POTEnCIa_splits!$1:$1,0))</f>
        <v>5.0935294009682814E-3</v>
      </c>
      <c r="W50" s="65">
        <f>INDEX(Input_POTEnCIa_splits!$A:$BH,MATCH($D50,Input_POTEnCIa_splits!$A:$A,0),MATCH(W$1,Input_POTEnCIa_splits!$1:$1,0))</f>
        <v>3.7512198004766557E-5</v>
      </c>
      <c r="X50" s="65">
        <f>INDEX(Input_POTEnCIa_splits!$A:$BH,MATCH($D50,Input_POTEnCIa_splits!$A:$A,0),MATCH(X$1,Input_POTEnCIa_splits!$1:$1,0))</f>
        <v>2.2342293245384438E-3</v>
      </c>
      <c r="Y50" s="65">
        <f>INDEX(Input_POTEnCIa_splits!$A:$BH,MATCH($D50,Input_POTEnCIa_splits!$A:$A,0),MATCH(Y$1,Input_POTEnCIa_splits!$1:$1,0))</f>
        <v>3.0664050998884555E-5</v>
      </c>
      <c r="Z50" s="65">
        <f>INDEX(Input_POTEnCIa_splits!$A:$BH,MATCH($D50,Input_POTEnCIa_splits!$A:$A,0),MATCH(Z$1,Input_POTEnCIa_splits!$1:$1,0))</f>
        <v>1.1523867012447901E-3</v>
      </c>
      <c r="AA50" s="65">
        <f>INDEX(Input_POTEnCIa_splits!$A:$BH,MATCH($D50,Input_POTEnCIa_splits!$A:$A,0),MATCH(AA$1,Input_POTEnCIa_splits!$1:$1,0))</f>
        <v>3.3767338451429224E-4</v>
      </c>
      <c r="AB50" s="65">
        <f>INDEX(Input_POTEnCIa_splits!$A:$BH,MATCH($D50,Input_POTEnCIa_splits!$A:$A,0),MATCH(AB$1,Input_POTEnCIa_splits!$1:$1,0))</f>
        <v>6.5118105972352749E-3</v>
      </c>
      <c r="AC50" s="65">
        <f>INDEX(Input_POTEnCIa_splits!$A:$BH,MATCH($D50,Input_POTEnCIa_splits!$A:$A,0),MATCH(AC$1,Input_POTEnCIa_splits!$1:$1,0))</f>
        <v>2.4341881651103892E-5</v>
      </c>
      <c r="AD50" s="65">
        <f>INDEX(Input_POTEnCIa_splits!$A:$BH,MATCH($D50,Input_POTEnCIa_splits!$A:$A,0),MATCH(AD$1,Input_POTEnCIa_splits!$1:$1,0))</f>
        <v>6.9249852186052197E-4</v>
      </c>
      <c r="AE50" s="65">
        <f>INDEX(Input_POTEnCIa_splits!$A:$BH,MATCH($D50,Input_POTEnCIa_splits!$A:$A,0),MATCH(AE$1,Input_POTEnCIa_splits!$1:$1,0))</f>
        <v>2.163906343967209E-4</v>
      </c>
      <c r="AF50" s="65">
        <f>INDEX(Input_POTEnCIa_splits!$A:$BH,MATCH($D50,Input_POTEnCIa_splits!$A:$A,0),MATCH(AF$1,Input_POTEnCIa_splits!$1:$1,0))</f>
        <v>3.2036052301241116E-4</v>
      </c>
      <c r="AG50" s="65">
        <f>INDEX(Input_POTEnCIa_splits!$A:$BH,MATCH($D50,Input_POTEnCIa_splits!$A:$A,0),MATCH(AG$1,Input_POTEnCIa_splits!$1:$1,0))</f>
        <v>0</v>
      </c>
      <c r="AH50" s="65">
        <f>INDEX(Input_POTEnCIa_splits!$A:$BH,MATCH($D50,Input_POTEnCIa_splits!$A:$A,0),MATCH(AH$1,Input_POTEnCIa_splits!$1:$1,0))</f>
        <v>3.3071543099411457E-3</v>
      </c>
      <c r="AI50" s="3" t="str">
        <f>INDEX(Input_POTEnCIa_splits!$A:$BH,MATCH($D50,Input_POTEnCIa_splits!$A:$A,0),MATCH(AI$1,Input_POTEnCIa_splits!$1:$1,0))</f>
        <v>Derived from the annual POTEnCIA reports on country energy consumption; author: Joint Research Center (JRC); year: 2019</v>
      </c>
      <c r="AJ50" s="3" t="str">
        <f>INDEX(Input_POTEnCIa_splits!$A:$BH,MATCH($D50,Input_POTEnCIa_splits!$A:$A,0),MATCH(AJ$1,Input_POTEnCIa_splits!$1:$1,0))</f>
        <v>Derived from the annual POTEnCIA reports on country energy consumption; author: Joint Research Center (JRC); year: 2019</v>
      </c>
      <c r="AK50" s="3" t="str">
        <f>INDEX(Input_POTEnCIa_splits!$A:$BH,MATCH($D50,Input_POTEnCIa_splits!$A:$A,0),MATCH(AK$1,Input_POTEnCIa_splits!$1:$1,0))</f>
        <v>Derived from the annual POTEnCIA reports on country energy consumption; author: Joint Research Center (JRC); year: 2019</v>
      </c>
      <c r="AL50" s="3" t="str">
        <f>INDEX(Input_POTEnCIa_splits!$A:$BH,MATCH($D50,Input_POTEnCIa_splits!$A:$A,0),MATCH(AL$1,Input_POTEnCIa_splits!$1:$1,0))</f>
        <v>Derived from the annual POTEnCIA reports on country energy consumption; author: Joint Research Center (JRC); year: 2019</v>
      </c>
      <c r="AM50" s="3" t="str">
        <f>INDEX(Input_POTEnCIa_splits!$A:$BH,MATCH($D50,Input_POTEnCIa_splits!$A:$A,0),MATCH(AM$1,Input_POTEnCIa_splits!$1:$1,0))</f>
        <v>Derived from the annual POTEnCIA reports on country energy consumption; author: Joint Research Center (JRC); year: 2019</v>
      </c>
      <c r="AN50" s="3" t="str">
        <f>INDEX(Input_POTEnCIa_splits!$A:$BH,MATCH($D50,Input_POTEnCIa_splits!$A:$A,0),MATCH(AN$1,Input_POTEnCIa_splits!$1:$1,0))</f>
        <v>Derived from the annual POTEnCIA reports on country energy consumption; author: Joint Research Center (JRC); year: 2019</v>
      </c>
      <c r="AO50" s="3" t="str">
        <f>INDEX(Input_POTEnCIa_splits!$A:$BH,MATCH($D50,Input_POTEnCIa_splits!$A:$A,0),MATCH(AO$1,Input_POTEnCIa_splits!$1:$1,0))</f>
        <v>Derived from the annual POTEnCIA reports on country energy consumption; author: Joint Research Center (JRC); year: 2019</v>
      </c>
      <c r="AP50" s="3" t="str">
        <f>INDEX(Input_POTEnCIa_splits!$A:$BH,MATCH($D50,Input_POTEnCIa_splits!$A:$A,0),MATCH(AP$1,Input_POTEnCIa_splits!$1:$1,0))</f>
        <v>Derived from the annual POTEnCIA reports on country energy consumption; author: Joint Research Center (JRC); year: 2019</v>
      </c>
      <c r="AQ50" s="3" t="str">
        <f>INDEX(Input_POTEnCIa_splits!$A:$BH,MATCH($D50,Input_POTEnCIa_splits!$A:$A,0),MATCH(AQ$1,Input_POTEnCIa_splits!$1:$1,0))</f>
        <v>Derived from the annual POTEnCIA reports on country energy consumption; author: Joint Research Center (JRC); year: 2019</v>
      </c>
      <c r="AR50" s="3" t="str">
        <f>INDEX(Input_POTEnCIa_splits!$A:$BH,MATCH($D50,Input_POTEnCIa_splits!$A:$A,0),MATCH(AR$1,Input_POTEnCIa_splits!$1:$1,0))</f>
        <v>Derived from the annual POTEnCIA reports on country energy consumption; author: Joint Research Center (JRC); year: 2019</v>
      </c>
      <c r="AS50" s="3" t="str">
        <f>INDEX(Input_POTEnCIa_splits!$A:$BH,MATCH($D50,Input_POTEnCIa_splits!$A:$A,0),MATCH(AS$1,Input_POTEnCIa_splits!$1:$1,0))</f>
        <v>Derived from the annual POTEnCIA reports on country energy consumption; author: Joint Research Center (JRC); year: 2019</v>
      </c>
      <c r="AT50" s="3" t="str">
        <f>INDEX(Input_POTEnCIa_splits!$A:$BH,MATCH($D50,Input_POTEnCIa_splits!$A:$A,0),MATCH(AT$1,Input_POTEnCIa_splits!$1:$1,0))</f>
        <v>Derived from the annual POTEnCIA reports on country energy consumption; author: Joint Research Center (JRC); year: 2019</v>
      </c>
      <c r="AU50" s="3" t="str">
        <f>INDEX(Input_POTEnCIa_splits!$A:$BH,MATCH($D50,Input_POTEnCIa_splits!$A:$A,0),MATCH(AU$1,Input_POTEnCIa_splits!$1:$1,0))</f>
        <v>Derived from the annual POTEnCIA reports on country energy consumption; author: Joint Research Center (JRC); year: 2019</v>
      </c>
      <c r="AV50" s="3" t="str">
        <f>INDEX(Input_POTEnCIa_splits!$A:$BH,MATCH($D50,Input_POTEnCIa_splits!$A:$A,0),MATCH(AV$1,Input_POTEnCIa_splits!$1:$1,0))</f>
        <v>Derived from the annual POTEnCIA reports on country energy consumption; author: Joint Research Center (JRC); year: 2019</v>
      </c>
      <c r="AW50" s="3" t="str">
        <f>INDEX(Input_POTEnCIa_splits!$A:$BH,MATCH($D50,Input_POTEnCIa_splits!$A:$A,0),MATCH(AW$1,Input_POTEnCIa_splits!$1:$1,0))</f>
        <v>Derived from the annual POTEnCIA reports on country energy consumption; author: Joint Research Center (JRC); year: 2019</v>
      </c>
      <c r="AX50" s="3" t="str">
        <f>INDEX(Input_POTEnCIa_splits!$A:$BH,MATCH($D50,Input_POTEnCIa_splits!$A:$A,0),MATCH(AX$1,Input_POTEnCIa_splits!$1:$1,0))</f>
        <v>Derived from the annual POTEnCIA reports on country energy consumption; author: Joint Research Center (JRC); year: 2019</v>
      </c>
      <c r="AY50" s="3" t="str">
        <f>INDEX(Input_POTEnCIa_splits!$A:$BH,MATCH($D50,Input_POTEnCIa_splits!$A:$A,0),MATCH(AY$1,Input_POTEnCIa_splits!$1:$1,0))</f>
        <v>Derived from the annual POTEnCIA reports on country energy consumption; author: Joint Research Center (JRC); year: 2019</v>
      </c>
      <c r="AZ50" s="3" t="str">
        <f>INDEX(Input_POTEnCIa_splits!$A:$BH,MATCH($D50,Input_POTEnCIa_splits!$A:$A,0),MATCH(AZ$1,Input_POTEnCIa_splits!$1:$1,0))</f>
        <v>Derived from the annual POTEnCIA reports on country energy consumption; author: Joint Research Center (JRC); year: 2019</v>
      </c>
      <c r="BA50" s="3" t="str">
        <f>INDEX(Input_POTEnCIa_splits!$A:$BH,MATCH($D50,Input_POTEnCIa_splits!$A:$A,0),MATCH(BA$1,Input_POTEnCIa_splits!$1:$1,0))</f>
        <v>Derived from the annual POTEnCIA reports on country energy consumption; author: Joint Research Center (JRC); year: 2019</v>
      </c>
      <c r="BB50" s="3" t="str">
        <f>INDEX(Input_POTEnCIa_splits!$A:$BH,MATCH($D50,Input_POTEnCIa_splits!$A:$A,0),MATCH(BB$1,Input_POTEnCIa_splits!$1:$1,0))</f>
        <v>Derived from the annual POTEnCIA reports on country energy consumption; author: Joint Research Center (JRC); year: 2019</v>
      </c>
      <c r="BC50" s="3" t="str">
        <f>INDEX(Input_POTEnCIa_splits!$A:$BH,MATCH($D50,Input_POTEnCIa_splits!$A:$A,0),MATCH(BC$1,Input_POTEnCIa_splits!$1:$1,0))</f>
        <v>Derived from the annual POTEnCIA reports on country energy consumption; author: Joint Research Center (JRC); year: 2019</v>
      </c>
      <c r="BD50" s="3" t="str">
        <f>INDEX(Input_POTEnCIa_splits!$A:$BH,MATCH($D50,Input_POTEnCIa_splits!$A:$A,0),MATCH(BD$1,Input_POTEnCIa_splits!$1:$1,0))</f>
        <v>Derived from the annual POTEnCIA reports on country energy consumption; author: Joint Research Center (JRC); year: 2019</v>
      </c>
      <c r="BE50" s="3" t="str">
        <f>INDEX(Input_POTEnCIa_splits!$A:$BH,MATCH($D50,Input_POTEnCIa_splits!$A:$A,0),MATCH(BE$1,Input_POTEnCIa_splits!$1:$1,0))</f>
        <v>Derived from the annual POTEnCIA reports on country energy consumption; author: Joint Research Center (JRC); year: 2019</v>
      </c>
      <c r="BF50" s="3" t="str">
        <f>INDEX(Input_POTEnCIa_splits!$A:$BH,MATCH($D50,Input_POTEnCIa_splits!$A:$A,0),MATCH(BF$1,Input_POTEnCIa_splits!$1:$1,0))</f>
        <v>Derived from the annual POTEnCIA reports on country energy consumption; author: Joint Research Center (JRC); year: 2019</v>
      </c>
      <c r="BG50" s="3" t="str">
        <f>INDEX(Input_POTEnCIa_splits!$A:$BH,MATCH($D50,Input_POTEnCIa_splits!$A:$A,0),MATCH(BG$1,Input_POTEnCIa_splits!$1:$1,0))</f>
        <v>Derived from the annual POTEnCIA reports on country energy consumption; author: Joint Research Center (JRC); year: 2019</v>
      </c>
      <c r="BH50" s="3" t="str">
        <f>INDEX(Input_POTEnCIa_splits!$A:$BH,MATCH($D50,Input_POTEnCIa_splits!$A:$A,0),MATCH(BH$1,Input_POTEnCIa_splits!$1:$1,0))</f>
        <v>Derived from the annual POTEnCIA reports on country energy consumption; author: Joint Research Center (JRC); year: 2019</v>
      </c>
      <c r="BI50" s="3" t="str">
        <f>INDEX(Input_POTEnCIa_splits!$A:$BH,MATCH($D50,Input_POTEnCIa_splits!$A:$A,0),MATCH(BI$1,Input_POTEnCIa_splits!$1:$1,0))</f>
        <v>Derived from the annual POTEnCIA reports on country energy consumption; author: Joint Research Center (JRC); year: 2019</v>
      </c>
      <c r="BJ50" s="3" t="str">
        <f>INDEX(Input_POTEnCIa_splits!$A:$BH,MATCH($D50,Input_POTEnCIa_splits!$A:$A,0),MATCH(BJ$1,Input_POTEnCIa_splits!$1:$1,0))</f>
        <v>Derived from the annual POTEnCIA reports on country energy consumption; author: Joint Research Center (JRC); year: 2019</v>
      </c>
      <c r="BK50" s="3" t="str">
        <f>INDEX(Input_POTEnCIa_splits!$A:$BH,MATCH($D50,Input_POTEnCIa_splits!$A:$A,0),MATCH(BK$1,Input_POTEnCIa_splits!$1:$1,0))</f>
        <v>Derived from the annual POTEnCIA reports on country energy consumption; author: Joint Research Center (JRC); year: 2019</v>
      </c>
    </row>
    <row r="51" spans="1:63" x14ac:dyDescent="0.2">
      <c r="A51" t="s">
        <v>443</v>
      </c>
      <c r="B51" t="s">
        <v>558</v>
      </c>
      <c r="C51" t="s">
        <v>573</v>
      </c>
      <c r="D51" t="s">
        <v>84</v>
      </c>
      <c r="E51" t="s">
        <v>6</v>
      </c>
      <c r="F51" s="65">
        <f>INDEX(Input_POTEnCIa_splits!$A:$BH,MATCH($D51,Input_POTEnCIa_splits!$A:$A,0),MATCH(F$1,Input_POTEnCIa_splits!$1:$1,0))</f>
        <v>0.58827848240915426</v>
      </c>
      <c r="G51" s="65">
        <f>INDEX(Input_POTEnCIa_splits!$A:$BH,MATCH($D51,Input_POTEnCIa_splits!$A:$A,0),MATCH(G$1,Input_POTEnCIa_splits!$1:$1,0))</f>
        <v>0.76568039099146668</v>
      </c>
      <c r="H51" s="65">
        <f>INDEX(Input_POTEnCIa_splits!$A:$BH,MATCH($D51,Input_POTEnCIa_splits!$A:$A,0),MATCH(H$1,Input_POTEnCIa_splits!$1:$1,0))</f>
        <v>0.68002098384513898</v>
      </c>
      <c r="I51" s="65">
        <f>INDEX(Input_POTEnCIa_splits!$A:$BH,MATCH($D51,Input_POTEnCIa_splits!$A:$A,0),MATCH(I$1,Input_POTEnCIa_splits!$1:$1,0))</f>
        <v>1.9550546737287802E-2</v>
      </c>
      <c r="J51" s="65">
        <f>INDEX(Input_POTEnCIa_splits!$A:$BH,MATCH($D51,Input_POTEnCIa_splits!$A:$A,0),MATCH(J$1,Input_POTEnCIa_splits!$1:$1,0))</f>
        <v>0.71560867935103167</v>
      </c>
      <c r="K51" s="65">
        <f>INDEX(Input_POTEnCIa_splits!$A:$BH,MATCH($D51,Input_POTEnCIa_splits!$A:$A,0),MATCH(K$1,Input_POTEnCIa_splits!$1:$1,0))</f>
        <v>0.67703657613747681</v>
      </c>
      <c r="L51" s="65">
        <f>INDEX(Input_POTEnCIa_splits!$A:$BH,MATCH($D51,Input_POTEnCIa_splits!$A:$A,0),MATCH(L$1,Input_POTEnCIa_splits!$1:$1,0))</f>
        <v>0.78324144086586844</v>
      </c>
      <c r="M51" s="65">
        <f>INDEX(Input_POTEnCIa_splits!$A:$BH,MATCH($D51,Input_POTEnCIa_splits!$A:$A,0),MATCH(M$1,Input_POTEnCIa_splits!$1:$1,0))</f>
        <v>0.77998179065650886</v>
      </c>
      <c r="N51" s="65">
        <f>INDEX(Input_POTEnCIa_splits!$A:$BH,MATCH($D51,Input_POTEnCIa_splits!$A:$A,0),MATCH(N$1,Input_POTEnCIa_splits!$1:$1,0))</f>
        <v>0.5645050608856963</v>
      </c>
      <c r="O51" s="65">
        <f>INDEX(Input_POTEnCIa_splits!$A:$BH,MATCH($D51,Input_POTEnCIa_splits!$A:$A,0),MATCH(O$1,Input_POTEnCIa_splits!$1:$1,0))</f>
        <v>0.87116734048699718</v>
      </c>
      <c r="P51" s="65">
        <f>INDEX(Input_POTEnCIa_splits!$A:$BH,MATCH($D51,Input_POTEnCIa_splits!$A:$A,0),MATCH(P$1,Input_POTEnCIa_splits!$1:$1,0))</f>
        <v>0.73378200005644045</v>
      </c>
      <c r="Q51" s="65">
        <f>INDEX(Input_POTEnCIa_splits!$A:$BH,MATCH($D51,Input_POTEnCIa_splits!$A:$A,0),MATCH(Q$1,Input_POTEnCIa_splits!$1:$1,0))</f>
        <v>0.68561236129191505</v>
      </c>
      <c r="R51" s="65">
        <f>INDEX(Input_POTEnCIa_splits!$A:$BH,MATCH($D51,Input_POTEnCIa_splits!$A:$A,0),MATCH(R$1,Input_POTEnCIa_splits!$1:$1,0))</f>
        <v>0.50494729658833493</v>
      </c>
      <c r="S51" s="65">
        <f>INDEX(Input_POTEnCIa_splits!$A:$BH,MATCH($D51,Input_POTEnCIa_splits!$A:$A,0),MATCH(S$1,Input_POTEnCIa_splits!$1:$1,0))</f>
        <v>0.69914024962623234</v>
      </c>
      <c r="T51" s="65">
        <f>INDEX(Input_POTEnCIa_splits!$A:$BH,MATCH($D51,Input_POTEnCIa_splits!$A:$A,0),MATCH(T$1,Input_POTEnCIa_splits!$1:$1,0))</f>
        <v>0.66126563597464816</v>
      </c>
      <c r="U51" s="65">
        <f>INDEX(Input_POTEnCIa_splits!$A:$BH,MATCH($D51,Input_POTEnCIa_splits!$A:$A,0),MATCH(U$1,Input_POTEnCIa_splits!$1:$1,0))</f>
        <v>0.58793647774705915</v>
      </c>
      <c r="V51" s="65">
        <f>INDEX(Input_POTEnCIa_splits!$A:$BH,MATCH($D51,Input_POTEnCIa_splits!$A:$A,0),MATCH(V$1,Input_POTEnCIa_splits!$1:$1,0))</f>
        <v>0.63631138938535448</v>
      </c>
      <c r="W51" s="65">
        <f>INDEX(Input_POTEnCIa_splits!$A:$BH,MATCH($D51,Input_POTEnCIa_splits!$A:$A,0),MATCH(W$1,Input_POTEnCIa_splits!$1:$1,0))</f>
        <v>0.83084397754469563</v>
      </c>
      <c r="X51" s="65">
        <f>INDEX(Input_POTEnCIa_splits!$A:$BH,MATCH($D51,Input_POTEnCIa_splits!$A:$A,0),MATCH(X$1,Input_POTEnCIa_splits!$1:$1,0))</f>
        <v>0.75495409005431835</v>
      </c>
      <c r="Y51" s="65">
        <f>INDEX(Input_POTEnCIa_splits!$A:$BH,MATCH($D51,Input_POTEnCIa_splits!$A:$A,0),MATCH(Y$1,Input_POTEnCIa_splits!$1:$1,0))</f>
        <v>0.73219962760012303</v>
      </c>
      <c r="Z51" s="65">
        <f>INDEX(Input_POTEnCIa_splits!$A:$BH,MATCH($D51,Input_POTEnCIa_splits!$A:$A,0),MATCH(Z$1,Input_POTEnCIa_splits!$1:$1,0))</f>
        <v>0.71157541564555182</v>
      </c>
      <c r="AA51" s="65">
        <f>INDEX(Input_POTEnCIa_splits!$A:$BH,MATCH($D51,Input_POTEnCIa_splits!$A:$A,0),MATCH(AA$1,Input_POTEnCIa_splits!$1:$1,0))</f>
        <v>0.74460699593248292</v>
      </c>
      <c r="AB51" s="65">
        <f>INDEX(Input_POTEnCIa_splits!$A:$BH,MATCH($D51,Input_POTEnCIa_splits!$A:$A,0),MATCH(AB$1,Input_POTEnCIa_splits!$1:$1,0))</f>
        <v>0.58647050522267896</v>
      </c>
      <c r="AC51" s="65">
        <f>INDEX(Input_POTEnCIa_splits!$A:$BH,MATCH($D51,Input_POTEnCIa_splits!$A:$A,0),MATCH(AC$1,Input_POTEnCIa_splits!$1:$1,0))</f>
        <v>0.6176648040405206</v>
      </c>
      <c r="AD51" s="65">
        <f>INDEX(Input_POTEnCIa_splits!$A:$BH,MATCH($D51,Input_POTEnCIa_splits!$A:$A,0),MATCH(AD$1,Input_POTEnCIa_splits!$1:$1,0))</f>
        <v>0.79623882372726607</v>
      </c>
      <c r="AE51" s="65">
        <f>INDEX(Input_POTEnCIa_splits!$A:$BH,MATCH($D51,Input_POTEnCIa_splits!$A:$A,0),MATCH(AE$1,Input_POTEnCIa_splits!$1:$1,0))</f>
        <v>0.58151220167046724</v>
      </c>
      <c r="AF51" s="65">
        <f>INDEX(Input_POTEnCIa_splits!$A:$BH,MATCH($D51,Input_POTEnCIa_splits!$A:$A,0),MATCH(AF$1,Input_POTEnCIa_splits!$1:$1,0))</f>
        <v>0.80061314743283862</v>
      </c>
      <c r="AG51" s="65">
        <f>INDEX(Input_POTEnCIa_splits!$A:$BH,MATCH($D51,Input_POTEnCIa_splits!$A:$A,0),MATCH(AG$1,Input_POTEnCIa_splits!$1:$1,0))</f>
        <v>0.32269333005565587</v>
      </c>
      <c r="AH51" s="65">
        <f>INDEX(Input_POTEnCIa_splits!$A:$BH,MATCH($D51,Input_POTEnCIa_splits!$A:$A,0),MATCH(AH$1,Input_POTEnCIa_splits!$1:$1,0))</f>
        <v>0.84673174197741385</v>
      </c>
      <c r="AI51" s="3" t="str">
        <f>INDEX(Input_POTEnCIa_splits!$A:$BH,MATCH($D51,Input_POTEnCIa_splits!$A:$A,0),MATCH(AI$1,Input_POTEnCIa_splits!$1:$1,0))</f>
        <v>Derived from the annual POTEnCIA reports on country energy consumption; author: Joint Research Center (JRC); year: 2019</v>
      </c>
      <c r="AJ51" s="3" t="str">
        <f>INDEX(Input_POTEnCIa_splits!$A:$BH,MATCH($D51,Input_POTEnCIa_splits!$A:$A,0),MATCH(AJ$1,Input_POTEnCIa_splits!$1:$1,0))</f>
        <v>Derived from the annual POTEnCIA reports on country energy consumption; author: Joint Research Center (JRC); year: 2019</v>
      </c>
      <c r="AK51" s="3" t="str">
        <f>INDEX(Input_POTEnCIa_splits!$A:$BH,MATCH($D51,Input_POTEnCIa_splits!$A:$A,0),MATCH(AK$1,Input_POTEnCIa_splits!$1:$1,0))</f>
        <v>Derived from the annual POTEnCIA reports on country energy consumption; author: Joint Research Center (JRC); year: 2019</v>
      </c>
      <c r="AL51" s="3" t="str">
        <f>INDEX(Input_POTEnCIa_splits!$A:$BH,MATCH($D51,Input_POTEnCIa_splits!$A:$A,0),MATCH(AL$1,Input_POTEnCIa_splits!$1:$1,0))</f>
        <v>Derived from the annual POTEnCIA reports on country energy consumption; author: Joint Research Center (JRC); year: 2019</v>
      </c>
      <c r="AM51" s="3" t="str">
        <f>INDEX(Input_POTEnCIa_splits!$A:$BH,MATCH($D51,Input_POTEnCIa_splits!$A:$A,0),MATCH(AM$1,Input_POTEnCIa_splits!$1:$1,0))</f>
        <v>Derived from the annual POTEnCIA reports on country energy consumption; author: Joint Research Center (JRC); year: 2019</v>
      </c>
      <c r="AN51" s="3" t="str">
        <f>INDEX(Input_POTEnCIa_splits!$A:$BH,MATCH($D51,Input_POTEnCIa_splits!$A:$A,0),MATCH(AN$1,Input_POTEnCIa_splits!$1:$1,0))</f>
        <v>Derived from the annual POTEnCIA reports on country energy consumption; author: Joint Research Center (JRC); year: 2019</v>
      </c>
      <c r="AO51" s="3" t="str">
        <f>INDEX(Input_POTEnCIa_splits!$A:$BH,MATCH($D51,Input_POTEnCIa_splits!$A:$A,0),MATCH(AO$1,Input_POTEnCIa_splits!$1:$1,0))</f>
        <v>Derived from the annual POTEnCIA reports on country energy consumption; author: Joint Research Center (JRC); year: 2019</v>
      </c>
      <c r="AP51" s="3" t="str">
        <f>INDEX(Input_POTEnCIa_splits!$A:$BH,MATCH($D51,Input_POTEnCIa_splits!$A:$A,0),MATCH(AP$1,Input_POTEnCIa_splits!$1:$1,0))</f>
        <v>Derived from the annual POTEnCIA reports on country energy consumption; author: Joint Research Center (JRC); year: 2019</v>
      </c>
      <c r="AQ51" s="3" t="str">
        <f>INDEX(Input_POTEnCIa_splits!$A:$BH,MATCH($D51,Input_POTEnCIa_splits!$A:$A,0),MATCH(AQ$1,Input_POTEnCIa_splits!$1:$1,0))</f>
        <v>Derived from the annual POTEnCIA reports on country energy consumption; author: Joint Research Center (JRC); year: 2019</v>
      </c>
      <c r="AR51" s="3" t="str">
        <f>INDEX(Input_POTEnCIa_splits!$A:$BH,MATCH($D51,Input_POTEnCIa_splits!$A:$A,0),MATCH(AR$1,Input_POTEnCIa_splits!$1:$1,0))</f>
        <v>Derived from the annual POTEnCIA reports on country energy consumption; author: Joint Research Center (JRC); year: 2019</v>
      </c>
      <c r="AS51" s="3" t="str">
        <f>INDEX(Input_POTEnCIa_splits!$A:$BH,MATCH($D51,Input_POTEnCIa_splits!$A:$A,0),MATCH(AS$1,Input_POTEnCIa_splits!$1:$1,0))</f>
        <v>Derived from the annual POTEnCIA reports on country energy consumption; author: Joint Research Center (JRC); year: 2019</v>
      </c>
      <c r="AT51" s="3" t="str">
        <f>INDEX(Input_POTEnCIa_splits!$A:$BH,MATCH($D51,Input_POTEnCIa_splits!$A:$A,0),MATCH(AT$1,Input_POTEnCIa_splits!$1:$1,0))</f>
        <v>Derived from the annual POTEnCIA reports on country energy consumption; author: Joint Research Center (JRC); year: 2019</v>
      </c>
      <c r="AU51" s="3" t="str">
        <f>INDEX(Input_POTEnCIa_splits!$A:$BH,MATCH($D51,Input_POTEnCIa_splits!$A:$A,0),MATCH(AU$1,Input_POTEnCIa_splits!$1:$1,0))</f>
        <v>Derived from the annual POTEnCIA reports on country energy consumption; author: Joint Research Center (JRC); year: 2019</v>
      </c>
      <c r="AV51" s="3" t="str">
        <f>INDEX(Input_POTEnCIa_splits!$A:$BH,MATCH($D51,Input_POTEnCIa_splits!$A:$A,0),MATCH(AV$1,Input_POTEnCIa_splits!$1:$1,0))</f>
        <v>Derived from the annual POTEnCIA reports on country energy consumption; author: Joint Research Center (JRC); year: 2019</v>
      </c>
      <c r="AW51" s="3" t="str">
        <f>INDEX(Input_POTEnCIa_splits!$A:$BH,MATCH($D51,Input_POTEnCIa_splits!$A:$A,0),MATCH(AW$1,Input_POTEnCIa_splits!$1:$1,0))</f>
        <v>Derived from the annual POTEnCIA reports on country energy consumption; author: Joint Research Center (JRC); year: 2019</v>
      </c>
      <c r="AX51" s="3" t="str">
        <f>INDEX(Input_POTEnCIa_splits!$A:$BH,MATCH($D51,Input_POTEnCIa_splits!$A:$A,0),MATCH(AX$1,Input_POTEnCIa_splits!$1:$1,0))</f>
        <v>Derived from the annual POTEnCIA reports on country energy consumption; author: Joint Research Center (JRC); year: 2019</v>
      </c>
      <c r="AY51" s="3" t="str">
        <f>INDEX(Input_POTEnCIa_splits!$A:$BH,MATCH($D51,Input_POTEnCIa_splits!$A:$A,0),MATCH(AY$1,Input_POTEnCIa_splits!$1:$1,0))</f>
        <v>Derived from the annual POTEnCIA reports on country energy consumption; author: Joint Research Center (JRC); year: 2019</v>
      </c>
      <c r="AZ51" s="3" t="str">
        <f>INDEX(Input_POTEnCIa_splits!$A:$BH,MATCH($D51,Input_POTEnCIa_splits!$A:$A,0),MATCH(AZ$1,Input_POTEnCIa_splits!$1:$1,0))</f>
        <v>Derived from the annual POTEnCIA reports on country energy consumption; author: Joint Research Center (JRC); year: 2019</v>
      </c>
      <c r="BA51" s="3" t="str">
        <f>INDEX(Input_POTEnCIa_splits!$A:$BH,MATCH($D51,Input_POTEnCIa_splits!$A:$A,0),MATCH(BA$1,Input_POTEnCIa_splits!$1:$1,0))</f>
        <v>Derived from the annual POTEnCIA reports on country energy consumption; author: Joint Research Center (JRC); year: 2019</v>
      </c>
      <c r="BB51" s="3" t="str">
        <f>INDEX(Input_POTEnCIa_splits!$A:$BH,MATCH($D51,Input_POTEnCIa_splits!$A:$A,0),MATCH(BB$1,Input_POTEnCIa_splits!$1:$1,0))</f>
        <v>Derived from the annual POTEnCIA reports on country energy consumption; author: Joint Research Center (JRC); year: 2019</v>
      </c>
      <c r="BC51" s="3" t="str">
        <f>INDEX(Input_POTEnCIa_splits!$A:$BH,MATCH($D51,Input_POTEnCIa_splits!$A:$A,0),MATCH(BC$1,Input_POTEnCIa_splits!$1:$1,0))</f>
        <v>Derived from the annual POTEnCIA reports on country energy consumption; author: Joint Research Center (JRC); year: 2019</v>
      </c>
      <c r="BD51" s="3" t="str">
        <f>INDEX(Input_POTEnCIa_splits!$A:$BH,MATCH($D51,Input_POTEnCIa_splits!$A:$A,0),MATCH(BD$1,Input_POTEnCIa_splits!$1:$1,0))</f>
        <v>Derived from the annual POTEnCIA reports on country energy consumption; author: Joint Research Center (JRC); year: 2019</v>
      </c>
      <c r="BE51" s="3" t="str">
        <f>INDEX(Input_POTEnCIa_splits!$A:$BH,MATCH($D51,Input_POTEnCIa_splits!$A:$A,0),MATCH(BE$1,Input_POTEnCIa_splits!$1:$1,0))</f>
        <v>Derived from the annual POTEnCIA reports on country energy consumption; author: Joint Research Center (JRC); year: 2019</v>
      </c>
      <c r="BF51" s="3" t="str">
        <f>INDEX(Input_POTEnCIa_splits!$A:$BH,MATCH($D51,Input_POTEnCIa_splits!$A:$A,0),MATCH(BF$1,Input_POTEnCIa_splits!$1:$1,0))</f>
        <v>Derived from the annual POTEnCIA reports on country energy consumption; author: Joint Research Center (JRC); year: 2019</v>
      </c>
      <c r="BG51" s="3" t="str">
        <f>INDEX(Input_POTEnCIa_splits!$A:$BH,MATCH($D51,Input_POTEnCIa_splits!$A:$A,0),MATCH(BG$1,Input_POTEnCIa_splits!$1:$1,0))</f>
        <v>Derived from the annual POTEnCIA reports on country energy consumption; author: Joint Research Center (JRC); year: 2019</v>
      </c>
      <c r="BH51" s="3" t="str">
        <f>INDEX(Input_POTEnCIa_splits!$A:$BH,MATCH($D51,Input_POTEnCIa_splits!$A:$A,0),MATCH(BH$1,Input_POTEnCIa_splits!$1:$1,0))</f>
        <v>Derived from the annual POTEnCIA reports on country energy consumption; author: Joint Research Center (JRC); year: 2019</v>
      </c>
      <c r="BI51" s="3" t="str">
        <f>INDEX(Input_POTEnCIa_splits!$A:$BH,MATCH($D51,Input_POTEnCIa_splits!$A:$A,0),MATCH(BI$1,Input_POTEnCIa_splits!$1:$1,0))</f>
        <v>Derived from the annual POTEnCIA reports on country energy consumption; author: Joint Research Center (JRC); year: 2019</v>
      </c>
      <c r="BJ51" s="3" t="str">
        <f>INDEX(Input_POTEnCIa_splits!$A:$BH,MATCH($D51,Input_POTEnCIa_splits!$A:$A,0),MATCH(BJ$1,Input_POTEnCIa_splits!$1:$1,0))</f>
        <v>Derived from the annual POTEnCIA reports on country energy consumption; author: Joint Research Center (JRC); year: 2019</v>
      </c>
      <c r="BK51" s="3" t="str">
        <f>INDEX(Input_POTEnCIa_splits!$A:$BH,MATCH($D51,Input_POTEnCIa_splits!$A:$A,0),MATCH(BK$1,Input_POTEnCIa_splits!$1:$1,0))</f>
        <v>Derived from the annual POTEnCIA reports on country energy consumption; author: Joint Research Center (JRC); year: 2019</v>
      </c>
    </row>
    <row r="52" spans="1:63" x14ac:dyDescent="0.2">
      <c r="A52" t="s">
        <v>443</v>
      </c>
      <c r="B52" t="s">
        <v>558</v>
      </c>
      <c r="C52" t="s">
        <v>576</v>
      </c>
      <c r="D52" t="s">
        <v>87</v>
      </c>
      <c r="E52" t="s">
        <v>6</v>
      </c>
      <c r="F52" s="65">
        <f>INDEX(Input_POTEnCIa_splits!$A:$BH,MATCH($D52,Input_POTEnCIa_splits!$A:$A,0),MATCH(F$1,Input_POTEnCIa_splits!$1:$1,0))</f>
        <v>0.18291415784199419</v>
      </c>
      <c r="G52" s="65">
        <f>INDEX(Input_POTEnCIa_splits!$A:$BH,MATCH($D52,Input_POTEnCIa_splits!$A:$A,0),MATCH(G$1,Input_POTEnCIa_splits!$1:$1,0))</f>
        <v>4.0970605912065777E-2</v>
      </c>
      <c r="H52" s="65">
        <f>INDEX(Input_POTEnCIa_splits!$A:$BH,MATCH($D52,Input_POTEnCIa_splits!$A:$A,0),MATCH(H$1,Input_POTEnCIa_splits!$1:$1,0))</f>
        <v>0.14163520167201021</v>
      </c>
      <c r="I52" s="65">
        <f>INDEX(Input_POTEnCIa_splits!$A:$BH,MATCH($D52,Input_POTEnCIa_splits!$A:$A,0),MATCH(I$1,Input_POTEnCIa_splits!$1:$1,0))</f>
        <v>0.85709905772470651</v>
      </c>
      <c r="J52" s="65">
        <f>INDEX(Input_POTEnCIa_splits!$A:$BH,MATCH($D52,Input_POTEnCIa_splits!$A:$A,0),MATCH(J$1,Input_POTEnCIa_splits!$1:$1,0))</f>
        <v>2.7469828764579173E-3</v>
      </c>
      <c r="K52" s="65">
        <f>INDEX(Input_POTEnCIa_splits!$A:$BH,MATCH($D52,Input_POTEnCIa_splits!$A:$A,0),MATCH(K$1,Input_POTEnCIa_splits!$1:$1,0))</f>
        <v>1.1586473325565865E-3</v>
      </c>
      <c r="L52" s="65">
        <f>INDEX(Input_POTEnCIa_splits!$A:$BH,MATCH($D52,Input_POTEnCIa_splits!$A:$A,0),MATCH(L$1,Input_POTEnCIa_splits!$1:$1,0))</f>
        <v>8.4857271291804259E-2</v>
      </c>
      <c r="M52" s="65">
        <f>INDEX(Input_POTEnCIa_splits!$A:$BH,MATCH($D52,Input_POTEnCIa_splits!$A:$A,0),MATCH(M$1,Input_POTEnCIa_splits!$1:$1,0))</f>
        <v>1.8456018868154762E-3</v>
      </c>
      <c r="N52" s="65">
        <f>INDEX(Input_POTEnCIa_splits!$A:$BH,MATCH($D52,Input_POTEnCIa_splits!$A:$A,0),MATCH(N$1,Input_POTEnCIa_splits!$1:$1,0))</f>
        <v>5.8587914557764256E-3</v>
      </c>
      <c r="O52" s="65">
        <f>INDEX(Input_POTEnCIa_splits!$A:$BH,MATCH($D52,Input_POTEnCIa_splits!$A:$A,0),MATCH(O$1,Input_POTEnCIa_splits!$1:$1,0))</f>
        <v>0.10849719898155991</v>
      </c>
      <c r="P52" s="65">
        <f>INDEX(Input_POTEnCIa_splits!$A:$BH,MATCH($D52,Input_POTEnCIa_splits!$A:$A,0),MATCH(P$1,Input_POTEnCIa_splits!$1:$1,0))</f>
        <v>5.0021831956621667E-2</v>
      </c>
      <c r="Q52" s="65">
        <f>INDEX(Input_POTEnCIa_splits!$A:$BH,MATCH($D52,Input_POTEnCIa_splits!$A:$A,0),MATCH(Q$1,Input_POTEnCIa_splits!$1:$1,0))</f>
        <v>1.6809472284392276E-2</v>
      </c>
      <c r="R52" s="65">
        <f>INDEX(Input_POTEnCIa_splits!$A:$BH,MATCH($D52,Input_POTEnCIa_splits!$A:$A,0),MATCH(R$1,Input_POTEnCIa_splits!$1:$1,0))</f>
        <v>3.361088595262626E-3</v>
      </c>
      <c r="S52" s="65">
        <f>INDEX(Input_POTEnCIa_splits!$A:$BH,MATCH($D52,Input_POTEnCIa_splits!$A:$A,0),MATCH(S$1,Input_POTEnCIa_splits!$1:$1,0))</f>
        <v>0.13932917335794331</v>
      </c>
      <c r="T52" s="65">
        <f>INDEX(Input_POTEnCIa_splits!$A:$BH,MATCH($D52,Input_POTEnCIa_splits!$A:$A,0),MATCH(T$1,Input_POTEnCIa_splits!$1:$1,0))</f>
        <v>0.15297896502401739</v>
      </c>
      <c r="U52" s="65">
        <f>INDEX(Input_POTEnCIa_splits!$A:$BH,MATCH($D52,Input_POTEnCIa_splits!$A:$A,0),MATCH(U$1,Input_POTEnCIa_splits!$1:$1,0))</f>
        <v>2.9217211491842274E-3</v>
      </c>
      <c r="V52" s="65">
        <f>INDEX(Input_POTEnCIa_splits!$A:$BH,MATCH($D52,Input_POTEnCIa_splits!$A:$A,0),MATCH(V$1,Input_POTEnCIa_splits!$1:$1,0))</f>
        <v>6.3701941608797184E-3</v>
      </c>
      <c r="W52" s="65">
        <f>INDEX(Input_POTEnCIa_splits!$A:$BH,MATCH($D52,Input_POTEnCIa_splits!$A:$A,0),MATCH(W$1,Input_POTEnCIa_splits!$1:$1,0))</f>
        <v>0.10713964260258482</v>
      </c>
      <c r="X52" s="65">
        <f>INDEX(Input_POTEnCIa_splits!$A:$BH,MATCH($D52,Input_POTEnCIa_splits!$A:$A,0),MATCH(X$1,Input_POTEnCIa_splits!$1:$1,0))</f>
        <v>5.3984988274824189E-2</v>
      </c>
      <c r="Y52" s="65">
        <f>INDEX(Input_POTEnCIa_splits!$A:$BH,MATCH($D52,Input_POTEnCIa_splits!$A:$A,0),MATCH(Y$1,Input_POTEnCIa_splits!$1:$1,0))</f>
        <v>0.10785992994780148</v>
      </c>
      <c r="Z52" s="65">
        <f>INDEX(Input_POTEnCIa_splits!$A:$BH,MATCH($D52,Input_POTEnCIa_splits!$A:$A,0),MATCH(Z$1,Input_POTEnCIa_splits!$1:$1,0))</f>
        <v>2.1327938783461749E-3</v>
      </c>
      <c r="AA52" s="65">
        <f>INDEX(Input_POTEnCIa_splits!$A:$BH,MATCH($D52,Input_POTEnCIa_splits!$A:$A,0),MATCH(AA$1,Input_POTEnCIa_splits!$1:$1,0))</f>
        <v>8.3588915714193829E-2</v>
      </c>
      <c r="AB52" s="65">
        <f>INDEX(Input_POTEnCIa_splits!$A:$BH,MATCH($D52,Input_POTEnCIa_splits!$A:$A,0),MATCH(AB$1,Input_POTEnCIa_splits!$1:$1,0))</f>
        <v>0.65798907981374188</v>
      </c>
      <c r="AC52" s="65">
        <f>INDEX(Input_POTEnCIa_splits!$A:$BH,MATCH($D52,Input_POTEnCIa_splits!$A:$A,0),MATCH(AC$1,Input_POTEnCIa_splits!$1:$1,0))</f>
        <v>6.3530199631207054E-2</v>
      </c>
      <c r="AD52" s="65">
        <f>INDEX(Input_POTEnCIa_splits!$A:$BH,MATCH($D52,Input_POTEnCIa_splits!$A:$A,0),MATCH(AD$1,Input_POTEnCIa_splits!$1:$1,0))</f>
        <v>4.0603329907938522E-3</v>
      </c>
      <c r="AE52" s="65">
        <f>INDEX(Input_POTEnCIa_splits!$A:$BH,MATCH($D52,Input_POTEnCIa_splits!$A:$A,0),MATCH(AE$1,Input_POTEnCIa_splits!$1:$1,0))</f>
        <v>1</v>
      </c>
      <c r="AF52" s="65">
        <f>INDEX(Input_POTEnCIa_splits!$A:$BH,MATCH($D52,Input_POTEnCIa_splits!$A:$A,0),MATCH(AF$1,Input_POTEnCIa_splits!$1:$1,0))</f>
        <v>3.5118034482990558E-3</v>
      </c>
      <c r="AG52" s="65">
        <f>INDEX(Input_POTEnCIa_splits!$A:$BH,MATCH($D52,Input_POTEnCIa_splits!$A:$A,0),MATCH(AG$1,Input_POTEnCIa_splits!$1:$1,0))</f>
        <v>0</v>
      </c>
      <c r="AH52" s="65">
        <f>INDEX(Input_POTEnCIa_splits!$A:$BH,MATCH($D52,Input_POTEnCIa_splits!$A:$A,0),MATCH(AH$1,Input_POTEnCIa_splits!$1:$1,0))</f>
        <v>2.8274434892141421E-2</v>
      </c>
      <c r="AI52" s="3" t="str">
        <f>INDEX(Input_POTEnCIa_splits!$A:$BH,MATCH($D52,Input_POTEnCIa_splits!$A:$A,0),MATCH(AI$1,Input_POTEnCIa_splits!$1:$1,0))</f>
        <v>Derived from the annual POTEnCIA reports on country energy consumption; author: Joint Research Center (JRC); year: 2019</v>
      </c>
      <c r="AJ52" s="3" t="str">
        <f>INDEX(Input_POTEnCIa_splits!$A:$BH,MATCH($D52,Input_POTEnCIa_splits!$A:$A,0),MATCH(AJ$1,Input_POTEnCIa_splits!$1:$1,0))</f>
        <v>Derived from the annual POTEnCIA reports on country energy consumption; author: Joint Research Center (JRC); year: 2019</v>
      </c>
      <c r="AK52" s="3" t="str">
        <f>INDEX(Input_POTEnCIa_splits!$A:$BH,MATCH($D52,Input_POTEnCIa_splits!$A:$A,0),MATCH(AK$1,Input_POTEnCIa_splits!$1:$1,0))</f>
        <v>Derived from the annual POTEnCIA reports on country energy consumption; author: Joint Research Center (JRC); year: 2019</v>
      </c>
      <c r="AL52" s="3" t="str">
        <f>INDEX(Input_POTEnCIa_splits!$A:$BH,MATCH($D52,Input_POTEnCIa_splits!$A:$A,0),MATCH(AL$1,Input_POTEnCIa_splits!$1:$1,0))</f>
        <v>Derived from the annual POTEnCIA reports on country energy consumption; author: Joint Research Center (JRC); year: 2019</v>
      </c>
      <c r="AM52" s="3" t="str">
        <f>INDEX(Input_POTEnCIa_splits!$A:$BH,MATCH($D52,Input_POTEnCIa_splits!$A:$A,0),MATCH(AM$1,Input_POTEnCIa_splits!$1:$1,0))</f>
        <v>Derived from the annual POTEnCIA reports on country energy consumption; author: Joint Research Center (JRC); year: 2019</v>
      </c>
      <c r="AN52" s="3" t="str">
        <f>INDEX(Input_POTEnCIa_splits!$A:$BH,MATCH($D52,Input_POTEnCIa_splits!$A:$A,0),MATCH(AN$1,Input_POTEnCIa_splits!$1:$1,0))</f>
        <v>Derived from the annual POTEnCIA reports on country energy consumption; author: Joint Research Center (JRC); year: 2019</v>
      </c>
      <c r="AO52" s="3" t="str">
        <f>INDEX(Input_POTEnCIa_splits!$A:$BH,MATCH($D52,Input_POTEnCIa_splits!$A:$A,0),MATCH(AO$1,Input_POTEnCIa_splits!$1:$1,0))</f>
        <v>Derived from the annual POTEnCIA reports on country energy consumption; author: Joint Research Center (JRC); year: 2019</v>
      </c>
      <c r="AP52" s="3" t="str">
        <f>INDEX(Input_POTEnCIa_splits!$A:$BH,MATCH($D52,Input_POTEnCIa_splits!$A:$A,0),MATCH(AP$1,Input_POTEnCIa_splits!$1:$1,0))</f>
        <v>Derived from the annual POTEnCIA reports on country energy consumption; author: Joint Research Center (JRC); year: 2019</v>
      </c>
      <c r="AQ52" s="3" t="str">
        <f>INDEX(Input_POTEnCIa_splits!$A:$BH,MATCH($D52,Input_POTEnCIa_splits!$A:$A,0),MATCH(AQ$1,Input_POTEnCIa_splits!$1:$1,0))</f>
        <v>Derived from the annual POTEnCIA reports on country energy consumption; author: Joint Research Center (JRC); year: 2019</v>
      </c>
      <c r="AR52" s="3" t="str">
        <f>INDEX(Input_POTEnCIa_splits!$A:$BH,MATCH($D52,Input_POTEnCIa_splits!$A:$A,0),MATCH(AR$1,Input_POTEnCIa_splits!$1:$1,0))</f>
        <v>Derived from the annual POTEnCIA reports on country energy consumption; author: Joint Research Center (JRC); year: 2019</v>
      </c>
      <c r="AS52" s="3" t="str">
        <f>INDEX(Input_POTEnCIa_splits!$A:$BH,MATCH($D52,Input_POTEnCIa_splits!$A:$A,0),MATCH(AS$1,Input_POTEnCIa_splits!$1:$1,0))</f>
        <v>Derived from the annual POTEnCIA reports on country energy consumption; author: Joint Research Center (JRC); year: 2019</v>
      </c>
      <c r="AT52" s="3" t="str">
        <f>INDEX(Input_POTEnCIa_splits!$A:$BH,MATCH($D52,Input_POTEnCIa_splits!$A:$A,0),MATCH(AT$1,Input_POTEnCIa_splits!$1:$1,0))</f>
        <v>Derived from the annual POTEnCIA reports on country energy consumption; author: Joint Research Center (JRC); year: 2019</v>
      </c>
      <c r="AU52" s="3" t="str">
        <f>INDEX(Input_POTEnCIa_splits!$A:$BH,MATCH($D52,Input_POTEnCIa_splits!$A:$A,0),MATCH(AU$1,Input_POTEnCIa_splits!$1:$1,0))</f>
        <v>Derived from the annual POTEnCIA reports on country energy consumption; author: Joint Research Center (JRC); year: 2019</v>
      </c>
      <c r="AV52" s="3" t="str">
        <f>INDEX(Input_POTEnCIa_splits!$A:$BH,MATCH($D52,Input_POTEnCIa_splits!$A:$A,0),MATCH(AV$1,Input_POTEnCIa_splits!$1:$1,0))</f>
        <v>Derived from the annual POTEnCIA reports on country energy consumption; author: Joint Research Center (JRC); year: 2019</v>
      </c>
      <c r="AW52" s="3" t="str">
        <f>INDEX(Input_POTEnCIa_splits!$A:$BH,MATCH($D52,Input_POTEnCIa_splits!$A:$A,0),MATCH(AW$1,Input_POTEnCIa_splits!$1:$1,0))</f>
        <v>Derived from the annual POTEnCIA reports on country energy consumption; author: Joint Research Center (JRC); year: 2019</v>
      </c>
      <c r="AX52" s="3" t="str">
        <f>INDEX(Input_POTEnCIa_splits!$A:$BH,MATCH($D52,Input_POTEnCIa_splits!$A:$A,0),MATCH(AX$1,Input_POTEnCIa_splits!$1:$1,0))</f>
        <v>Derived from the annual POTEnCIA reports on country energy consumption; author: Joint Research Center (JRC); year: 2019</v>
      </c>
      <c r="AY52" s="3" t="str">
        <f>INDEX(Input_POTEnCIa_splits!$A:$BH,MATCH($D52,Input_POTEnCIa_splits!$A:$A,0),MATCH(AY$1,Input_POTEnCIa_splits!$1:$1,0))</f>
        <v>Derived from the annual POTEnCIA reports on country energy consumption; author: Joint Research Center (JRC); year: 2019</v>
      </c>
      <c r="AZ52" s="3" t="str">
        <f>INDEX(Input_POTEnCIa_splits!$A:$BH,MATCH($D52,Input_POTEnCIa_splits!$A:$A,0),MATCH(AZ$1,Input_POTEnCIa_splits!$1:$1,0))</f>
        <v>Derived from the annual POTEnCIA reports on country energy consumption; author: Joint Research Center (JRC); year: 2019</v>
      </c>
      <c r="BA52" s="3" t="str">
        <f>INDEX(Input_POTEnCIa_splits!$A:$BH,MATCH($D52,Input_POTEnCIa_splits!$A:$A,0),MATCH(BA$1,Input_POTEnCIa_splits!$1:$1,0))</f>
        <v>Derived from the annual POTEnCIA reports on country energy consumption; author: Joint Research Center (JRC); year: 2019</v>
      </c>
      <c r="BB52" s="3" t="str">
        <f>INDEX(Input_POTEnCIa_splits!$A:$BH,MATCH($D52,Input_POTEnCIa_splits!$A:$A,0),MATCH(BB$1,Input_POTEnCIa_splits!$1:$1,0))</f>
        <v>Derived from the annual POTEnCIA reports on country energy consumption; author: Joint Research Center (JRC); year: 2019</v>
      </c>
      <c r="BC52" s="3" t="str">
        <f>INDEX(Input_POTEnCIa_splits!$A:$BH,MATCH($D52,Input_POTEnCIa_splits!$A:$A,0),MATCH(BC$1,Input_POTEnCIa_splits!$1:$1,0))</f>
        <v>Derived from the annual POTEnCIA reports on country energy consumption; author: Joint Research Center (JRC); year: 2019</v>
      </c>
      <c r="BD52" s="3" t="str">
        <f>INDEX(Input_POTEnCIa_splits!$A:$BH,MATCH($D52,Input_POTEnCIa_splits!$A:$A,0),MATCH(BD$1,Input_POTEnCIa_splits!$1:$1,0))</f>
        <v>Derived from the annual POTEnCIA reports on country energy consumption; author: Joint Research Center (JRC); year: 2019</v>
      </c>
      <c r="BE52" s="3" t="str">
        <f>INDEX(Input_POTEnCIa_splits!$A:$BH,MATCH($D52,Input_POTEnCIa_splits!$A:$A,0),MATCH(BE$1,Input_POTEnCIa_splits!$1:$1,0))</f>
        <v>Derived from the annual POTEnCIA reports on country energy consumption; author: Joint Research Center (JRC); year: 2019</v>
      </c>
      <c r="BF52" s="3" t="str">
        <f>INDEX(Input_POTEnCIa_splits!$A:$BH,MATCH($D52,Input_POTEnCIa_splits!$A:$A,0),MATCH(BF$1,Input_POTEnCIa_splits!$1:$1,0))</f>
        <v>Derived from the annual POTEnCIA reports on country energy consumption; author: Joint Research Center (JRC); year: 2019</v>
      </c>
      <c r="BG52" s="3" t="str">
        <f>INDEX(Input_POTEnCIa_splits!$A:$BH,MATCH($D52,Input_POTEnCIa_splits!$A:$A,0),MATCH(BG$1,Input_POTEnCIa_splits!$1:$1,0))</f>
        <v>Derived from the annual POTEnCIA reports on country energy consumption; author: Joint Research Center (JRC); year: 2019</v>
      </c>
      <c r="BH52" s="3" t="str">
        <f>INDEX(Input_POTEnCIa_splits!$A:$BH,MATCH($D52,Input_POTEnCIa_splits!$A:$A,0),MATCH(BH$1,Input_POTEnCIa_splits!$1:$1,0))</f>
        <v>Derived from the annual POTEnCIA reports on country energy consumption; author: Joint Research Center (JRC); year: 2019</v>
      </c>
      <c r="BI52" s="3" t="str">
        <f>INDEX(Input_POTEnCIa_splits!$A:$BH,MATCH($D52,Input_POTEnCIa_splits!$A:$A,0),MATCH(BI$1,Input_POTEnCIa_splits!$1:$1,0))</f>
        <v>Derived from the annual POTEnCIA reports on country energy consumption; author: Joint Research Center (JRC); year: 2019</v>
      </c>
      <c r="BJ52" s="3" t="str">
        <f>INDEX(Input_POTEnCIa_splits!$A:$BH,MATCH($D52,Input_POTEnCIa_splits!$A:$A,0),MATCH(BJ$1,Input_POTEnCIa_splits!$1:$1,0))</f>
        <v>No known heating technologies on wood pellets for space heating in households based on the annual POTEnCIA reports on country energy consumption, dummy data based on the NL dataset was used to fill in the split; author: Joint Research Center (JRC); year: 2021</v>
      </c>
      <c r="BK52" s="3" t="str">
        <f>INDEX(Input_POTEnCIa_splits!$A:$BH,MATCH($D52,Input_POTEnCIa_splits!$A:$A,0),MATCH(BK$1,Input_POTEnCIa_splits!$1:$1,0))</f>
        <v>Derived from the annual POTEnCIA reports on country energy consumption; author: Joint Research Center (JRC); year: 2019</v>
      </c>
    </row>
    <row r="53" spans="1:63" x14ac:dyDescent="0.2">
      <c r="A53" t="s">
        <v>443</v>
      </c>
      <c r="B53" t="s">
        <v>558</v>
      </c>
      <c r="C53" t="s">
        <v>576</v>
      </c>
      <c r="D53" t="s">
        <v>86</v>
      </c>
      <c r="E53" t="s">
        <v>6</v>
      </c>
      <c r="F53" s="65">
        <f>INDEX(Input_POTEnCIa_splits!$A:$BH,MATCH($D53,Input_POTEnCIa_splits!$A:$A,0),MATCH(F$1,Input_POTEnCIa_splits!$1:$1,0))</f>
        <v>0.81708584215800584</v>
      </c>
      <c r="G53" s="65">
        <f>INDEX(Input_POTEnCIa_splits!$A:$BH,MATCH($D53,Input_POTEnCIa_splits!$A:$A,0),MATCH(G$1,Input_POTEnCIa_splits!$1:$1,0))</f>
        <v>0.95902939408793419</v>
      </c>
      <c r="H53" s="65">
        <f>INDEX(Input_POTEnCIa_splits!$A:$BH,MATCH($D53,Input_POTEnCIa_splits!$A:$A,0),MATCH(H$1,Input_POTEnCIa_splits!$1:$1,0))</f>
        <v>0.85836479832798973</v>
      </c>
      <c r="I53" s="65">
        <f>INDEX(Input_POTEnCIa_splits!$A:$BH,MATCH($D53,Input_POTEnCIa_splits!$A:$A,0),MATCH(I$1,Input_POTEnCIa_splits!$1:$1,0))</f>
        <v>0.14290094227529354</v>
      </c>
      <c r="J53" s="65">
        <f>INDEX(Input_POTEnCIa_splits!$A:$BH,MATCH($D53,Input_POTEnCIa_splits!$A:$A,0),MATCH(J$1,Input_POTEnCIa_splits!$1:$1,0))</f>
        <v>0.99725301712354208</v>
      </c>
      <c r="K53" s="65">
        <f>INDEX(Input_POTEnCIa_splits!$A:$BH,MATCH($D53,Input_POTEnCIa_splits!$A:$A,0),MATCH(K$1,Input_POTEnCIa_splits!$1:$1,0))</f>
        <v>0.99884135266744345</v>
      </c>
      <c r="L53" s="65">
        <f>INDEX(Input_POTEnCIa_splits!$A:$BH,MATCH($D53,Input_POTEnCIa_splits!$A:$A,0),MATCH(L$1,Input_POTEnCIa_splits!$1:$1,0))</f>
        <v>0.91514272870819569</v>
      </c>
      <c r="M53" s="65">
        <f>INDEX(Input_POTEnCIa_splits!$A:$BH,MATCH($D53,Input_POTEnCIa_splits!$A:$A,0),MATCH(M$1,Input_POTEnCIa_splits!$1:$1,0))</f>
        <v>0.9981543981131844</v>
      </c>
      <c r="N53" s="65">
        <f>INDEX(Input_POTEnCIa_splits!$A:$BH,MATCH($D53,Input_POTEnCIa_splits!$A:$A,0),MATCH(N$1,Input_POTEnCIa_splits!$1:$1,0))</f>
        <v>0.99414120854422361</v>
      </c>
      <c r="O53" s="65">
        <f>INDEX(Input_POTEnCIa_splits!$A:$BH,MATCH($D53,Input_POTEnCIa_splits!$A:$A,0),MATCH(O$1,Input_POTEnCIa_splits!$1:$1,0))</f>
        <v>0.89150280101844015</v>
      </c>
      <c r="P53" s="65">
        <f>INDEX(Input_POTEnCIa_splits!$A:$BH,MATCH($D53,Input_POTEnCIa_splits!$A:$A,0),MATCH(P$1,Input_POTEnCIa_splits!$1:$1,0))</f>
        <v>0.94997816804337831</v>
      </c>
      <c r="Q53" s="65">
        <f>INDEX(Input_POTEnCIa_splits!$A:$BH,MATCH($D53,Input_POTEnCIa_splits!$A:$A,0),MATCH(Q$1,Input_POTEnCIa_splits!$1:$1,0))</f>
        <v>0.98319052771560778</v>
      </c>
      <c r="R53" s="65">
        <f>INDEX(Input_POTEnCIa_splits!$A:$BH,MATCH($D53,Input_POTEnCIa_splits!$A:$A,0),MATCH(R$1,Input_POTEnCIa_splits!$1:$1,0))</f>
        <v>0.99663891140473737</v>
      </c>
      <c r="S53" s="65">
        <f>INDEX(Input_POTEnCIa_splits!$A:$BH,MATCH($D53,Input_POTEnCIa_splits!$A:$A,0),MATCH(S$1,Input_POTEnCIa_splits!$1:$1,0))</f>
        <v>0.86067082664205674</v>
      </c>
      <c r="T53" s="65">
        <f>INDEX(Input_POTEnCIa_splits!$A:$BH,MATCH($D53,Input_POTEnCIa_splits!$A:$A,0),MATCH(T$1,Input_POTEnCIa_splits!$1:$1,0))</f>
        <v>0.84702103497598247</v>
      </c>
      <c r="U53" s="65">
        <f>INDEX(Input_POTEnCIa_splits!$A:$BH,MATCH($D53,Input_POTEnCIa_splits!$A:$A,0),MATCH(U$1,Input_POTEnCIa_splits!$1:$1,0))</f>
        <v>0.99707827885081579</v>
      </c>
      <c r="V53" s="65">
        <f>INDEX(Input_POTEnCIa_splits!$A:$BH,MATCH($D53,Input_POTEnCIa_splits!$A:$A,0),MATCH(V$1,Input_POTEnCIa_splits!$1:$1,0))</f>
        <v>0.99362980583912031</v>
      </c>
      <c r="W53" s="65">
        <f>INDEX(Input_POTEnCIa_splits!$A:$BH,MATCH($D53,Input_POTEnCIa_splits!$A:$A,0),MATCH(W$1,Input_POTEnCIa_splits!$1:$1,0))</f>
        <v>0.89286035739741532</v>
      </c>
      <c r="X53" s="65">
        <f>INDEX(Input_POTEnCIa_splits!$A:$BH,MATCH($D53,Input_POTEnCIa_splits!$A:$A,0),MATCH(X$1,Input_POTEnCIa_splits!$1:$1,0))</f>
        <v>0.94601501172517577</v>
      </c>
      <c r="Y53" s="65">
        <f>INDEX(Input_POTEnCIa_splits!$A:$BH,MATCH($D53,Input_POTEnCIa_splits!$A:$A,0),MATCH(Y$1,Input_POTEnCIa_splits!$1:$1,0))</f>
        <v>0.89214007005219853</v>
      </c>
      <c r="Z53" s="65">
        <f>INDEX(Input_POTEnCIa_splits!$A:$BH,MATCH($D53,Input_POTEnCIa_splits!$A:$A,0),MATCH(Z$1,Input_POTEnCIa_splits!$1:$1,0))</f>
        <v>0.9978672061216538</v>
      </c>
      <c r="AA53" s="65">
        <f>INDEX(Input_POTEnCIa_splits!$A:$BH,MATCH($D53,Input_POTEnCIa_splits!$A:$A,0),MATCH(AA$1,Input_POTEnCIa_splits!$1:$1,0))</f>
        <v>0.9164110842858062</v>
      </c>
      <c r="AB53" s="65">
        <f>INDEX(Input_POTEnCIa_splits!$A:$BH,MATCH($D53,Input_POTEnCIa_splits!$A:$A,0),MATCH(AB$1,Input_POTEnCIa_splits!$1:$1,0))</f>
        <v>0.34201092018625823</v>
      </c>
      <c r="AC53" s="65">
        <f>INDEX(Input_POTEnCIa_splits!$A:$BH,MATCH($D53,Input_POTEnCIa_splits!$A:$A,0),MATCH(AC$1,Input_POTEnCIa_splits!$1:$1,0))</f>
        <v>0.9364698003687929</v>
      </c>
      <c r="AD53" s="65">
        <f>INDEX(Input_POTEnCIa_splits!$A:$BH,MATCH($D53,Input_POTEnCIa_splits!$A:$A,0),MATCH(AD$1,Input_POTEnCIa_splits!$1:$1,0))</f>
        <v>0.99593966700920622</v>
      </c>
      <c r="AE53" s="65">
        <f>INDEX(Input_POTEnCIa_splits!$A:$BH,MATCH($D53,Input_POTEnCIa_splits!$A:$A,0),MATCH(AE$1,Input_POTEnCIa_splits!$1:$1,0))</f>
        <v>0</v>
      </c>
      <c r="AF53" s="65">
        <f>INDEX(Input_POTEnCIa_splits!$A:$BH,MATCH($D53,Input_POTEnCIa_splits!$A:$A,0),MATCH(AF$1,Input_POTEnCIa_splits!$1:$1,0))</f>
        <v>0.99648819655170084</v>
      </c>
      <c r="AG53" s="65">
        <f>INDEX(Input_POTEnCIa_splits!$A:$BH,MATCH($D53,Input_POTEnCIa_splits!$A:$A,0),MATCH(AG$1,Input_POTEnCIa_splits!$1:$1,0))</f>
        <v>1</v>
      </c>
      <c r="AH53" s="65">
        <f>INDEX(Input_POTEnCIa_splits!$A:$BH,MATCH($D53,Input_POTEnCIa_splits!$A:$A,0),MATCH(AH$1,Input_POTEnCIa_splits!$1:$1,0))</f>
        <v>0.97172556510785868</v>
      </c>
      <c r="AI53" s="3" t="str">
        <f>INDEX(Input_POTEnCIa_splits!$A:$BH,MATCH($D53,Input_POTEnCIa_splits!$A:$A,0),MATCH(AI$1,Input_POTEnCIa_splits!$1:$1,0))</f>
        <v>Derived from the annual POTEnCIA reports on country energy consumption; author: Joint Research Center (JRC); year: 2019</v>
      </c>
      <c r="AJ53" s="3" t="str">
        <f>INDEX(Input_POTEnCIa_splits!$A:$BH,MATCH($D53,Input_POTEnCIa_splits!$A:$A,0),MATCH(AJ$1,Input_POTEnCIa_splits!$1:$1,0))</f>
        <v>Derived from the annual POTEnCIA reports on country energy consumption; author: Joint Research Center (JRC); year: 2019</v>
      </c>
      <c r="AK53" s="3" t="str">
        <f>INDEX(Input_POTEnCIa_splits!$A:$BH,MATCH($D53,Input_POTEnCIa_splits!$A:$A,0),MATCH(AK$1,Input_POTEnCIa_splits!$1:$1,0))</f>
        <v>Derived from the annual POTEnCIA reports on country energy consumption; author: Joint Research Center (JRC); year: 2019</v>
      </c>
      <c r="AL53" s="3" t="str">
        <f>INDEX(Input_POTEnCIa_splits!$A:$BH,MATCH($D53,Input_POTEnCIa_splits!$A:$A,0),MATCH(AL$1,Input_POTEnCIa_splits!$1:$1,0))</f>
        <v>Derived from the annual POTEnCIA reports on country energy consumption; author: Joint Research Center (JRC); year: 2019</v>
      </c>
      <c r="AM53" s="3" t="str">
        <f>INDEX(Input_POTEnCIa_splits!$A:$BH,MATCH($D53,Input_POTEnCIa_splits!$A:$A,0),MATCH(AM$1,Input_POTEnCIa_splits!$1:$1,0))</f>
        <v>Derived from the annual POTEnCIA reports on country energy consumption; author: Joint Research Center (JRC); year: 2019</v>
      </c>
      <c r="AN53" s="3" t="str">
        <f>INDEX(Input_POTEnCIa_splits!$A:$BH,MATCH($D53,Input_POTEnCIa_splits!$A:$A,0),MATCH(AN$1,Input_POTEnCIa_splits!$1:$1,0))</f>
        <v>Derived from the annual POTEnCIA reports on country energy consumption; author: Joint Research Center (JRC); year: 2019</v>
      </c>
      <c r="AO53" s="3" t="str">
        <f>INDEX(Input_POTEnCIa_splits!$A:$BH,MATCH($D53,Input_POTEnCIa_splits!$A:$A,0),MATCH(AO$1,Input_POTEnCIa_splits!$1:$1,0))</f>
        <v>Derived from the annual POTEnCIA reports on country energy consumption; author: Joint Research Center (JRC); year: 2019</v>
      </c>
      <c r="AP53" s="3" t="str">
        <f>INDEX(Input_POTEnCIa_splits!$A:$BH,MATCH($D53,Input_POTEnCIa_splits!$A:$A,0),MATCH(AP$1,Input_POTEnCIa_splits!$1:$1,0))</f>
        <v>Derived from the annual POTEnCIA reports on country energy consumption; author: Joint Research Center (JRC); year: 2019</v>
      </c>
      <c r="AQ53" s="3" t="str">
        <f>INDEX(Input_POTEnCIa_splits!$A:$BH,MATCH($D53,Input_POTEnCIa_splits!$A:$A,0),MATCH(AQ$1,Input_POTEnCIa_splits!$1:$1,0))</f>
        <v>Derived from the annual POTEnCIA reports on country energy consumption; author: Joint Research Center (JRC); year: 2019</v>
      </c>
      <c r="AR53" s="3" t="str">
        <f>INDEX(Input_POTEnCIa_splits!$A:$BH,MATCH($D53,Input_POTEnCIa_splits!$A:$A,0),MATCH(AR$1,Input_POTEnCIa_splits!$1:$1,0))</f>
        <v>Derived from the annual POTEnCIA reports on country energy consumption; author: Joint Research Center (JRC); year: 2019</v>
      </c>
      <c r="AS53" s="3" t="str">
        <f>INDEX(Input_POTEnCIa_splits!$A:$BH,MATCH($D53,Input_POTEnCIa_splits!$A:$A,0),MATCH(AS$1,Input_POTEnCIa_splits!$1:$1,0))</f>
        <v>Derived from the annual POTEnCIA reports on country energy consumption; author: Joint Research Center (JRC); year: 2019</v>
      </c>
      <c r="AT53" s="3" t="str">
        <f>INDEX(Input_POTEnCIa_splits!$A:$BH,MATCH($D53,Input_POTEnCIa_splits!$A:$A,0),MATCH(AT$1,Input_POTEnCIa_splits!$1:$1,0))</f>
        <v>Derived from the annual POTEnCIA reports on country energy consumption; author: Joint Research Center (JRC); year: 2019</v>
      </c>
      <c r="AU53" s="3" t="str">
        <f>INDEX(Input_POTEnCIa_splits!$A:$BH,MATCH($D53,Input_POTEnCIa_splits!$A:$A,0),MATCH(AU$1,Input_POTEnCIa_splits!$1:$1,0))</f>
        <v>Derived from the annual POTEnCIA reports on country energy consumption; author: Joint Research Center (JRC); year: 2019</v>
      </c>
      <c r="AV53" s="3" t="str">
        <f>INDEX(Input_POTEnCIa_splits!$A:$BH,MATCH($D53,Input_POTEnCIa_splits!$A:$A,0),MATCH(AV$1,Input_POTEnCIa_splits!$1:$1,0))</f>
        <v>Derived from the annual POTEnCIA reports on country energy consumption; author: Joint Research Center (JRC); year: 2019</v>
      </c>
      <c r="AW53" s="3" t="str">
        <f>INDEX(Input_POTEnCIa_splits!$A:$BH,MATCH($D53,Input_POTEnCIa_splits!$A:$A,0),MATCH(AW$1,Input_POTEnCIa_splits!$1:$1,0))</f>
        <v>Derived from the annual POTEnCIA reports on country energy consumption; author: Joint Research Center (JRC); year: 2019</v>
      </c>
      <c r="AX53" s="3" t="str">
        <f>INDEX(Input_POTEnCIa_splits!$A:$BH,MATCH($D53,Input_POTEnCIa_splits!$A:$A,0),MATCH(AX$1,Input_POTEnCIa_splits!$1:$1,0))</f>
        <v>Derived from the annual POTEnCIA reports on country energy consumption; author: Joint Research Center (JRC); year: 2019</v>
      </c>
      <c r="AY53" s="3" t="str">
        <f>INDEX(Input_POTEnCIa_splits!$A:$BH,MATCH($D53,Input_POTEnCIa_splits!$A:$A,0),MATCH(AY$1,Input_POTEnCIa_splits!$1:$1,0))</f>
        <v>Derived from the annual POTEnCIA reports on country energy consumption; author: Joint Research Center (JRC); year: 2019</v>
      </c>
      <c r="AZ53" s="3" t="str">
        <f>INDEX(Input_POTEnCIa_splits!$A:$BH,MATCH($D53,Input_POTEnCIa_splits!$A:$A,0),MATCH(AZ$1,Input_POTEnCIa_splits!$1:$1,0))</f>
        <v>Derived from the annual POTEnCIA reports on country energy consumption; author: Joint Research Center (JRC); year: 2019</v>
      </c>
      <c r="BA53" s="3" t="str">
        <f>INDEX(Input_POTEnCIa_splits!$A:$BH,MATCH($D53,Input_POTEnCIa_splits!$A:$A,0),MATCH(BA$1,Input_POTEnCIa_splits!$1:$1,0))</f>
        <v>Derived from the annual POTEnCIA reports on country energy consumption; author: Joint Research Center (JRC); year: 2019</v>
      </c>
      <c r="BB53" s="3" t="str">
        <f>INDEX(Input_POTEnCIa_splits!$A:$BH,MATCH($D53,Input_POTEnCIa_splits!$A:$A,0),MATCH(BB$1,Input_POTEnCIa_splits!$1:$1,0))</f>
        <v>Derived from the annual POTEnCIA reports on country energy consumption; author: Joint Research Center (JRC); year: 2019</v>
      </c>
      <c r="BC53" s="3" t="str">
        <f>INDEX(Input_POTEnCIa_splits!$A:$BH,MATCH($D53,Input_POTEnCIa_splits!$A:$A,0),MATCH(BC$1,Input_POTEnCIa_splits!$1:$1,0))</f>
        <v>Derived from the annual POTEnCIA reports on country energy consumption; author: Joint Research Center (JRC); year: 2019</v>
      </c>
      <c r="BD53" s="3" t="str">
        <f>INDEX(Input_POTEnCIa_splits!$A:$BH,MATCH($D53,Input_POTEnCIa_splits!$A:$A,0),MATCH(BD$1,Input_POTEnCIa_splits!$1:$1,0))</f>
        <v>Derived from the annual POTEnCIA reports on country energy consumption; author: Joint Research Center (JRC); year: 2019</v>
      </c>
      <c r="BE53" s="3" t="str">
        <f>INDEX(Input_POTEnCIa_splits!$A:$BH,MATCH($D53,Input_POTEnCIa_splits!$A:$A,0),MATCH(BE$1,Input_POTEnCIa_splits!$1:$1,0))</f>
        <v>Derived from the annual POTEnCIA reports on country energy consumption; author: Joint Research Center (JRC); year: 2019</v>
      </c>
      <c r="BF53" s="3" t="str">
        <f>INDEX(Input_POTEnCIa_splits!$A:$BH,MATCH($D53,Input_POTEnCIa_splits!$A:$A,0),MATCH(BF$1,Input_POTEnCIa_splits!$1:$1,0))</f>
        <v>Derived from the annual POTEnCIA reports on country energy consumption; author: Joint Research Center (JRC); year: 2019</v>
      </c>
      <c r="BG53" s="3" t="str">
        <f>INDEX(Input_POTEnCIa_splits!$A:$BH,MATCH($D53,Input_POTEnCIa_splits!$A:$A,0),MATCH(BG$1,Input_POTEnCIa_splits!$1:$1,0))</f>
        <v>Derived from the annual POTEnCIA reports on country energy consumption; author: Joint Research Center (JRC); year: 2019</v>
      </c>
      <c r="BH53" s="3" t="str">
        <f>INDEX(Input_POTEnCIa_splits!$A:$BH,MATCH($D53,Input_POTEnCIa_splits!$A:$A,0),MATCH(BH$1,Input_POTEnCIa_splits!$1:$1,0))</f>
        <v>Derived from the annual POTEnCIA reports on country energy consumption; author: Joint Research Center (JRC); year: 2019</v>
      </c>
      <c r="BI53" s="3" t="str">
        <f>INDEX(Input_POTEnCIa_splits!$A:$BH,MATCH($D53,Input_POTEnCIa_splits!$A:$A,0),MATCH(BI$1,Input_POTEnCIa_splits!$1:$1,0))</f>
        <v>Derived from the annual POTEnCIA reports on country energy consumption; author: Joint Research Center (JRC); year: 2019</v>
      </c>
      <c r="BJ53" s="3" t="str">
        <f>INDEX(Input_POTEnCIa_splits!$A:$BH,MATCH($D53,Input_POTEnCIa_splits!$A:$A,0),MATCH(BJ$1,Input_POTEnCIa_splits!$1:$1,0))</f>
        <v>No known heating technologies on wood pellets for space heating in households based on the annual POTEnCIA reports on country energy consumption, dummy data based on the NL dataset was used to fill in the split; author: Joint Research Center (JRC); year: 2022</v>
      </c>
      <c r="BK53" s="3" t="str">
        <f>INDEX(Input_POTEnCIa_splits!$A:$BH,MATCH($D53,Input_POTEnCIa_splits!$A:$A,0),MATCH(BK$1,Input_POTEnCIa_splits!$1:$1,0))</f>
        <v>Derived from the annual POTEnCIA reports on country energy consumption; author: Joint Research Center (JRC); year: 2019</v>
      </c>
    </row>
    <row r="54" spans="1:63" x14ac:dyDescent="0.2">
      <c r="A54" t="s">
        <v>442</v>
      </c>
      <c r="B54" t="s">
        <v>558</v>
      </c>
      <c r="C54" t="s">
        <v>571</v>
      </c>
      <c r="D54" t="s">
        <v>43</v>
      </c>
      <c r="E54" t="s">
        <v>6</v>
      </c>
      <c r="F54" s="65">
        <f>INDEX(Input_POTEnCIa_splits!$A:$BH,MATCH($D54,Input_POTEnCIa_splits!$A:$A,0),MATCH(F$1,Input_POTEnCIa_splits!$1:$1,0))</f>
        <v>8.4930235220772615E-2</v>
      </c>
      <c r="G54" s="65">
        <f>INDEX(Input_POTEnCIa_splits!$A:$BH,MATCH($D54,Input_POTEnCIa_splits!$A:$A,0),MATCH(G$1,Input_POTEnCIa_splits!$1:$1,0))</f>
        <v>1.5576468871413073E-2</v>
      </c>
      <c r="H54" s="65">
        <f>INDEX(Input_POTEnCIa_splits!$A:$BH,MATCH($D54,Input_POTEnCIa_splits!$A:$A,0),MATCH(H$1,Input_POTEnCIa_splits!$1:$1,0))</f>
        <v>9.8952641620676005E-2</v>
      </c>
      <c r="I54" s="65">
        <f>INDEX(Input_POTEnCIa_splits!$A:$BH,MATCH($D54,Input_POTEnCIa_splits!$A:$A,0),MATCH(I$1,Input_POTEnCIa_splits!$1:$1,0))</f>
        <v>0</v>
      </c>
      <c r="J54" s="65">
        <f>INDEX(Input_POTEnCIa_splits!$A:$BH,MATCH($D54,Input_POTEnCIa_splits!$A:$A,0),MATCH(J$1,Input_POTEnCIa_splits!$1:$1,0))</f>
        <v>7.6099967085723697E-2</v>
      </c>
      <c r="K54" s="65">
        <f>INDEX(Input_POTEnCIa_splits!$A:$BH,MATCH($D54,Input_POTEnCIa_splits!$A:$A,0),MATCH(K$1,Input_POTEnCIa_splits!$1:$1,0))</f>
        <v>0.15419126178915837</v>
      </c>
      <c r="L54" s="65">
        <f>INDEX(Input_POTEnCIa_splits!$A:$BH,MATCH($D54,Input_POTEnCIa_splits!$A:$A,0),MATCH(L$1,Input_POTEnCIa_splits!$1:$1,0))</f>
        <v>0</v>
      </c>
      <c r="M54" s="65">
        <f>INDEX(Input_POTEnCIa_splits!$A:$BH,MATCH($D54,Input_POTEnCIa_splits!$A:$A,0),MATCH(M$1,Input_POTEnCIa_splits!$1:$1,0))</f>
        <v>0.16854392673615781</v>
      </c>
      <c r="N54" s="65">
        <f>INDEX(Input_POTEnCIa_splits!$A:$BH,MATCH($D54,Input_POTEnCIa_splits!$A:$A,0),MATCH(N$1,Input_POTEnCIa_splits!$1:$1,0))</f>
        <v>0.25035312171704771</v>
      </c>
      <c r="O54" s="65">
        <f>INDEX(Input_POTEnCIa_splits!$A:$BH,MATCH($D54,Input_POTEnCIa_splits!$A:$A,0),MATCH(O$1,Input_POTEnCIa_splits!$1:$1,0))</f>
        <v>1.4829136454816802E-2</v>
      </c>
      <c r="P54" s="65">
        <f>INDEX(Input_POTEnCIa_splits!$A:$BH,MATCH($D54,Input_POTEnCIa_splits!$A:$A,0),MATCH(P$1,Input_POTEnCIa_splits!$1:$1,0))</f>
        <v>0.16815813171786101</v>
      </c>
      <c r="Q54" s="65">
        <f>INDEX(Input_POTEnCIa_splits!$A:$BH,MATCH($D54,Input_POTEnCIa_splits!$A:$A,0),MATCH(Q$1,Input_POTEnCIa_splits!$1:$1,0))</f>
        <v>0.12044612492024767</v>
      </c>
      <c r="R54" s="65">
        <f>INDEX(Input_POTEnCIa_splits!$A:$BH,MATCH($D54,Input_POTEnCIa_splits!$A:$A,0),MATCH(R$1,Input_POTEnCIa_splits!$1:$1,0))</f>
        <v>0</v>
      </c>
      <c r="S54" s="65">
        <f>INDEX(Input_POTEnCIa_splits!$A:$BH,MATCH($D54,Input_POTEnCIa_splits!$A:$A,0),MATCH(S$1,Input_POTEnCIa_splits!$1:$1,0))</f>
        <v>1.6971848943149594E-2</v>
      </c>
      <c r="T54" s="65">
        <f>INDEX(Input_POTEnCIa_splits!$A:$BH,MATCH($D54,Input_POTEnCIa_splits!$A:$A,0),MATCH(T$1,Input_POTEnCIa_splits!$1:$1,0))</f>
        <v>0.10934752532149393</v>
      </c>
      <c r="U54" s="65">
        <f>INDEX(Input_POTEnCIa_splits!$A:$BH,MATCH($D54,Input_POTEnCIa_splits!$A:$A,0),MATCH(U$1,Input_POTEnCIa_splits!$1:$1,0))</f>
        <v>0.21005748741949404</v>
      </c>
      <c r="V54" s="65">
        <f>INDEX(Input_POTEnCIa_splits!$A:$BH,MATCH($D54,Input_POTEnCIa_splits!$A:$A,0),MATCH(V$1,Input_POTEnCIa_splits!$1:$1,0))</f>
        <v>0</v>
      </c>
      <c r="W54" s="65">
        <f>INDEX(Input_POTEnCIa_splits!$A:$BH,MATCH($D54,Input_POTEnCIa_splits!$A:$A,0),MATCH(W$1,Input_POTEnCIa_splits!$1:$1,0))</f>
        <v>0.16791065307322472</v>
      </c>
      <c r="X54" s="65">
        <f>INDEX(Input_POTEnCIa_splits!$A:$BH,MATCH($D54,Input_POTEnCIa_splits!$A:$A,0),MATCH(X$1,Input_POTEnCIa_splits!$1:$1,0))</f>
        <v>4.0817846908786622E-3</v>
      </c>
      <c r="Y54" s="65">
        <f>INDEX(Input_POTEnCIa_splits!$A:$BH,MATCH($D54,Input_POTEnCIa_splits!$A:$A,0),MATCH(Y$1,Input_POTEnCIa_splits!$1:$1,0))</f>
        <v>0.18522893302521393</v>
      </c>
      <c r="Z54" s="65">
        <f>INDEX(Input_POTEnCIa_splits!$A:$BH,MATCH($D54,Input_POTEnCIa_splits!$A:$A,0),MATCH(Z$1,Input_POTEnCIa_splits!$1:$1,0))</f>
        <v>2.3618142931771696E-2</v>
      </c>
      <c r="AA54" s="65">
        <f>INDEX(Input_POTEnCIa_splits!$A:$BH,MATCH($D54,Input_POTEnCIa_splits!$A:$A,0),MATCH(AA$1,Input_POTEnCIa_splits!$1:$1,0))</f>
        <v>0.15110994493280874</v>
      </c>
      <c r="AB54" s="65">
        <f>INDEX(Input_POTEnCIa_splits!$A:$BH,MATCH($D54,Input_POTEnCIa_splits!$A:$A,0),MATCH(AB$1,Input_POTEnCIa_splits!$1:$1,0))</f>
        <v>0</v>
      </c>
      <c r="AC54" s="65">
        <f>INDEX(Input_POTEnCIa_splits!$A:$BH,MATCH($D54,Input_POTEnCIa_splits!$A:$A,0),MATCH(AC$1,Input_POTEnCIa_splits!$1:$1,0))</f>
        <v>1.2654327397267328E-2</v>
      </c>
      <c r="AD54" s="65">
        <f>INDEX(Input_POTEnCIa_splits!$A:$BH,MATCH($D54,Input_POTEnCIa_splits!$A:$A,0),MATCH(AD$1,Input_POTEnCIa_splits!$1:$1,0))</f>
        <v>0</v>
      </c>
      <c r="AE54" s="65">
        <f>INDEX(Input_POTEnCIa_splits!$A:$BH,MATCH($D54,Input_POTEnCIa_splits!$A:$A,0),MATCH(AE$1,Input_POTEnCIa_splits!$1:$1,0))</f>
        <v>0</v>
      </c>
      <c r="AF54" s="65">
        <f>INDEX(Input_POTEnCIa_splits!$A:$BH,MATCH($D54,Input_POTEnCIa_splits!$A:$A,0),MATCH(AF$1,Input_POTEnCIa_splits!$1:$1,0))</f>
        <v>2.5187979622022454E-2</v>
      </c>
      <c r="AG54" s="65">
        <f>INDEX(Input_POTEnCIa_splits!$A:$BH,MATCH($D54,Input_POTEnCIa_splits!$A:$A,0),MATCH(AG$1,Input_POTEnCIa_splits!$1:$1,0))</f>
        <v>0</v>
      </c>
      <c r="AH54" s="65">
        <f>INDEX(Input_POTEnCIa_splits!$A:$BH,MATCH($D54,Input_POTEnCIa_splits!$A:$A,0),MATCH(AH$1,Input_POTEnCIa_splits!$1:$1,0))</f>
        <v>0.14118834603157382</v>
      </c>
      <c r="AI54" s="3" t="str">
        <f>INDEX(Input_POTEnCIa_splits!$A:$BH,MATCH($D54,Input_POTEnCIa_splits!$A:$A,0),MATCH(AI$1,Input_POTEnCIa_splits!$1:$1,0))</f>
        <v>Derived from the annual POTEnCIA reports on country energy consumption; author: Joint Research Center (JRC); year: 2019</v>
      </c>
      <c r="AJ54" s="3" t="str">
        <f>INDEX(Input_POTEnCIa_splits!$A:$BH,MATCH($D54,Input_POTEnCIa_splits!$A:$A,0),MATCH(AJ$1,Input_POTEnCIa_splits!$1:$1,0))</f>
        <v>Derived from the annual POTEnCIA reports on country energy consumption; author: Joint Research Center (JRC); year: 2019</v>
      </c>
      <c r="AK54" s="3" t="str">
        <f>INDEX(Input_POTEnCIa_splits!$A:$BH,MATCH($D54,Input_POTEnCIa_splits!$A:$A,0),MATCH(AK$1,Input_POTEnCIa_splits!$1:$1,0))</f>
        <v>Derived from the annual POTEnCIA reports on country energy consumption; author: Joint Research Center (JRC); year: 2019</v>
      </c>
      <c r="AL54" s="3" t="str">
        <f>INDEX(Input_POTEnCIa_splits!$A:$BH,MATCH($D54,Input_POTEnCIa_splits!$A:$A,0),MATCH(AL$1,Input_POTEnCIa_splits!$1:$1,0))</f>
        <v>No known coal consumption based on the annual POTEnCIA reports on country energy consumption, dummy data based on the NL dataset was used to fill in the split; author: Joint Research Center (JRC); year: 2019</v>
      </c>
      <c r="AM54" s="3" t="str">
        <f>INDEX(Input_POTEnCIa_splits!$A:$BH,MATCH($D54,Input_POTEnCIa_splits!$A:$A,0),MATCH(AM$1,Input_POTEnCIa_splits!$1:$1,0))</f>
        <v>Derived from the annual POTEnCIA reports on country energy consumption; author: Joint Research Center (JRC); year: 2019</v>
      </c>
      <c r="AN54" s="3" t="str">
        <f>INDEX(Input_POTEnCIa_splits!$A:$BH,MATCH($D54,Input_POTEnCIa_splits!$A:$A,0),MATCH(AN$1,Input_POTEnCIa_splits!$1:$1,0))</f>
        <v>Derived from the annual POTEnCIA reports on country energy consumption; author: Joint Research Center (JRC); year: 2019</v>
      </c>
      <c r="AO54" s="3" t="str">
        <f>INDEX(Input_POTEnCIa_splits!$A:$BH,MATCH($D54,Input_POTEnCIa_splits!$A:$A,0),MATCH(AO$1,Input_POTEnCIa_splits!$1:$1,0))</f>
        <v>No known coal consumption based on the annual POTEnCIA reports on country energy consumption, dummy data based on the NL dataset was used to fill in the split; author: Joint Research Center (JRC); year: 2019</v>
      </c>
      <c r="AP54" s="3" t="str">
        <f>INDEX(Input_POTEnCIa_splits!$A:$BH,MATCH($D54,Input_POTEnCIa_splits!$A:$A,0),MATCH(AP$1,Input_POTEnCIa_splits!$1:$1,0))</f>
        <v>Derived from the annual POTEnCIA reports on country energy consumption; author: Joint Research Center (JRC); year: 2019</v>
      </c>
      <c r="AQ54" s="3" t="str">
        <f>INDEX(Input_POTEnCIa_splits!$A:$BH,MATCH($D54,Input_POTEnCIa_splits!$A:$A,0),MATCH(AQ$1,Input_POTEnCIa_splits!$1:$1,0))</f>
        <v>Derived from the annual POTEnCIA reports on country energy consumption; author: Joint Research Center (JRC); year: 2019</v>
      </c>
      <c r="AR54" s="3" t="str">
        <f>INDEX(Input_POTEnCIa_splits!$A:$BH,MATCH($D54,Input_POTEnCIa_splits!$A:$A,0),MATCH(AR$1,Input_POTEnCIa_splits!$1:$1,0))</f>
        <v>Derived from the annual POTEnCIA reports on country energy consumption; author: Joint Research Center (JRC); year: 2019</v>
      </c>
      <c r="AS54" s="3" t="str">
        <f>INDEX(Input_POTEnCIa_splits!$A:$BH,MATCH($D54,Input_POTEnCIa_splits!$A:$A,0),MATCH(AS$1,Input_POTEnCIa_splits!$1:$1,0))</f>
        <v>Derived from the annual POTEnCIA reports on country energy consumption; author: Joint Research Center (JRC); year: 2019</v>
      </c>
      <c r="AT54" s="3" t="str">
        <f>INDEX(Input_POTEnCIa_splits!$A:$BH,MATCH($D54,Input_POTEnCIa_splits!$A:$A,0),MATCH(AT$1,Input_POTEnCIa_splits!$1:$1,0))</f>
        <v>Derived from the annual POTEnCIA reports on country energy consumption; author: Joint Research Center (JRC); year: 2019</v>
      </c>
      <c r="AU54" s="3" t="str">
        <f>INDEX(Input_POTEnCIa_splits!$A:$BH,MATCH($D54,Input_POTEnCIa_splits!$A:$A,0),MATCH(AU$1,Input_POTEnCIa_splits!$1:$1,0))</f>
        <v>No known coal consumption based on the annual POTEnCIA reports on country energy consumption, dummy data based on the NL dataset was used to fill in the split; author: Joint Research Center (JRC); year: 2019</v>
      </c>
      <c r="AV54" s="3" t="str">
        <f>INDEX(Input_POTEnCIa_splits!$A:$BH,MATCH($D54,Input_POTEnCIa_splits!$A:$A,0),MATCH(AV$1,Input_POTEnCIa_splits!$1:$1,0))</f>
        <v>Derived from the annual POTEnCIA reports on country energy consumption; author: Joint Research Center (JRC); year: 2019</v>
      </c>
      <c r="AW54" s="3" t="str">
        <f>INDEX(Input_POTEnCIa_splits!$A:$BH,MATCH($D54,Input_POTEnCIa_splits!$A:$A,0),MATCH(AW$1,Input_POTEnCIa_splits!$1:$1,0))</f>
        <v>Derived from the annual POTEnCIA reports on country energy consumption; author: Joint Research Center (JRC); year: 2019</v>
      </c>
      <c r="AX54" s="3" t="str">
        <f>INDEX(Input_POTEnCIa_splits!$A:$BH,MATCH($D54,Input_POTEnCIa_splits!$A:$A,0),MATCH(AX$1,Input_POTEnCIa_splits!$1:$1,0))</f>
        <v>Derived from the annual POTEnCIA reports on country energy consumption; author: Joint Research Center (JRC); year: 2019</v>
      </c>
      <c r="AY54" s="3" t="str">
        <f>INDEX(Input_POTEnCIa_splits!$A:$BH,MATCH($D54,Input_POTEnCIa_splits!$A:$A,0),MATCH(AY$1,Input_POTEnCIa_splits!$1:$1,0))</f>
        <v>No known coal consumption based on the annual POTEnCIA reports on country energy consumption, dummy data based on the NL dataset was used to fill in the split; author: Joint Research Center (JRC); year: 2019</v>
      </c>
      <c r="AZ54" s="3" t="str">
        <f>INDEX(Input_POTEnCIa_splits!$A:$BH,MATCH($D54,Input_POTEnCIa_splits!$A:$A,0),MATCH(AZ$1,Input_POTEnCIa_splits!$1:$1,0))</f>
        <v>Derived from the annual POTEnCIA reports on country energy consumption; author: Joint Research Center (JRC); year: 2019</v>
      </c>
      <c r="BA54" s="3" t="str">
        <f>INDEX(Input_POTEnCIa_splits!$A:$BH,MATCH($D54,Input_POTEnCIa_splits!$A:$A,0),MATCH(BA$1,Input_POTEnCIa_splits!$1:$1,0))</f>
        <v>Derived from the annual POTEnCIA reports on country energy consumption; author: Joint Research Center (JRC); year: 2019</v>
      </c>
      <c r="BB54" s="3" t="str">
        <f>INDEX(Input_POTEnCIa_splits!$A:$BH,MATCH($D54,Input_POTEnCIa_splits!$A:$A,0),MATCH(BB$1,Input_POTEnCIa_splits!$1:$1,0))</f>
        <v>Derived from the annual POTEnCIA reports on country energy consumption; author: Joint Research Center (JRC); year: 2019</v>
      </c>
      <c r="BC54" s="3" t="str">
        <f>INDEX(Input_POTEnCIa_splits!$A:$BH,MATCH($D54,Input_POTEnCIa_splits!$A:$A,0),MATCH(BC$1,Input_POTEnCIa_splits!$1:$1,0))</f>
        <v>Derived from the annual POTEnCIA reports on country energy consumption; author: Joint Research Center (JRC); year: 2019</v>
      </c>
      <c r="BD54" s="3" t="str">
        <f>INDEX(Input_POTEnCIa_splits!$A:$BH,MATCH($D54,Input_POTEnCIa_splits!$A:$A,0),MATCH(BD$1,Input_POTEnCIa_splits!$1:$1,0))</f>
        <v>Derived from the annual POTEnCIA reports on country energy consumption; author: Joint Research Center (JRC); year: 2019</v>
      </c>
      <c r="BE54" s="3" t="str">
        <f>INDEX(Input_POTEnCIa_splits!$A:$BH,MATCH($D54,Input_POTEnCIa_splits!$A:$A,0),MATCH(BE$1,Input_POTEnCIa_splits!$1:$1,0))</f>
        <v>No known coal consumption based on the annual POTEnCIA reports on country energy consumption, dummy data based on the NL dataset was used to fill in the split; author: Joint Research Center (JRC); year: 2019</v>
      </c>
      <c r="BF54" s="3" t="str">
        <f>INDEX(Input_POTEnCIa_splits!$A:$BH,MATCH($D54,Input_POTEnCIa_splits!$A:$A,0),MATCH(BF$1,Input_POTEnCIa_splits!$1:$1,0))</f>
        <v>Derived from the annual POTEnCIA reports on country energy consumption; author: Joint Research Center (JRC); year: 2019</v>
      </c>
      <c r="BG54" s="3" t="str">
        <f>INDEX(Input_POTEnCIa_splits!$A:$BH,MATCH($D54,Input_POTEnCIa_splits!$A:$A,0),MATCH(BG$1,Input_POTEnCIa_splits!$1:$1,0))</f>
        <v>No known coal consumption based on the annual POTEnCIA reports on country energy consumption, dummy data based on the NL dataset was used to fill in the split; author: Joint Research Center (JRC); year: 2019</v>
      </c>
      <c r="BH54" s="3" t="str">
        <f>INDEX(Input_POTEnCIa_splits!$A:$BH,MATCH($D54,Input_POTEnCIa_splits!$A:$A,0),MATCH(BH$1,Input_POTEnCIa_splits!$1:$1,0))</f>
        <v>No known coal consumption based on the annual POTEnCIA reports on country energy consumption, dummy data based on the NL dataset was used to fill in the split; author: Joint Research Center (JRC); year: 2019</v>
      </c>
      <c r="BI54" s="3" t="str">
        <f>INDEX(Input_POTEnCIa_splits!$A:$BH,MATCH($D54,Input_POTEnCIa_splits!$A:$A,0),MATCH(BI$1,Input_POTEnCIa_splits!$1:$1,0))</f>
        <v>Derived from the annual POTEnCIA reports on country energy consumption; author: Joint Research Center (JRC); year: 2019</v>
      </c>
      <c r="BJ54" s="3" t="str">
        <f>INDEX(Input_POTEnCIa_splits!$A:$BH,MATCH($D54,Input_POTEnCIa_splits!$A:$A,0),MATCH(BJ$1,Input_POTEnCIa_splits!$1:$1,0))</f>
        <v>No known coal consumption based on the annual POTEnCIA reports on country energy consumption, dummy data based on the NL dataset was used to fill in the split; author: Joint Research Center (JRC); year: 2019</v>
      </c>
      <c r="BK54" s="3" t="str">
        <f>INDEX(Input_POTEnCIa_splits!$A:$BH,MATCH($D54,Input_POTEnCIa_splits!$A:$A,0),MATCH(BK$1,Input_POTEnCIa_splits!$1:$1,0))</f>
        <v>Derived from the annual POTEnCIA reports on country energy consumption; author: Joint Research Center (JRC); year: 2019</v>
      </c>
    </row>
    <row r="55" spans="1:63" x14ac:dyDescent="0.2">
      <c r="A55" t="s">
        <v>442</v>
      </c>
      <c r="B55" t="s">
        <v>558</v>
      </c>
      <c r="C55" t="s">
        <v>571</v>
      </c>
      <c r="D55" t="s">
        <v>42</v>
      </c>
      <c r="E55" t="s">
        <v>6</v>
      </c>
      <c r="F55" s="65">
        <f>INDEX(Input_POTEnCIa_splits!$A:$BH,MATCH($D55,Input_POTEnCIa_splits!$A:$A,0),MATCH(F$1,Input_POTEnCIa_splits!$1:$1,0))</f>
        <v>0.9150697647792273</v>
      </c>
      <c r="G55" s="65">
        <f>INDEX(Input_POTEnCIa_splits!$A:$BH,MATCH($D55,Input_POTEnCIa_splits!$A:$A,0),MATCH(G$1,Input_POTEnCIa_splits!$1:$1,0))</f>
        <v>0.98442353112858694</v>
      </c>
      <c r="H55" s="65">
        <f>INDEX(Input_POTEnCIa_splits!$A:$BH,MATCH($D55,Input_POTEnCIa_splits!$A:$A,0),MATCH(H$1,Input_POTEnCIa_splits!$1:$1,0))</f>
        <v>0.90104735837932404</v>
      </c>
      <c r="I55" s="65">
        <f>INDEX(Input_POTEnCIa_splits!$A:$BH,MATCH($D55,Input_POTEnCIa_splits!$A:$A,0),MATCH(I$1,Input_POTEnCIa_splits!$1:$1,0))</f>
        <v>1</v>
      </c>
      <c r="J55" s="65">
        <f>INDEX(Input_POTEnCIa_splits!$A:$BH,MATCH($D55,Input_POTEnCIa_splits!$A:$A,0),MATCH(J$1,Input_POTEnCIa_splits!$1:$1,0))</f>
        <v>0.92390003291427625</v>
      </c>
      <c r="K55" s="65">
        <f>INDEX(Input_POTEnCIa_splits!$A:$BH,MATCH($D55,Input_POTEnCIa_splits!$A:$A,0),MATCH(K$1,Input_POTEnCIa_splits!$1:$1,0))</f>
        <v>0.84580873821084168</v>
      </c>
      <c r="L55" s="65">
        <f>INDEX(Input_POTEnCIa_splits!$A:$BH,MATCH($D55,Input_POTEnCIa_splits!$A:$A,0),MATCH(L$1,Input_POTEnCIa_splits!$1:$1,0))</f>
        <v>1</v>
      </c>
      <c r="M55" s="65">
        <f>INDEX(Input_POTEnCIa_splits!$A:$BH,MATCH($D55,Input_POTEnCIa_splits!$A:$A,0),MATCH(M$1,Input_POTEnCIa_splits!$1:$1,0))</f>
        <v>0.83145607326384219</v>
      </c>
      <c r="N55" s="65">
        <f>INDEX(Input_POTEnCIa_splits!$A:$BH,MATCH($D55,Input_POTEnCIa_splits!$A:$A,0),MATCH(N$1,Input_POTEnCIa_splits!$1:$1,0))</f>
        <v>0.74964687828295229</v>
      </c>
      <c r="O55" s="65">
        <f>INDEX(Input_POTEnCIa_splits!$A:$BH,MATCH($D55,Input_POTEnCIa_splits!$A:$A,0),MATCH(O$1,Input_POTEnCIa_splits!$1:$1,0))</f>
        <v>0.98517086354518313</v>
      </c>
      <c r="P55" s="65">
        <f>INDEX(Input_POTEnCIa_splits!$A:$BH,MATCH($D55,Input_POTEnCIa_splits!$A:$A,0),MATCH(P$1,Input_POTEnCIa_splits!$1:$1,0))</f>
        <v>0.83184186828213891</v>
      </c>
      <c r="Q55" s="65">
        <f>INDEX(Input_POTEnCIa_splits!$A:$BH,MATCH($D55,Input_POTEnCIa_splits!$A:$A,0),MATCH(Q$1,Input_POTEnCIa_splits!$1:$1,0))</f>
        <v>0.87955387507975225</v>
      </c>
      <c r="R55" s="65">
        <f>INDEX(Input_POTEnCIa_splits!$A:$BH,MATCH($D55,Input_POTEnCIa_splits!$A:$A,0),MATCH(R$1,Input_POTEnCIa_splits!$1:$1,0))</f>
        <v>1</v>
      </c>
      <c r="S55" s="65">
        <f>INDEX(Input_POTEnCIa_splits!$A:$BH,MATCH($D55,Input_POTEnCIa_splits!$A:$A,0),MATCH(S$1,Input_POTEnCIa_splits!$1:$1,0))</f>
        <v>0.98302815105685049</v>
      </c>
      <c r="T55" s="65">
        <f>INDEX(Input_POTEnCIa_splits!$A:$BH,MATCH($D55,Input_POTEnCIa_splits!$A:$A,0),MATCH(T$1,Input_POTEnCIa_splits!$1:$1,0))</f>
        <v>0.89065247467850617</v>
      </c>
      <c r="U55" s="65">
        <f>INDEX(Input_POTEnCIa_splits!$A:$BH,MATCH($D55,Input_POTEnCIa_splits!$A:$A,0),MATCH(U$1,Input_POTEnCIa_splits!$1:$1,0))</f>
        <v>0.78994251258050596</v>
      </c>
      <c r="V55" s="65">
        <f>INDEX(Input_POTEnCIa_splits!$A:$BH,MATCH($D55,Input_POTEnCIa_splits!$A:$A,0),MATCH(V$1,Input_POTEnCIa_splits!$1:$1,0))</f>
        <v>1</v>
      </c>
      <c r="W55" s="65">
        <f>INDEX(Input_POTEnCIa_splits!$A:$BH,MATCH($D55,Input_POTEnCIa_splits!$A:$A,0),MATCH(W$1,Input_POTEnCIa_splits!$1:$1,0))</f>
        <v>0.83208934692677528</v>
      </c>
      <c r="X55" s="65">
        <f>INDEX(Input_POTEnCIa_splits!$A:$BH,MATCH($D55,Input_POTEnCIa_splits!$A:$A,0),MATCH(X$1,Input_POTEnCIa_splits!$1:$1,0))</f>
        <v>0.99591821530912139</v>
      </c>
      <c r="Y55" s="65">
        <f>INDEX(Input_POTEnCIa_splits!$A:$BH,MATCH($D55,Input_POTEnCIa_splits!$A:$A,0),MATCH(Y$1,Input_POTEnCIa_splits!$1:$1,0))</f>
        <v>0.81477106697478618</v>
      </c>
      <c r="Z55" s="65">
        <f>INDEX(Input_POTEnCIa_splits!$A:$BH,MATCH($D55,Input_POTEnCIa_splits!$A:$A,0),MATCH(Z$1,Input_POTEnCIa_splits!$1:$1,0))</f>
        <v>0.97638185706822833</v>
      </c>
      <c r="AA55" s="65">
        <f>INDEX(Input_POTEnCIa_splits!$A:$BH,MATCH($D55,Input_POTEnCIa_splits!$A:$A,0),MATCH(AA$1,Input_POTEnCIa_splits!$1:$1,0))</f>
        <v>0.84889005506719128</v>
      </c>
      <c r="AB55" s="65">
        <f>INDEX(Input_POTEnCIa_splits!$A:$BH,MATCH($D55,Input_POTEnCIa_splits!$A:$A,0),MATCH(AB$1,Input_POTEnCIa_splits!$1:$1,0))</f>
        <v>1</v>
      </c>
      <c r="AC55" s="65">
        <f>INDEX(Input_POTEnCIa_splits!$A:$BH,MATCH($D55,Input_POTEnCIa_splits!$A:$A,0),MATCH(AC$1,Input_POTEnCIa_splits!$1:$1,0))</f>
        <v>0.98734567260273276</v>
      </c>
      <c r="AD55" s="65">
        <f>INDEX(Input_POTEnCIa_splits!$A:$BH,MATCH($D55,Input_POTEnCIa_splits!$A:$A,0),MATCH(AD$1,Input_POTEnCIa_splits!$1:$1,0))</f>
        <v>1</v>
      </c>
      <c r="AE55" s="65">
        <f>INDEX(Input_POTEnCIa_splits!$A:$BH,MATCH($D55,Input_POTEnCIa_splits!$A:$A,0),MATCH(AE$1,Input_POTEnCIa_splits!$1:$1,0))</f>
        <v>1</v>
      </c>
      <c r="AF55" s="65">
        <f>INDEX(Input_POTEnCIa_splits!$A:$BH,MATCH($D55,Input_POTEnCIa_splits!$A:$A,0),MATCH(AF$1,Input_POTEnCIa_splits!$1:$1,0))</f>
        <v>0.97481202037797754</v>
      </c>
      <c r="AG55" s="65">
        <f>INDEX(Input_POTEnCIa_splits!$A:$BH,MATCH($D55,Input_POTEnCIa_splits!$A:$A,0),MATCH(AG$1,Input_POTEnCIa_splits!$1:$1,0))</f>
        <v>1</v>
      </c>
      <c r="AH55" s="65">
        <f>INDEX(Input_POTEnCIa_splits!$A:$BH,MATCH($D55,Input_POTEnCIa_splits!$A:$A,0),MATCH(AH$1,Input_POTEnCIa_splits!$1:$1,0))</f>
        <v>0.85881165396842618</v>
      </c>
      <c r="AI55" s="3" t="str">
        <f>INDEX(Input_POTEnCIa_splits!$A:$BH,MATCH($D55,Input_POTEnCIa_splits!$A:$A,0),MATCH(AI$1,Input_POTEnCIa_splits!$1:$1,0))</f>
        <v>Derived from the annual POTEnCIA reports on country energy consumption; author: Joint Research Center (JRC); year: 2019</v>
      </c>
      <c r="AJ55" s="3" t="str">
        <f>INDEX(Input_POTEnCIa_splits!$A:$BH,MATCH($D55,Input_POTEnCIa_splits!$A:$A,0),MATCH(AJ$1,Input_POTEnCIa_splits!$1:$1,0))</f>
        <v>Derived from the annual POTEnCIA reports on country energy consumption; author: Joint Research Center (JRC); year: 2019</v>
      </c>
      <c r="AK55" s="3" t="str">
        <f>INDEX(Input_POTEnCIa_splits!$A:$BH,MATCH($D55,Input_POTEnCIa_splits!$A:$A,0),MATCH(AK$1,Input_POTEnCIa_splits!$1:$1,0))</f>
        <v>Derived from the annual POTEnCIA reports on country energy consumption; author: Joint Research Center (JRC); year: 2019</v>
      </c>
      <c r="AL55" s="3" t="str">
        <f>INDEX(Input_POTEnCIa_splits!$A:$BH,MATCH($D55,Input_POTEnCIa_splits!$A:$A,0),MATCH(AL$1,Input_POTEnCIa_splits!$1:$1,0))</f>
        <v>No known coal consumption based on the annual POTEnCIA reports on country energy consumption, dummy data based on the NL dataset was used to fill in the split; author: Joint Research Center (JRC); year: 2019</v>
      </c>
      <c r="AM55" s="3" t="str">
        <f>INDEX(Input_POTEnCIa_splits!$A:$BH,MATCH($D55,Input_POTEnCIa_splits!$A:$A,0),MATCH(AM$1,Input_POTEnCIa_splits!$1:$1,0))</f>
        <v>Derived from the annual POTEnCIA reports on country energy consumption; author: Joint Research Center (JRC); year: 2019</v>
      </c>
      <c r="AN55" s="3" t="str">
        <f>INDEX(Input_POTEnCIa_splits!$A:$BH,MATCH($D55,Input_POTEnCIa_splits!$A:$A,0),MATCH(AN$1,Input_POTEnCIa_splits!$1:$1,0))</f>
        <v>Derived from the annual POTEnCIA reports on country energy consumption; author: Joint Research Center (JRC); year: 2019</v>
      </c>
      <c r="AO55" s="3" t="str">
        <f>INDEX(Input_POTEnCIa_splits!$A:$BH,MATCH($D55,Input_POTEnCIa_splits!$A:$A,0),MATCH(AO$1,Input_POTEnCIa_splits!$1:$1,0))</f>
        <v>No known coal consumption based on the annual POTEnCIA reports on country energy consumption, dummy data based on the NL dataset was used to fill in the split; author: Joint Research Center (JRC); year: 2019</v>
      </c>
      <c r="AP55" s="3" t="str">
        <f>INDEX(Input_POTEnCIa_splits!$A:$BH,MATCH($D55,Input_POTEnCIa_splits!$A:$A,0),MATCH(AP$1,Input_POTEnCIa_splits!$1:$1,0))</f>
        <v>Derived from the annual POTEnCIA reports on country energy consumption; author: Joint Research Center (JRC); year: 2019</v>
      </c>
      <c r="AQ55" s="3" t="str">
        <f>INDEX(Input_POTEnCIa_splits!$A:$BH,MATCH($D55,Input_POTEnCIa_splits!$A:$A,0),MATCH(AQ$1,Input_POTEnCIa_splits!$1:$1,0))</f>
        <v>Derived from the annual POTEnCIA reports on country energy consumption; author: Joint Research Center (JRC); year: 2019</v>
      </c>
      <c r="AR55" s="3" t="str">
        <f>INDEX(Input_POTEnCIa_splits!$A:$BH,MATCH($D55,Input_POTEnCIa_splits!$A:$A,0),MATCH(AR$1,Input_POTEnCIa_splits!$1:$1,0))</f>
        <v>Derived from the annual POTEnCIA reports on country energy consumption; author: Joint Research Center (JRC); year: 2019</v>
      </c>
      <c r="AS55" s="3" t="str">
        <f>INDEX(Input_POTEnCIa_splits!$A:$BH,MATCH($D55,Input_POTEnCIa_splits!$A:$A,0),MATCH(AS$1,Input_POTEnCIa_splits!$1:$1,0))</f>
        <v>Derived from the annual POTEnCIA reports on country energy consumption; author: Joint Research Center (JRC); year: 2019</v>
      </c>
      <c r="AT55" s="3" t="str">
        <f>INDEX(Input_POTEnCIa_splits!$A:$BH,MATCH($D55,Input_POTEnCIa_splits!$A:$A,0),MATCH(AT$1,Input_POTEnCIa_splits!$1:$1,0))</f>
        <v>Derived from the annual POTEnCIA reports on country energy consumption; author: Joint Research Center (JRC); year: 2019</v>
      </c>
      <c r="AU55" s="3" t="str">
        <f>INDEX(Input_POTEnCIa_splits!$A:$BH,MATCH($D55,Input_POTEnCIa_splits!$A:$A,0),MATCH(AU$1,Input_POTEnCIa_splits!$1:$1,0))</f>
        <v>No known coal consumption based on the annual POTEnCIA reports on country energy consumption, dummy data based on the NL dataset was used to fill in the split; author: Joint Research Center (JRC); year: 2019</v>
      </c>
      <c r="AV55" s="3" t="str">
        <f>INDEX(Input_POTEnCIa_splits!$A:$BH,MATCH($D55,Input_POTEnCIa_splits!$A:$A,0),MATCH(AV$1,Input_POTEnCIa_splits!$1:$1,0))</f>
        <v>Derived from the annual POTEnCIA reports on country energy consumption; author: Joint Research Center (JRC); year: 2019</v>
      </c>
      <c r="AW55" s="3" t="str">
        <f>INDEX(Input_POTEnCIa_splits!$A:$BH,MATCH($D55,Input_POTEnCIa_splits!$A:$A,0),MATCH(AW$1,Input_POTEnCIa_splits!$1:$1,0))</f>
        <v>Derived from the annual POTEnCIA reports on country energy consumption; author: Joint Research Center (JRC); year: 2019</v>
      </c>
      <c r="AX55" s="3" t="str">
        <f>INDEX(Input_POTEnCIa_splits!$A:$BH,MATCH($D55,Input_POTEnCIa_splits!$A:$A,0),MATCH(AX$1,Input_POTEnCIa_splits!$1:$1,0))</f>
        <v>Derived from the annual POTEnCIA reports on country energy consumption; author: Joint Research Center (JRC); year: 2019</v>
      </c>
      <c r="AY55" s="3" t="str">
        <f>INDEX(Input_POTEnCIa_splits!$A:$BH,MATCH($D55,Input_POTEnCIa_splits!$A:$A,0),MATCH(AY$1,Input_POTEnCIa_splits!$1:$1,0))</f>
        <v>No known coal consumption based on the annual POTEnCIA reports on country energy consumption, dummy data based on the NL dataset was used to fill in the split; author: Joint Research Center (JRC); year: 2019</v>
      </c>
      <c r="AZ55" s="3" t="str">
        <f>INDEX(Input_POTEnCIa_splits!$A:$BH,MATCH($D55,Input_POTEnCIa_splits!$A:$A,0),MATCH(AZ$1,Input_POTEnCIa_splits!$1:$1,0))</f>
        <v>Derived from the annual POTEnCIA reports on country energy consumption; author: Joint Research Center (JRC); year: 2019</v>
      </c>
      <c r="BA55" s="3" t="str">
        <f>INDEX(Input_POTEnCIa_splits!$A:$BH,MATCH($D55,Input_POTEnCIa_splits!$A:$A,0),MATCH(BA$1,Input_POTEnCIa_splits!$1:$1,0))</f>
        <v>Derived from the annual POTEnCIA reports on country energy consumption; author: Joint Research Center (JRC); year: 2019</v>
      </c>
      <c r="BB55" s="3" t="str">
        <f>INDEX(Input_POTEnCIa_splits!$A:$BH,MATCH($D55,Input_POTEnCIa_splits!$A:$A,0),MATCH(BB$1,Input_POTEnCIa_splits!$1:$1,0))</f>
        <v>Derived from the annual POTEnCIA reports on country energy consumption; author: Joint Research Center (JRC); year: 2019</v>
      </c>
      <c r="BC55" s="3" t="str">
        <f>INDEX(Input_POTEnCIa_splits!$A:$BH,MATCH($D55,Input_POTEnCIa_splits!$A:$A,0),MATCH(BC$1,Input_POTEnCIa_splits!$1:$1,0))</f>
        <v>Derived from the annual POTEnCIA reports on country energy consumption; author: Joint Research Center (JRC); year: 2019</v>
      </c>
      <c r="BD55" s="3" t="str">
        <f>INDEX(Input_POTEnCIa_splits!$A:$BH,MATCH($D55,Input_POTEnCIa_splits!$A:$A,0),MATCH(BD$1,Input_POTEnCIa_splits!$1:$1,0))</f>
        <v>Derived from the annual POTEnCIA reports on country energy consumption; author: Joint Research Center (JRC); year: 2019</v>
      </c>
      <c r="BE55" s="3" t="str">
        <f>INDEX(Input_POTEnCIa_splits!$A:$BH,MATCH($D55,Input_POTEnCIa_splits!$A:$A,0),MATCH(BE$1,Input_POTEnCIa_splits!$1:$1,0))</f>
        <v>No known coal consumption based on the annual POTEnCIA reports on country energy consumption, dummy data based on the NL dataset was used to fill in the split; author: Joint Research Center (JRC); year: 2019</v>
      </c>
      <c r="BF55" s="3" t="str">
        <f>INDEX(Input_POTEnCIa_splits!$A:$BH,MATCH($D55,Input_POTEnCIa_splits!$A:$A,0),MATCH(BF$1,Input_POTEnCIa_splits!$1:$1,0))</f>
        <v>Derived from the annual POTEnCIA reports on country energy consumption; author: Joint Research Center (JRC); year: 2019</v>
      </c>
      <c r="BG55" s="3" t="str">
        <f>INDEX(Input_POTEnCIa_splits!$A:$BH,MATCH($D55,Input_POTEnCIa_splits!$A:$A,0),MATCH(BG$1,Input_POTEnCIa_splits!$1:$1,0))</f>
        <v>No known coal consumption based on the annual POTEnCIA reports on country energy consumption, dummy data based on the NL dataset was used to fill in the split; author: Joint Research Center (JRC); year: 2019</v>
      </c>
      <c r="BH55" s="3" t="str">
        <f>INDEX(Input_POTEnCIa_splits!$A:$BH,MATCH($D55,Input_POTEnCIa_splits!$A:$A,0),MATCH(BH$1,Input_POTEnCIa_splits!$1:$1,0))</f>
        <v>No known coal consumption based on the annual POTEnCIA reports on country energy consumption, dummy data based on the NL dataset was used to fill in the split; author: Joint Research Center (JRC); year: 2019</v>
      </c>
      <c r="BI55" s="3" t="str">
        <f>INDEX(Input_POTEnCIa_splits!$A:$BH,MATCH($D55,Input_POTEnCIa_splits!$A:$A,0),MATCH(BI$1,Input_POTEnCIa_splits!$1:$1,0))</f>
        <v>Derived from the annual POTEnCIA reports on country energy consumption; author: Joint Research Center (JRC); year: 2019</v>
      </c>
      <c r="BJ55" s="3" t="str">
        <f>INDEX(Input_POTEnCIa_splits!$A:$BH,MATCH($D55,Input_POTEnCIa_splits!$A:$A,0),MATCH(BJ$1,Input_POTEnCIa_splits!$1:$1,0))</f>
        <v>No known coal consumption based on the annual POTEnCIA reports on country energy consumption, dummy data based on the NL dataset was used to fill in the split; author: Joint Research Center (JRC); year: 2019</v>
      </c>
      <c r="BK55" s="3" t="str">
        <f>INDEX(Input_POTEnCIa_splits!$A:$BH,MATCH($D55,Input_POTEnCIa_splits!$A:$A,0),MATCH(BK$1,Input_POTEnCIa_splits!$1:$1,0))</f>
        <v>Derived from the annual POTEnCIA reports on country energy consumption; author: Joint Research Center (JRC); year: 2019</v>
      </c>
    </row>
    <row r="56" spans="1:63" x14ac:dyDescent="0.2">
      <c r="A56" t="s">
        <v>442</v>
      </c>
      <c r="B56" t="s">
        <v>558</v>
      </c>
      <c r="C56" t="s">
        <v>572</v>
      </c>
      <c r="D56" t="s">
        <v>41</v>
      </c>
      <c r="E56" t="s">
        <v>6</v>
      </c>
      <c r="F56" s="65">
        <f>INDEX(Input_POTEnCIa_splits!$A:$BH,MATCH($D56,Input_POTEnCIa_splits!$A:$A,0),MATCH(F$1,Input_POTEnCIa_splits!$1:$1,0))</f>
        <v>0.13349181534859306</v>
      </c>
      <c r="G56" s="65">
        <f>INDEX(Input_POTEnCIa_splits!$A:$BH,MATCH($D56,Input_POTEnCIa_splits!$A:$A,0),MATCH(G$1,Input_POTEnCIa_splits!$1:$1,0))</f>
        <v>0.174062183833879</v>
      </c>
      <c r="H56" s="65">
        <f>INDEX(Input_POTEnCIa_splits!$A:$BH,MATCH($D56,Input_POTEnCIa_splits!$A:$A,0),MATCH(H$1,Input_POTEnCIa_splits!$1:$1,0))</f>
        <v>0.55358245852161747</v>
      </c>
      <c r="I56" s="65">
        <f>INDEX(Input_POTEnCIa_splits!$A:$BH,MATCH($D56,Input_POTEnCIa_splits!$A:$A,0),MATCH(I$1,Input_POTEnCIa_splits!$1:$1,0))</f>
        <v>5.6443224853072266E-2</v>
      </c>
      <c r="J56" s="65">
        <f>INDEX(Input_POTEnCIa_splits!$A:$BH,MATCH($D56,Input_POTEnCIa_splits!$A:$A,0),MATCH(J$1,Input_POTEnCIa_splits!$1:$1,0))</f>
        <v>0</v>
      </c>
      <c r="K56" s="65">
        <f>INDEX(Input_POTEnCIa_splits!$A:$BH,MATCH($D56,Input_POTEnCIa_splits!$A:$A,0),MATCH(K$1,Input_POTEnCIa_splits!$1:$1,0))</f>
        <v>0.15364333406376279</v>
      </c>
      <c r="L56" s="65">
        <f>INDEX(Input_POTEnCIa_splits!$A:$BH,MATCH($D56,Input_POTEnCIa_splits!$A:$A,0),MATCH(L$1,Input_POTEnCIa_splits!$1:$1,0))</f>
        <v>0.18804302932211053</v>
      </c>
      <c r="M56" s="65">
        <f>INDEX(Input_POTEnCIa_splits!$A:$BH,MATCH($D56,Input_POTEnCIa_splits!$A:$A,0),MATCH(M$1,Input_POTEnCIa_splits!$1:$1,0))</f>
        <v>0.4406586585691728</v>
      </c>
      <c r="N56" s="65">
        <f>INDEX(Input_POTEnCIa_splits!$A:$BH,MATCH($D56,Input_POTEnCIa_splits!$A:$A,0),MATCH(N$1,Input_POTEnCIa_splits!$1:$1,0))</f>
        <v>0.35332031172616679</v>
      </c>
      <c r="O56" s="65">
        <f>INDEX(Input_POTEnCIa_splits!$A:$BH,MATCH($D56,Input_POTEnCIa_splits!$A:$A,0),MATCH(O$1,Input_POTEnCIa_splits!$1:$1,0))</f>
        <v>0.19870069945246274</v>
      </c>
      <c r="P56" s="65">
        <f>INDEX(Input_POTEnCIa_splits!$A:$BH,MATCH($D56,Input_POTEnCIa_splits!$A:$A,0),MATCH(P$1,Input_POTEnCIa_splits!$1:$1,0))</f>
        <v>0.21280323736870185</v>
      </c>
      <c r="Q56" s="65">
        <f>INDEX(Input_POTEnCIa_splits!$A:$BH,MATCH($D56,Input_POTEnCIa_splits!$A:$A,0),MATCH(Q$1,Input_POTEnCIa_splits!$1:$1,0))</f>
        <v>0.24688944971485766</v>
      </c>
      <c r="R56" s="65">
        <f>INDEX(Input_POTEnCIa_splits!$A:$BH,MATCH($D56,Input_POTEnCIa_splits!$A:$A,0),MATCH(R$1,Input_POTEnCIa_splits!$1:$1,0))</f>
        <v>0.10477897200240413</v>
      </c>
      <c r="S56" s="65">
        <f>INDEX(Input_POTEnCIa_splits!$A:$BH,MATCH($D56,Input_POTEnCIa_splits!$A:$A,0),MATCH(S$1,Input_POTEnCIa_splits!$1:$1,0))</f>
        <v>0.22826189232056068</v>
      </c>
      <c r="T56" s="65">
        <f>INDEX(Input_POTEnCIa_splits!$A:$BH,MATCH($D56,Input_POTEnCIa_splits!$A:$A,0),MATCH(T$1,Input_POTEnCIa_splits!$1:$1,0))</f>
        <v>0</v>
      </c>
      <c r="U56" s="65">
        <f>INDEX(Input_POTEnCIa_splits!$A:$BH,MATCH($D56,Input_POTEnCIa_splits!$A:$A,0),MATCH(U$1,Input_POTEnCIa_splits!$1:$1,0))</f>
        <v>0.2185456313321503</v>
      </c>
      <c r="V56" s="65">
        <f>INDEX(Input_POTEnCIa_splits!$A:$BH,MATCH($D56,Input_POTEnCIa_splits!$A:$A,0),MATCH(V$1,Input_POTEnCIa_splits!$1:$1,0))</f>
        <v>0.2592063483888547</v>
      </c>
      <c r="W56" s="65">
        <f>INDEX(Input_POTEnCIa_splits!$A:$BH,MATCH($D56,Input_POTEnCIa_splits!$A:$A,0),MATCH(W$1,Input_POTEnCIa_splits!$1:$1,0))</f>
        <v>0.44302245209541524</v>
      </c>
      <c r="X56" s="65">
        <f>INDEX(Input_POTEnCIa_splits!$A:$BH,MATCH($D56,Input_POTEnCIa_splits!$A:$A,0),MATCH(X$1,Input_POTEnCIa_splits!$1:$1,0))</f>
        <v>0.10873514489137349</v>
      </c>
      <c r="Y56" s="65">
        <f>INDEX(Input_POTEnCIa_splits!$A:$BH,MATCH($D56,Input_POTEnCIa_splits!$A:$A,0),MATCH(Y$1,Input_POTEnCIa_splits!$1:$1,0))</f>
        <v>0.22509924128168765</v>
      </c>
      <c r="Z56" s="65">
        <f>INDEX(Input_POTEnCIa_splits!$A:$BH,MATCH($D56,Input_POTEnCIa_splits!$A:$A,0),MATCH(Z$1,Input_POTEnCIa_splits!$1:$1,0))</f>
        <v>0.56249989879583173</v>
      </c>
      <c r="AA56" s="65">
        <f>INDEX(Input_POTEnCIa_splits!$A:$BH,MATCH($D56,Input_POTEnCIa_splits!$A:$A,0),MATCH(AA$1,Input_POTEnCIa_splits!$1:$1,0))</f>
        <v>0.85886450245388679</v>
      </c>
      <c r="AB56" s="65">
        <f>INDEX(Input_POTEnCIa_splits!$A:$BH,MATCH($D56,Input_POTEnCIa_splits!$A:$A,0),MATCH(AB$1,Input_POTEnCIa_splits!$1:$1,0))</f>
        <v>0.4893449768084841</v>
      </c>
      <c r="AC56" s="65">
        <f>INDEX(Input_POTEnCIa_splits!$A:$BH,MATCH($D56,Input_POTEnCIa_splits!$A:$A,0),MATCH(AC$1,Input_POTEnCIa_splits!$1:$1,0))</f>
        <v>0.40622314044780511</v>
      </c>
      <c r="AD56" s="65">
        <f>INDEX(Input_POTEnCIa_splits!$A:$BH,MATCH($D56,Input_POTEnCIa_splits!$A:$A,0),MATCH(AD$1,Input_POTEnCIa_splits!$1:$1,0))</f>
        <v>0.57833672804762892</v>
      </c>
      <c r="AE56" s="65">
        <f>INDEX(Input_POTEnCIa_splits!$A:$BH,MATCH($D56,Input_POTEnCIa_splits!$A:$A,0),MATCH(AE$1,Input_POTEnCIa_splits!$1:$1,0))</f>
        <v>0.29022190917024532</v>
      </c>
      <c r="AF56" s="65">
        <f>INDEX(Input_POTEnCIa_splits!$A:$BH,MATCH($D56,Input_POTEnCIa_splits!$A:$A,0),MATCH(AF$1,Input_POTEnCIa_splits!$1:$1,0))</f>
        <v>0</v>
      </c>
      <c r="AG56" s="65">
        <f>INDEX(Input_POTEnCIa_splits!$A:$BH,MATCH($D56,Input_POTEnCIa_splits!$A:$A,0),MATCH(AG$1,Input_POTEnCIa_splits!$1:$1,0))</f>
        <v>0</v>
      </c>
      <c r="AH56" s="65">
        <f>INDEX(Input_POTEnCIa_splits!$A:$BH,MATCH($D56,Input_POTEnCIa_splits!$A:$A,0),MATCH(AH$1,Input_POTEnCIa_splits!$1:$1,0))</f>
        <v>0.20589738474315647</v>
      </c>
      <c r="AI56" s="3" t="str">
        <f>INDEX(Input_POTEnCIa_splits!$A:$BH,MATCH($D56,Input_POTEnCIa_splits!$A:$A,0),MATCH(AI$1,Input_POTEnCIa_splits!$1:$1,0))</f>
        <v>Derived from the annual POTEnCIA reports on country energy consumption; author: Joint Research Center (JRC); year: 2019</v>
      </c>
      <c r="AJ56" s="3" t="str">
        <f>INDEX(Input_POTEnCIa_splits!$A:$BH,MATCH($D56,Input_POTEnCIa_splits!$A:$A,0),MATCH(AJ$1,Input_POTEnCIa_splits!$1:$1,0))</f>
        <v>Derived from the annual POTEnCIA reports on country energy consumption; author: Joint Research Center (JRC); year: 2019</v>
      </c>
      <c r="AK56" s="3" t="str">
        <f>INDEX(Input_POTEnCIa_splits!$A:$BH,MATCH($D56,Input_POTEnCIa_splits!$A:$A,0),MATCH(AK$1,Input_POTEnCIa_splits!$1:$1,0))</f>
        <v>Derived from the annual POTEnCIA reports on country energy consumption; author: Joint Research Center (JRC); year: 2019</v>
      </c>
      <c r="AL56" s="3" t="str">
        <f>INDEX(Input_POTEnCIa_splits!$A:$BH,MATCH($D56,Input_POTEnCIa_splits!$A:$A,0),MATCH(AL$1,Input_POTEnCIa_splits!$1:$1,0))</f>
        <v>Derived from the annual POTEnCIA reports on country energy consumption; author: Joint Research Center (JRC); year: 2019</v>
      </c>
      <c r="AM56" s="3" t="str">
        <f>INDEX(Input_POTEnCIa_splits!$A:$BH,MATCH($D56,Input_POTEnCIa_splits!$A:$A,0),MATCH(AM$1,Input_POTEnCIa_splits!$1:$1,0))</f>
        <v>Derived from the annual POTEnCIA reports on country energy consumption; author: Joint Research Center (JRC); year: 2019</v>
      </c>
      <c r="AN56" s="3" t="str">
        <f>INDEX(Input_POTEnCIa_splits!$A:$BH,MATCH($D56,Input_POTEnCIa_splits!$A:$A,0),MATCH(AN$1,Input_POTEnCIa_splits!$1:$1,0))</f>
        <v>Derived from the annual POTEnCIA reports on country energy consumption; author: Joint Research Center (JRC); year: 2019</v>
      </c>
      <c r="AO56" s="3" t="str">
        <f>INDEX(Input_POTEnCIa_splits!$A:$BH,MATCH($D56,Input_POTEnCIa_splits!$A:$A,0),MATCH(AO$1,Input_POTEnCIa_splits!$1:$1,0))</f>
        <v>Derived from the annual POTEnCIA reports on country energy consumption; author: Joint Research Center (JRC); year: 2019</v>
      </c>
      <c r="AP56" s="3" t="str">
        <f>INDEX(Input_POTEnCIa_splits!$A:$BH,MATCH($D56,Input_POTEnCIa_splits!$A:$A,0),MATCH(AP$1,Input_POTEnCIa_splits!$1:$1,0))</f>
        <v>Derived from the annual POTEnCIA reports on country energy consumption; author: Joint Research Center (JRC); year: 2019</v>
      </c>
      <c r="AQ56" s="3" t="str">
        <f>INDEX(Input_POTEnCIa_splits!$A:$BH,MATCH($D56,Input_POTEnCIa_splits!$A:$A,0),MATCH(AQ$1,Input_POTEnCIa_splits!$1:$1,0))</f>
        <v>Derived from the annual POTEnCIA reports on country energy consumption; author: Joint Research Center (JRC); year: 2019</v>
      </c>
      <c r="AR56" s="3" t="str">
        <f>INDEX(Input_POTEnCIa_splits!$A:$BH,MATCH($D56,Input_POTEnCIa_splits!$A:$A,0),MATCH(AR$1,Input_POTEnCIa_splits!$1:$1,0))</f>
        <v>Derived from the annual POTEnCIA reports on country energy consumption; author: Joint Research Center (JRC); year: 2019</v>
      </c>
      <c r="AS56" s="3" t="str">
        <f>INDEX(Input_POTEnCIa_splits!$A:$BH,MATCH($D56,Input_POTEnCIa_splits!$A:$A,0),MATCH(AS$1,Input_POTEnCIa_splits!$1:$1,0))</f>
        <v>Derived from the annual POTEnCIA reports on country energy consumption; author: Joint Research Center (JRC); year: 2019</v>
      </c>
      <c r="AT56" s="3" t="str">
        <f>INDEX(Input_POTEnCIa_splits!$A:$BH,MATCH($D56,Input_POTEnCIa_splits!$A:$A,0),MATCH(AT$1,Input_POTEnCIa_splits!$1:$1,0))</f>
        <v>Derived from the annual POTEnCIA reports on country energy consumption; author: Joint Research Center (JRC); year: 2019</v>
      </c>
      <c r="AU56" s="3" t="str">
        <f>INDEX(Input_POTEnCIa_splits!$A:$BH,MATCH($D56,Input_POTEnCIa_splits!$A:$A,0),MATCH(AU$1,Input_POTEnCIa_splits!$1:$1,0))</f>
        <v>Derived from the annual POTEnCIA reports on country energy consumption; author: Joint Research Center (JRC); year: 2019</v>
      </c>
      <c r="AV56" s="3" t="str">
        <f>INDEX(Input_POTEnCIa_splits!$A:$BH,MATCH($D56,Input_POTEnCIa_splits!$A:$A,0),MATCH(AV$1,Input_POTEnCIa_splits!$1:$1,0))</f>
        <v>Derived from the annual POTEnCIA reports on country energy consumption; author: Joint Research Center (JRC); year: 2019</v>
      </c>
      <c r="AW56" s="3" t="str">
        <f>INDEX(Input_POTEnCIa_splits!$A:$BH,MATCH($D56,Input_POTEnCIa_splits!$A:$A,0),MATCH(AW$1,Input_POTEnCIa_splits!$1:$1,0))</f>
        <v>Derived from the annual POTEnCIA reports on country energy consumption; author: Joint Research Center (JRC); year: 2019</v>
      </c>
      <c r="AX56" s="3" t="str">
        <f>INDEX(Input_POTEnCIa_splits!$A:$BH,MATCH($D56,Input_POTEnCIa_splits!$A:$A,0),MATCH(AX$1,Input_POTEnCIa_splits!$1:$1,0))</f>
        <v>Derived from the annual POTEnCIA reports on country energy consumption; author: Joint Research Center (JRC); year: 2019</v>
      </c>
      <c r="AY56" s="3" t="str">
        <f>INDEX(Input_POTEnCIa_splits!$A:$BH,MATCH($D56,Input_POTEnCIa_splits!$A:$A,0),MATCH(AY$1,Input_POTEnCIa_splits!$1:$1,0))</f>
        <v>Derived from the annual POTEnCIA reports on country energy consumption; author: Joint Research Center (JRC); year: 2019</v>
      </c>
      <c r="AZ56" s="3" t="str">
        <f>INDEX(Input_POTEnCIa_splits!$A:$BH,MATCH($D56,Input_POTEnCIa_splits!$A:$A,0),MATCH(AZ$1,Input_POTEnCIa_splits!$1:$1,0))</f>
        <v>Derived from the annual POTEnCIA reports on country energy consumption; author: Joint Research Center (JRC); year: 2019</v>
      </c>
      <c r="BA56" s="3" t="str">
        <f>INDEX(Input_POTEnCIa_splits!$A:$BH,MATCH($D56,Input_POTEnCIa_splits!$A:$A,0),MATCH(BA$1,Input_POTEnCIa_splits!$1:$1,0))</f>
        <v>Derived from the annual POTEnCIA reports on country energy consumption; author: Joint Research Center (JRC); year: 2019</v>
      </c>
      <c r="BB56" s="3" t="str">
        <f>INDEX(Input_POTEnCIa_splits!$A:$BH,MATCH($D56,Input_POTEnCIa_splits!$A:$A,0),MATCH(BB$1,Input_POTEnCIa_splits!$1:$1,0))</f>
        <v>Derived from the annual POTEnCIA reports on country energy consumption; author: Joint Research Center (JRC); year: 2019</v>
      </c>
      <c r="BC56" s="3" t="str">
        <f>INDEX(Input_POTEnCIa_splits!$A:$BH,MATCH($D56,Input_POTEnCIa_splits!$A:$A,0),MATCH(BC$1,Input_POTEnCIa_splits!$1:$1,0))</f>
        <v>Derived from the annual POTEnCIA reports on country energy consumption; author: Joint Research Center (JRC); year: 2019</v>
      </c>
      <c r="BD56" s="3" t="str">
        <f>INDEX(Input_POTEnCIa_splits!$A:$BH,MATCH($D56,Input_POTEnCIa_splits!$A:$A,0),MATCH(BD$1,Input_POTEnCIa_splits!$1:$1,0))</f>
        <v>Derived from the annual POTEnCIA reports on country energy consumption; author: Joint Research Center (JRC); year: 2019</v>
      </c>
      <c r="BE56" s="3" t="str">
        <f>INDEX(Input_POTEnCIa_splits!$A:$BH,MATCH($D56,Input_POTEnCIa_splits!$A:$A,0),MATCH(BE$1,Input_POTEnCIa_splits!$1:$1,0))</f>
        <v>Derived from the annual POTEnCIA reports on country energy consumption; author: Joint Research Center (JRC); year: 2019</v>
      </c>
      <c r="BF56" s="3" t="str">
        <f>INDEX(Input_POTEnCIa_splits!$A:$BH,MATCH($D56,Input_POTEnCIa_splits!$A:$A,0),MATCH(BF$1,Input_POTEnCIa_splits!$1:$1,0))</f>
        <v>Derived from the annual POTEnCIA reports on country energy consumption; author: Joint Research Center (JRC); year: 2019</v>
      </c>
      <c r="BG56" s="3" t="str">
        <f>INDEX(Input_POTEnCIa_splits!$A:$BH,MATCH($D56,Input_POTEnCIa_splits!$A:$A,0),MATCH(BG$1,Input_POTEnCIa_splits!$1:$1,0))</f>
        <v>Derived from the annual POTEnCIA reports on country energy consumption; author: Joint Research Center (JRC); year: 2019</v>
      </c>
      <c r="BH56" s="3" t="str">
        <f>INDEX(Input_POTEnCIa_splits!$A:$BH,MATCH($D56,Input_POTEnCIa_splits!$A:$A,0),MATCH(BH$1,Input_POTEnCIa_splits!$1:$1,0))</f>
        <v>Derived from the annual POTEnCIA reports on country energy consumption; author: Joint Research Center (JRC); year: 2019</v>
      </c>
      <c r="BI56" s="3" t="str">
        <f>INDEX(Input_POTEnCIa_splits!$A:$BH,MATCH($D56,Input_POTEnCIa_splits!$A:$A,0),MATCH(BI$1,Input_POTEnCIa_splits!$1:$1,0))</f>
        <v>Derived from the annual POTEnCIA reports on country energy consumption; author: Joint Research Center (JRC); year: 2019</v>
      </c>
      <c r="BJ56" s="3" t="str">
        <f>INDEX(Input_POTEnCIa_splits!$A:$BH,MATCH($D56,Input_POTEnCIa_splits!$A:$A,0),MATCH(BJ$1,Input_POTEnCIa_splits!$1:$1,0))</f>
        <v>Derived from the annual POTEnCIA reports on country energy consumption; author: Joint Research Center (JRC); year: 2019</v>
      </c>
      <c r="BK56" s="3" t="str">
        <f>INDEX(Input_POTEnCIa_splits!$A:$BH,MATCH($D56,Input_POTEnCIa_splits!$A:$A,0),MATCH(BK$1,Input_POTEnCIa_splits!$1:$1,0))</f>
        <v>Derived from the annual POTEnCIA reports on country energy consumption; author: Joint Research Center (JRC); year: 2019</v>
      </c>
    </row>
    <row r="57" spans="1:63" x14ac:dyDescent="0.2">
      <c r="A57" t="s">
        <v>442</v>
      </c>
      <c r="B57" t="s">
        <v>558</v>
      </c>
      <c r="C57" t="s">
        <v>572</v>
      </c>
      <c r="D57" t="s">
        <v>40</v>
      </c>
      <c r="E57" t="s">
        <v>6</v>
      </c>
      <c r="F57" s="65">
        <f>INDEX(Input_POTEnCIa_splits!$A:$BH,MATCH($D57,Input_POTEnCIa_splits!$A:$A,0),MATCH(F$1,Input_POTEnCIa_splits!$1:$1,0))</f>
        <v>0.866508184651407</v>
      </c>
      <c r="G57" s="65">
        <f>INDEX(Input_POTEnCIa_splits!$A:$BH,MATCH($D57,Input_POTEnCIa_splits!$A:$A,0),MATCH(G$1,Input_POTEnCIa_splits!$1:$1,0))</f>
        <v>0.82593781616612105</v>
      </c>
      <c r="H57" s="65">
        <f>INDEX(Input_POTEnCIa_splits!$A:$BH,MATCH($D57,Input_POTEnCIa_splits!$A:$A,0),MATCH(H$1,Input_POTEnCIa_splits!$1:$1,0))</f>
        <v>0.44641754147838247</v>
      </c>
      <c r="I57" s="65">
        <f>INDEX(Input_POTEnCIa_splits!$A:$BH,MATCH($D57,Input_POTEnCIa_splits!$A:$A,0),MATCH(I$1,Input_POTEnCIa_splits!$1:$1,0))</f>
        <v>0.94355677514692771</v>
      </c>
      <c r="J57" s="65">
        <f>INDEX(Input_POTEnCIa_splits!$A:$BH,MATCH($D57,Input_POTEnCIa_splits!$A:$A,0),MATCH(J$1,Input_POTEnCIa_splits!$1:$1,0))</f>
        <v>1</v>
      </c>
      <c r="K57" s="65">
        <f>INDEX(Input_POTEnCIa_splits!$A:$BH,MATCH($D57,Input_POTEnCIa_splits!$A:$A,0),MATCH(K$1,Input_POTEnCIa_splits!$1:$1,0))</f>
        <v>0.84635666593623726</v>
      </c>
      <c r="L57" s="65">
        <f>INDEX(Input_POTEnCIa_splits!$A:$BH,MATCH($D57,Input_POTEnCIa_splits!$A:$A,0),MATCH(L$1,Input_POTEnCIa_splits!$1:$1,0))</f>
        <v>0.81195697067788952</v>
      </c>
      <c r="M57" s="65">
        <f>INDEX(Input_POTEnCIa_splits!$A:$BH,MATCH($D57,Input_POTEnCIa_splits!$A:$A,0),MATCH(M$1,Input_POTEnCIa_splits!$1:$1,0))</f>
        <v>0.55934134143082714</v>
      </c>
      <c r="N57" s="65">
        <f>INDEX(Input_POTEnCIa_splits!$A:$BH,MATCH($D57,Input_POTEnCIa_splits!$A:$A,0),MATCH(N$1,Input_POTEnCIa_splits!$1:$1,0))</f>
        <v>0.64667968827383326</v>
      </c>
      <c r="O57" s="65">
        <f>INDEX(Input_POTEnCIa_splits!$A:$BH,MATCH($D57,Input_POTEnCIa_splits!$A:$A,0),MATCH(O$1,Input_POTEnCIa_splits!$1:$1,0))</f>
        <v>0.8012993005475374</v>
      </c>
      <c r="P57" s="65">
        <f>INDEX(Input_POTEnCIa_splits!$A:$BH,MATCH($D57,Input_POTEnCIa_splits!$A:$A,0),MATCH(P$1,Input_POTEnCIa_splits!$1:$1,0))</f>
        <v>0.78719676263129812</v>
      </c>
      <c r="Q57" s="65">
        <f>INDEX(Input_POTEnCIa_splits!$A:$BH,MATCH($D57,Input_POTEnCIa_splits!$A:$A,0),MATCH(Q$1,Input_POTEnCIa_splits!$1:$1,0))</f>
        <v>0.7531105502851424</v>
      </c>
      <c r="R57" s="65">
        <f>INDEX(Input_POTEnCIa_splits!$A:$BH,MATCH($D57,Input_POTEnCIa_splits!$A:$A,0),MATCH(R$1,Input_POTEnCIa_splits!$1:$1,0))</f>
        <v>0.89522102799759595</v>
      </c>
      <c r="S57" s="65">
        <f>INDEX(Input_POTEnCIa_splits!$A:$BH,MATCH($D57,Input_POTEnCIa_splits!$A:$A,0),MATCH(S$1,Input_POTEnCIa_splits!$1:$1,0))</f>
        <v>0.77173810767943929</v>
      </c>
      <c r="T57" s="65">
        <f>INDEX(Input_POTEnCIa_splits!$A:$BH,MATCH($D57,Input_POTEnCIa_splits!$A:$A,0),MATCH(T$1,Input_POTEnCIa_splits!$1:$1,0))</f>
        <v>1</v>
      </c>
      <c r="U57" s="65">
        <f>INDEX(Input_POTEnCIa_splits!$A:$BH,MATCH($D57,Input_POTEnCIa_splits!$A:$A,0),MATCH(U$1,Input_POTEnCIa_splits!$1:$1,0))</f>
        <v>0.78145436866784967</v>
      </c>
      <c r="V57" s="65">
        <f>INDEX(Input_POTEnCIa_splits!$A:$BH,MATCH($D57,Input_POTEnCIa_splits!$A:$A,0),MATCH(V$1,Input_POTEnCIa_splits!$1:$1,0))</f>
        <v>0.74079365161114519</v>
      </c>
      <c r="W57" s="65">
        <f>INDEX(Input_POTEnCIa_splits!$A:$BH,MATCH($D57,Input_POTEnCIa_splits!$A:$A,0),MATCH(W$1,Input_POTEnCIa_splits!$1:$1,0))</f>
        <v>0.55697754790458476</v>
      </c>
      <c r="X57" s="65">
        <f>INDEX(Input_POTEnCIa_splits!$A:$BH,MATCH($D57,Input_POTEnCIa_splits!$A:$A,0),MATCH(X$1,Input_POTEnCIa_splits!$1:$1,0))</f>
        <v>0.89126485510862652</v>
      </c>
      <c r="Y57" s="65">
        <f>INDEX(Input_POTEnCIa_splits!$A:$BH,MATCH($D57,Input_POTEnCIa_splits!$A:$A,0),MATCH(Y$1,Input_POTEnCIa_splits!$1:$1,0))</f>
        <v>0.77490075871831232</v>
      </c>
      <c r="Z57" s="65">
        <f>INDEX(Input_POTEnCIa_splits!$A:$BH,MATCH($D57,Input_POTEnCIa_splits!$A:$A,0),MATCH(Z$1,Input_POTEnCIa_splits!$1:$1,0))</f>
        <v>0.43750010120416821</v>
      </c>
      <c r="AA57" s="65">
        <f>INDEX(Input_POTEnCIa_splits!$A:$BH,MATCH($D57,Input_POTEnCIa_splits!$A:$A,0),MATCH(AA$1,Input_POTEnCIa_splits!$1:$1,0))</f>
        <v>0.14113549754611332</v>
      </c>
      <c r="AB57" s="65">
        <f>INDEX(Input_POTEnCIa_splits!$A:$BH,MATCH($D57,Input_POTEnCIa_splits!$A:$A,0),MATCH(AB$1,Input_POTEnCIa_splits!$1:$1,0))</f>
        <v>0.5106550231915159</v>
      </c>
      <c r="AC57" s="65">
        <f>INDEX(Input_POTEnCIa_splits!$A:$BH,MATCH($D57,Input_POTEnCIa_splits!$A:$A,0),MATCH(AC$1,Input_POTEnCIa_splits!$1:$1,0))</f>
        <v>0.59377685955219495</v>
      </c>
      <c r="AD57" s="65">
        <f>INDEX(Input_POTEnCIa_splits!$A:$BH,MATCH($D57,Input_POTEnCIa_splits!$A:$A,0),MATCH(AD$1,Input_POTEnCIa_splits!$1:$1,0))</f>
        <v>0.42166327195237097</v>
      </c>
      <c r="AE57" s="65">
        <f>INDEX(Input_POTEnCIa_splits!$A:$BH,MATCH($D57,Input_POTEnCIa_splits!$A:$A,0),MATCH(AE$1,Input_POTEnCIa_splits!$1:$1,0))</f>
        <v>0.70977809082975463</v>
      </c>
      <c r="AF57" s="65">
        <f>INDEX(Input_POTEnCIa_splits!$A:$BH,MATCH($D57,Input_POTEnCIa_splits!$A:$A,0),MATCH(AF$1,Input_POTEnCIa_splits!$1:$1,0))</f>
        <v>1</v>
      </c>
      <c r="AG57" s="65">
        <f>INDEX(Input_POTEnCIa_splits!$A:$BH,MATCH($D57,Input_POTEnCIa_splits!$A:$A,0),MATCH(AG$1,Input_POTEnCIa_splits!$1:$1,0))</f>
        <v>1</v>
      </c>
      <c r="AH57" s="65">
        <f>INDEX(Input_POTEnCIa_splits!$A:$BH,MATCH($D57,Input_POTEnCIa_splits!$A:$A,0),MATCH(AH$1,Input_POTEnCIa_splits!$1:$1,0))</f>
        <v>0.79410261525684345</v>
      </c>
      <c r="AI57" s="3" t="str">
        <f>INDEX(Input_POTEnCIa_splits!$A:$BH,MATCH($D57,Input_POTEnCIa_splits!$A:$A,0),MATCH(AI$1,Input_POTEnCIa_splits!$1:$1,0))</f>
        <v>Derived from the annual POTEnCIA reports on country energy consumption; author: Joint Research Center (JRC); year: 2019</v>
      </c>
      <c r="AJ57" s="3" t="str">
        <f>INDEX(Input_POTEnCIa_splits!$A:$BH,MATCH($D57,Input_POTEnCIa_splits!$A:$A,0),MATCH(AJ$1,Input_POTEnCIa_splits!$1:$1,0))</f>
        <v>Derived from the annual POTEnCIA reports on country energy consumption; author: Joint Research Center (JRC); year: 2019</v>
      </c>
      <c r="AK57" s="3" t="str">
        <f>INDEX(Input_POTEnCIa_splits!$A:$BH,MATCH($D57,Input_POTEnCIa_splits!$A:$A,0),MATCH(AK$1,Input_POTEnCIa_splits!$1:$1,0))</f>
        <v>Derived from the annual POTEnCIA reports on country energy consumption; author: Joint Research Center (JRC); year: 2019</v>
      </c>
      <c r="AL57" s="3" t="str">
        <f>INDEX(Input_POTEnCIa_splits!$A:$BH,MATCH($D57,Input_POTEnCIa_splits!$A:$A,0),MATCH(AL$1,Input_POTEnCIa_splits!$1:$1,0))</f>
        <v>Derived from the annual POTEnCIA reports on country energy consumption; author: Joint Research Center (JRC); year: 2019</v>
      </c>
      <c r="AM57" s="3" t="str">
        <f>INDEX(Input_POTEnCIa_splits!$A:$BH,MATCH($D57,Input_POTEnCIa_splits!$A:$A,0),MATCH(AM$1,Input_POTEnCIa_splits!$1:$1,0))</f>
        <v>Derived from the annual POTEnCIA reports on country energy consumption; author: Joint Research Center (JRC); year: 2019</v>
      </c>
      <c r="AN57" s="3" t="str">
        <f>INDEX(Input_POTEnCIa_splits!$A:$BH,MATCH($D57,Input_POTEnCIa_splits!$A:$A,0),MATCH(AN$1,Input_POTEnCIa_splits!$1:$1,0))</f>
        <v>Derived from the annual POTEnCIA reports on country energy consumption; author: Joint Research Center (JRC); year: 2019</v>
      </c>
      <c r="AO57" s="3" t="str">
        <f>INDEX(Input_POTEnCIa_splits!$A:$BH,MATCH($D57,Input_POTEnCIa_splits!$A:$A,0),MATCH(AO$1,Input_POTEnCIa_splits!$1:$1,0))</f>
        <v>Derived from the annual POTEnCIA reports on country energy consumption; author: Joint Research Center (JRC); year: 2019</v>
      </c>
      <c r="AP57" s="3" t="str">
        <f>INDEX(Input_POTEnCIa_splits!$A:$BH,MATCH($D57,Input_POTEnCIa_splits!$A:$A,0),MATCH(AP$1,Input_POTEnCIa_splits!$1:$1,0))</f>
        <v>Derived from the annual POTEnCIA reports on country energy consumption; author: Joint Research Center (JRC); year: 2019</v>
      </c>
      <c r="AQ57" s="3" t="str">
        <f>INDEX(Input_POTEnCIa_splits!$A:$BH,MATCH($D57,Input_POTEnCIa_splits!$A:$A,0),MATCH(AQ$1,Input_POTEnCIa_splits!$1:$1,0))</f>
        <v>Derived from the annual POTEnCIA reports on country energy consumption; author: Joint Research Center (JRC); year: 2019</v>
      </c>
      <c r="AR57" s="3" t="str">
        <f>INDEX(Input_POTEnCIa_splits!$A:$BH,MATCH($D57,Input_POTEnCIa_splits!$A:$A,0),MATCH(AR$1,Input_POTEnCIa_splits!$1:$1,0))</f>
        <v>Derived from the annual POTEnCIA reports on country energy consumption; author: Joint Research Center (JRC); year: 2019</v>
      </c>
      <c r="AS57" s="3" t="str">
        <f>INDEX(Input_POTEnCIa_splits!$A:$BH,MATCH($D57,Input_POTEnCIa_splits!$A:$A,0),MATCH(AS$1,Input_POTEnCIa_splits!$1:$1,0))</f>
        <v>Derived from the annual POTEnCIA reports on country energy consumption; author: Joint Research Center (JRC); year: 2019</v>
      </c>
      <c r="AT57" s="3" t="str">
        <f>INDEX(Input_POTEnCIa_splits!$A:$BH,MATCH($D57,Input_POTEnCIa_splits!$A:$A,0),MATCH(AT$1,Input_POTEnCIa_splits!$1:$1,0))</f>
        <v>Derived from the annual POTEnCIA reports on country energy consumption; author: Joint Research Center (JRC); year: 2019</v>
      </c>
      <c r="AU57" s="3" t="str">
        <f>INDEX(Input_POTEnCIa_splits!$A:$BH,MATCH($D57,Input_POTEnCIa_splits!$A:$A,0),MATCH(AU$1,Input_POTEnCIa_splits!$1:$1,0))</f>
        <v>Derived from the annual POTEnCIA reports on country energy consumption; author: Joint Research Center (JRC); year: 2019</v>
      </c>
      <c r="AV57" s="3" t="str">
        <f>INDEX(Input_POTEnCIa_splits!$A:$BH,MATCH($D57,Input_POTEnCIa_splits!$A:$A,0),MATCH(AV$1,Input_POTEnCIa_splits!$1:$1,0))</f>
        <v>Derived from the annual POTEnCIA reports on country energy consumption; author: Joint Research Center (JRC); year: 2019</v>
      </c>
      <c r="AW57" s="3" t="str">
        <f>INDEX(Input_POTEnCIa_splits!$A:$BH,MATCH($D57,Input_POTEnCIa_splits!$A:$A,0),MATCH(AW$1,Input_POTEnCIa_splits!$1:$1,0))</f>
        <v>Derived from the annual POTEnCIA reports on country energy consumption; author: Joint Research Center (JRC); year: 2019</v>
      </c>
      <c r="AX57" s="3" t="str">
        <f>INDEX(Input_POTEnCIa_splits!$A:$BH,MATCH($D57,Input_POTEnCIa_splits!$A:$A,0),MATCH(AX$1,Input_POTEnCIa_splits!$1:$1,0))</f>
        <v>Derived from the annual POTEnCIA reports on country energy consumption; author: Joint Research Center (JRC); year: 2019</v>
      </c>
      <c r="AY57" s="3" t="str">
        <f>INDEX(Input_POTEnCIa_splits!$A:$BH,MATCH($D57,Input_POTEnCIa_splits!$A:$A,0),MATCH(AY$1,Input_POTEnCIa_splits!$1:$1,0))</f>
        <v>Derived from the annual POTEnCIA reports on country energy consumption; author: Joint Research Center (JRC); year: 2019</v>
      </c>
      <c r="AZ57" s="3" t="str">
        <f>INDEX(Input_POTEnCIa_splits!$A:$BH,MATCH($D57,Input_POTEnCIa_splits!$A:$A,0),MATCH(AZ$1,Input_POTEnCIa_splits!$1:$1,0))</f>
        <v>Derived from the annual POTEnCIA reports on country energy consumption; author: Joint Research Center (JRC); year: 2019</v>
      </c>
      <c r="BA57" s="3" t="str">
        <f>INDEX(Input_POTEnCIa_splits!$A:$BH,MATCH($D57,Input_POTEnCIa_splits!$A:$A,0),MATCH(BA$1,Input_POTEnCIa_splits!$1:$1,0))</f>
        <v>Derived from the annual POTEnCIA reports on country energy consumption; author: Joint Research Center (JRC); year: 2019</v>
      </c>
      <c r="BB57" s="3" t="str">
        <f>INDEX(Input_POTEnCIa_splits!$A:$BH,MATCH($D57,Input_POTEnCIa_splits!$A:$A,0),MATCH(BB$1,Input_POTEnCIa_splits!$1:$1,0))</f>
        <v>Derived from the annual POTEnCIA reports on country energy consumption; author: Joint Research Center (JRC); year: 2019</v>
      </c>
      <c r="BC57" s="3" t="str">
        <f>INDEX(Input_POTEnCIa_splits!$A:$BH,MATCH($D57,Input_POTEnCIa_splits!$A:$A,0),MATCH(BC$1,Input_POTEnCIa_splits!$1:$1,0))</f>
        <v>Derived from the annual POTEnCIA reports on country energy consumption; author: Joint Research Center (JRC); year: 2019</v>
      </c>
      <c r="BD57" s="3" t="str">
        <f>INDEX(Input_POTEnCIa_splits!$A:$BH,MATCH($D57,Input_POTEnCIa_splits!$A:$A,0),MATCH(BD$1,Input_POTEnCIa_splits!$1:$1,0))</f>
        <v>Derived from the annual POTEnCIA reports on country energy consumption; author: Joint Research Center (JRC); year: 2019</v>
      </c>
      <c r="BE57" s="3" t="str">
        <f>INDEX(Input_POTEnCIa_splits!$A:$BH,MATCH($D57,Input_POTEnCIa_splits!$A:$A,0),MATCH(BE$1,Input_POTEnCIa_splits!$1:$1,0))</f>
        <v>Derived from the annual POTEnCIA reports on country energy consumption; author: Joint Research Center (JRC); year: 2019</v>
      </c>
      <c r="BF57" s="3" t="str">
        <f>INDEX(Input_POTEnCIa_splits!$A:$BH,MATCH($D57,Input_POTEnCIa_splits!$A:$A,0),MATCH(BF$1,Input_POTEnCIa_splits!$1:$1,0))</f>
        <v>Derived from the annual POTEnCIA reports on country energy consumption; author: Joint Research Center (JRC); year: 2019</v>
      </c>
      <c r="BG57" s="3" t="str">
        <f>INDEX(Input_POTEnCIa_splits!$A:$BH,MATCH($D57,Input_POTEnCIa_splits!$A:$A,0),MATCH(BG$1,Input_POTEnCIa_splits!$1:$1,0))</f>
        <v>Derived from the annual POTEnCIA reports on country energy consumption; author: Joint Research Center (JRC); year: 2019</v>
      </c>
      <c r="BH57" s="3" t="str">
        <f>INDEX(Input_POTEnCIa_splits!$A:$BH,MATCH($D57,Input_POTEnCIa_splits!$A:$A,0),MATCH(BH$1,Input_POTEnCIa_splits!$1:$1,0))</f>
        <v>Derived from the annual POTEnCIA reports on country energy consumption; author: Joint Research Center (JRC); year: 2019</v>
      </c>
      <c r="BI57" s="3" t="str">
        <f>INDEX(Input_POTEnCIa_splits!$A:$BH,MATCH($D57,Input_POTEnCIa_splits!$A:$A,0),MATCH(BI$1,Input_POTEnCIa_splits!$1:$1,0))</f>
        <v>Derived from the annual POTEnCIA reports on country energy consumption; author: Joint Research Center (JRC); year: 2019</v>
      </c>
      <c r="BJ57" s="3" t="str">
        <f>INDEX(Input_POTEnCIa_splits!$A:$BH,MATCH($D57,Input_POTEnCIa_splits!$A:$A,0),MATCH(BJ$1,Input_POTEnCIa_splits!$1:$1,0))</f>
        <v>Derived from the annual POTEnCIA reports on country energy consumption; author: Joint Research Center (JRC); year: 2019</v>
      </c>
      <c r="BK57" s="3" t="str">
        <f>INDEX(Input_POTEnCIa_splits!$A:$BH,MATCH($D57,Input_POTEnCIa_splits!$A:$A,0),MATCH(BK$1,Input_POTEnCIa_splits!$1:$1,0))</f>
        <v>Derived from the annual POTEnCIA reports on country energy consumption; author: Joint Research Center (JRC); year: 2019</v>
      </c>
    </row>
    <row r="58" spans="1:63" x14ac:dyDescent="0.2">
      <c r="A58" t="s">
        <v>442</v>
      </c>
      <c r="B58" t="s">
        <v>558</v>
      </c>
      <c r="C58" t="s">
        <v>568</v>
      </c>
      <c r="D58" t="s">
        <v>30</v>
      </c>
      <c r="E58" t="s">
        <v>6</v>
      </c>
      <c r="F58" s="65">
        <f>INDEX(Input_POTEnCIa_splits!$A:$BH,MATCH($D58,Input_POTEnCIa_splits!$A:$A,0),MATCH(F$1,Input_POTEnCIa_splits!$1:$1,0))</f>
        <v>0.47530579248342375</v>
      </c>
      <c r="G58" s="65">
        <f>INDEX(Input_POTEnCIa_splits!$A:$BH,MATCH($D58,Input_POTEnCIa_splits!$A:$A,0),MATCH(G$1,Input_POTEnCIa_splits!$1:$1,0))</f>
        <v>0.51770098742958714</v>
      </c>
      <c r="H58" s="65">
        <f>INDEX(Input_POTEnCIa_splits!$A:$BH,MATCH($D58,Input_POTEnCIa_splits!$A:$A,0),MATCH(H$1,Input_POTEnCIa_splits!$1:$1,0))</f>
        <v>0.35812344801470092</v>
      </c>
      <c r="I58" s="65">
        <f>INDEX(Input_POTEnCIa_splits!$A:$BH,MATCH($D58,Input_POTEnCIa_splits!$A:$A,0),MATCH(I$1,Input_POTEnCIa_splits!$1:$1,0))</f>
        <v>0.46089368725402036</v>
      </c>
      <c r="J58" s="65">
        <f>INDEX(Input_POTEnCIa_splits!$A:$BH,MATCH($D58,Input_POTEnCIa_splits!$A:$A,0),MATCH(J$1,Input_POTEnCIa_splits!$1:$1,0))</f>
        <v>0.36135581366229419</v>
      </c>
      <c r="K58" s="65">
        <f>INDEX(Input_POTEnCIa_splits!$A:$BH,MATCH($D58,Input_POTEnCIa_splits!$A:$A,0),MATCH(K$1,Input_POTEnCIa_splits!$1:$1,0))</f>
        <v>0.57109130289865984</v>
      </c>
      <c r="L58" s="65">
        <f>INDEX(Input_POTEnCIa_splits!$A:$BH,MATCH($D58,Input_POTEnCIa_splits!$A:$A,0),MATCH(L$1,Input_POTEnCIa_splits!$1:$1,0))</f>
        <v>0.48210145457459774</v>
      </c>
      <c r="M58" s="65">
        <f>INDEX(Input_POTEnCIa_splits!$A:$BH,MATCH($D58,Input_POTEnCIa_splits!$A:$A,0),MATCH(M$1,Input_POTEnCIa_splits!$1:$1,0))</f>
        <v>0.51004220230679498</v>
      </c>
      <c r="N58" s="65">
        <f>INDEX(Input_POTEnCIa_splits!$A:$BH,MATCH($D58,Input_POTEnCIa_splits!$A:$A,0),MATCH(N$1,Input_POTEnCIa_splits!$1:$1,0))</f>
        <v>0.54077735049700149</v>
      </c>
      <c r="O58" s="65">
        <f>INDEX(Input_POTEnCIa_splits!$A:$BH,MATCH($D58,Input_POTEnCIa_splits!$A:$A,0),MATCH(O$1,Input_POTEnCIa_splits!$1:$1,0))</f>
        <v>0.26867729551144026</v>
      </c>
      <c r="P58" s="65">
        <f>INDEX(Input_POTEnCIa_splits!$A:$BH,MATCH($D58,Input_POTEnCIa_splits!$A:$A,0),MATCH(P$1,Input_POTEnCIa_splits!$1:$1,0))</f>
        <v>0.45730993011547716</v>
      </c>
      <c r="Q58" s="65">
        <f>INDEX(Input_POTEnCIa_splits!$A:$BH,MATCH($D58,Input_POTEnCIa_splits!$A:$A,0),MATCH(Q$1,Input_POTEnCIa_splits!$1:$1,0))</f>
        <v>0.50334495374128585</v>
      </c>
      <c r="R58" s="65">
        <f>INDEX(Input_POTEnCIa_splits!$A:$BH,MATCH($D58,Input_POTEnCIa_splits!$A:$A,0),MATCH(R$1,Input_POTEnCIa_splits!$1:$1,0))</f>
        <v>0.35424534008436542</v>
      </c>
      <c r="S58" s="65">
        <f>INDEX(Input_POTEnCIa_splits!$A:$BH,MATCH($D58,Input_POTEnCIa_splits!$A:$A,0),MATCH(S$1,Input_POTEnCIa_splits!$1:$1,0))</f>
        <v>0.42741322682634436</v>
      </c>
      <c r="T58" s="65">
        <f>INDEX(Input_POTEnCIa_splits!$A:$BH,MATCH($D58,Input_POTEnCIa_splits!$A:$A,0),MATCH(T$1,Input_POTEnCIa_splits!$1:$1,0))</f>
        <v>0.45889041118951601</v>
      </c>
      <c r="U58" s="65">
        <f>INDEX(Input_POTEnCIa_splits!$A:$BH,MATCH($D58,Input_POTEnCIa_splits!$A:$A,0),MATCH(U$1,Input_POTEnCIa_splits!$1:$1,0))</f>
        <v>0.49415768430197732</v>
      </c>
      <c r="V58" s="65">
        <f>INDEX(Input_POTEnCIa_splits!$A:$BH,MATCH($D58,Input_POTEnCIa_splits!$A:$A,0),MATCH(V$1,Input_POTEnCIa_splits!$1:$1,0))</f>
        <v>0.60619705692109438</v>
      </c>
      <c r="W58" s="65">
        <f>INDEX(Input_POTEnCIa_splits!$A:$BH,MATCH($D58,Input_POTEnCIa_splits!$A:$A,0),MATCH(W$1,Input_POTEnCIa_splits!$1:$1,0))</f>
        <v>0.53299089026980673</v>
      </c>
      <c r="X58" s="65">
        <f>INDEX(Input_POTEnCIa_splits!$A:$BH,MATCH($D58,Input_POTEnCIa_splits!$A:$A,0),MATCH(X$1,Input_POTEnCIa_splits!$1:$1,0))</f>
        <v>0.5500437702829829</v>
      </c>
      <c r="Y58" s="65">
        <f>INDEX(Input_POTEnCIa_splits!$A:$BH,MATCH($D58,Input_POTEnCIa_splits!$A:$A,0),MATCH(Y$1,Input_POTEnCIa_splits!$1:$1,0))</f>
        <v>0.64756247093074315</v>
      </c>
      <c r="Z58" s="65">
        <f>INDEX(Input_POTEnCIa_splits!$A:$BH,MATCH($D58,Input_POTEnCIa_splits!$A:$A,0),MATCH(Z$1,Input_POTEnCIa_splits!$1:$1,0))</f>
        <v>0.57381295750674477</v>
      </c>
      <c r="AA58" s="65">
        <f>INDEX(Input_POTEnCIa_splits!$A:$BH,MATCH($D58,Input_POTEnCIa_splits!$A:$A,0),MATCH(AA$1,Input_POTEnCIa_splits!$1:$1,0))</f>
        <v>0.54713707183660087</v>
      </c>
      <c r="AB58" s="65">
        <f>INDEX(Input_POTEnCIa_splits!$A:$BH,MATCH($D58,Input_POTEnCIa_splits!$A:$A,0),MATCH(AB$1,Input_POTEnCIa_splits!$1:$1,0))</f>
        <v>0.63275870234106257</v>
      </c>
      <c r="AC58" s="65">
        <f>INDEX(Input_POTEnCIa_splits!$A:$BH,MATCH($D58,Input_POTEnCIa_splits!$A:$A,0),MATCH(AC$1,Input_POTEnCIa_splits!$1:$1,0))</f>
        <v>0.64480787682172169</v>
      </c>
      <c r="AD58" s="65">
        <f>INDEX(Input_POTEnCIa_splits!$A:$BH,MATCH($D58,Input_POTEnCIa_splits!$A:$A,0),MATCH(AD$1,Input_POTEnCIa_splits!$1:$1,0))</f>
        <v>0.22288034367562881</v>
      </c>
      <c r="AE58" s="65">
        <f>INDEX(Input_POTEnCIa_splits!$A:$BH,MATCH($D58,Input_POTEnCIa_splits!$A:$A,0),MATCH(AE$1,Input_POTEnCIa_splits!$1:$1,0))</f>
        <v>0.4763166582611606</v>
      </c>
      <c r="AF58" s="65">
        <f>INDEX(Input_POTEnCIa_splits!$A:$BH,MATCH($D58,Input_POTEnCIa_splits!$A:$A,0),MATCH(AF$1,Input_POTEnCIa_splits!$1:$1,0))</f>
        <v>0.50521886521600823</v>
      </c>
      <c r="AG58" s="65">
        <f>INDEX(Input_POTEnCIa_splits!$A:$BH,MATCH($D58,Input_POTEnCIa_splits!$A:$A,0),MATCH(AG$1,Input_POTEnCIa_splits!$1:$1,0))</f>
        <v>0.39283128537165607</v>
      </c>
      <c r="AH58" s="65">
        <f>INDEX(Input_POTEnCIa_splits!$A:$BH,MATCH($D58,Input_POTEnCIa_splits!$A:$A,0),MATCH(AH$1,Input_POTEnCIa_splits!$1:$1,0))</f>
        <v>0.4957676680957388</v>
      </c>
      <c r="AI58" s="3" t="str">
        <f>INDEX(Input_POTEnCIa_splits!$A:$BH,MATCH($D58,Input_POTEnCIa_splits!$A:$A,0),MATCH(AI$1,Input_POTEnCIa_splits!$1:$1,0))</f>
        <v>Derived from the annual POTEnCIA reports on country energy consumption; author: Joint Research Center (JRC); year: 2019</v>
      </c>
      <c r="AJ58" s="3" t="str">
        <f>INDEX(Input_POTEnCIa_splits!$A:$BH,MATCH($D58,Input_POTEnCIa_splits!$A:$A,0),MATCH(AJ$1,Input_POTEnCIa_splits!$1:$1,0))</f>
        <v>Derived from the annual POTEnCIA reports on country energy consumption; author: Joint Research Center (JRC); year: 2019</v>
      </c>
      <c r="AK58" s="3" t="str">
        <f>INDEX(Input_POTEnCIa_splits!$A:$BH,MATCH($D58,Input_POTEnCIa_splits!$A:$A,0),MATCH(AK$1,Input_POTEnCIa_splits!$1:$1,0))</f>
        <v>Derived from the annual POTEnCIA reports on country energy consumption; author: Joint Research Center (JRC); year: 2019</v>
      </c>
      <c r="AL58" s="3" t="str">
        <f>INDEX(Input_POTEnCIa_splits!$A:$BH,MATCH($D58,Input_POTEnCIa_splits!$A:$A,0),MATCH(AL$1,Input_POTEnCIa_splits!$1:$1,0))</f>
        <v>Derived from the annual POTEnCIA reports on country energy consumption; author: Joint Research Center (JRC); year: 2019</v>
      </c>
      <c r="AM58" s="3" t="str">
        <f>INDEX(Input_POTEnCIa_splits!$A:$BH,MATCH($D58,Input_POTEnCIa_splits!$A:$A,0),MATCH(AM$1,Input_POTEnCIa_splits!$1:$1,0))</f>
        <v>Derived from the annual POTEnCIA reports on country energy consumption; author: Joint Research Center (JRC); year: 2019</v>
      </c>
      <c r="AN58" s="3" t="str">
        <f>INDEX(Input_POTEnCIa_splits!$A:$BH,MATCH($D58,Input_POTEnCIa_splits!$A:$A,0),MATCH(AN$1,Input_POTEnCIa_splits!$1:$1,0))</f>
        <v>Derived from the annual POTEnCIA reports on country energy consumption; author: Joint Research Center (JRC); year: 2019</v>
      </c>
      <c r="AO58" s="3" t="str">
        <f>INDEX(Input_POTEnCIa_splits!$A:$BH,MATCH($D58,Input_POTEnCIa_splits!$A:$A,0),MATCH(AO$1,Input_POTEnCIa_splits!$1:$1,0))</f>
        <v>Derived from the annual POTEnCIA reports on country energy consumption; author: Joint Research Center (JRC); year: 2019</v>
      </c>
      <c r="AP58" s="3" t="str">
        <f>INDEX(Input_POTEnCIa_splits!$A:$BH,MATCH($D58,Input_POTEnCIa_splits!$A:$A,0),MATCH(AP$1,Input_POTEnCIa_splits!$1:$1,0))</f>
        <v>Derived from the annual POTEnCIA reports on country energy consumption; author: Joint Research Center (JRC); year: 2019</v>
      </c>
      <c r="AQ58" s="3" t="str">
        <f>INDEX(Input_POTEnCIa_splits!$A:$BH,MATCH($D58,Input_POTEnCIa_splits!$A:$A,0),MATCH(AQ$1,Input_POTEnCIa_splits!$1:$1,0))</f>
        <v>Derived from the annual POTEnCIA reports on country energy consumption; author: Joint Research Center (JRC); year: 2019</v>
      </c>
      <c r="AR58" s="3" t="str">
        <f>INDEX(Input_POTEnCIa_splits!$A:$BH,MATCH($D58,Input_POTEnCIa_splits!$A:$A,0),MATCH(AR$1,Input_POTEnCIa_splits!$1:$1,0))</f>
        <v>Derived from the annual POTEnCIA reports on country energy consumption; author: Joint Research Center (JRC); year: 2019</v>
      </c>
      <c r="AS58" s="3" t="str">
        <f>INDEX(Input_POTEnCIa_splits!$A:$BH,MATCH($D58,Input_POTEnCIa_splits!$A:$A,0),MATCH(AS$1,Input_POTEnCIa_splits!$1:$1,0))</f>
        <v>Derived from the annual POTEnCIA reports on country energy consumption; author: Joint Research Center (JRC); year: 2019</v>
      </c>
      <c r="AT58" s="3" t="str">
        <f>INDEX(Input_POTEnCIa_splits!$A:$BH,MATCH($D58,Input_POTEnCIa_splits!$A:$A,0),MATCH(AT$1,Input_POTEnCIa_splits!$1:$1,0))</f>
        <v>Derived from the annual POTEnCIA reports on country energy consumption; author: Joint Research Center (JRC); year: 2019</v>
      </c>
      <c r="AU58" s="3" t="str">
        <f>INDEX(Input_POTEnCIa_splits!$A:$BH,MATCH($D58,Input_POTEnCIa_splits!$A:$A,0),MATCH(AU$1,Input_POTEnCIa_splits!$1:$1,0))</f>
        <v>Derived from the annual POTEnCIA reports on country energy consumption; author: Joint Research Center (JRC); year: 2019</v>
      </c>
      <c r="AV58" s="3" t="str">
        <f>INDEX(Input_POTEnCIa_splits!$A:$BH,MATCH($D58,Input_POTEnCIa_splits!$A:$A,0),MATCH(AV$1,Input_POTEnCIa_splits!$1:$1,0))</f>
        <v>Derived from the annual POTEnCIA reports on country energy consumption; author: Joint Research Center (JRC); year: 2019</v>
      </c>
      <c r="AW58" s="3" t="str">
        <f>INDEX(Input_POTEnCIa_splits!$A:$BH,MATCH($D58,Input_POTEnCIa_splits!$A:$A,0),MATCH(AW$1,Input_POTEnCIa_splits!$1:$1,0))</f>
        <v>Derived from the annual POTEnCIA reports on country energy consumption; author: Joint Research Center (JRC); year: 2019</v>
      </c>
      <c r="AX58" s="3" t="str">
        <f>INDEX(Input_POTEnCIa_splits!$A:$BH,MATCH($D58,Input_POTEnCIa_splits!$A:$A,0),MATCH(AX$1,Input_POTEnCIa_splits!$1:$1,0))</f>
        <v>Derived from the annual POTEnCIA reports on country energy consumption; author: Joint Research Center (JRC); year: 2019</v>
      </c>
      <c r="AY58" s="3" t="str">
        <f>INDEX(Input_POTEnCIa_splits!$A:$BH,MATCH($D58,Input_POTEnCIa_splits!$A:$A,0),MATCH(AY$1,Input_POTEnCIa_splits!$1:$1,0))</f>
        <v>Derived from the annual POTEnCIA reports on country energy consumption; author: Joint Research Center (JRC); year: 2019</v>
      </c>
      <c r="AZ58" s="3" t="str">
        <f>INDEX(Input_POTEnCIa_splits!$A:$BH,MATCH($D58,Input_POTEnCIa_splits!$A:$A,0),MATCH(AZ$1,Input_POTEnCIa_splits!$1:$1,0))</f>
        <v>Derived from the annual POTEnCIA reports on country energy consumption; author: Joint Research Center (JRC); year: 2019</v>
      </c>
      <c r="BA58" s="3" t="str">
        <f>INDEX(Input_POTEnCIa_splits!$A:$BH,MATCH($D58,Input_POTEnCIa_splits!$A:$A,0),MATCH(BA$1,Input_POTEnCIa_splits!$1:$1,0))</f>
        <v>Derived from the annual POTEnCIA reports on country energy consumption; author: Joint Research Center (JRC); year: 2019</v>
      </c>
      <c r="BB58" s="3" t="str">
        <f>INDEX(Input_POTEnCIa_splits!$A:$BH,MATCH($D58,Input_POTEnCIa_splits!$A:$A,0),MATCH(BB$1,Input_POTEnCIa_splits!$1:$1,0))</f>
        <v>Derived from the annual POTEnCIA reports on country energy consumption; author: Joint Research Center (JRC); year: 2019</v>
      </c>
      <c r="BC58" s="3" t="str">
        <f>INDEX(Input_POTEnCIa_splits!$A:$BH,MATCH($D58,Input_POTEnCIa_splits!$A:$A,0),MATCH(BC$1,Input_POTEnCIa_splits!$1:$1,0))</f>
        <v>Derived from the annual POTEnCIA reports on country energy consumption; author: Joint Research Center (JRC); year: 2019</v>
      </c>
      <c r="BD58" s="3" t="str">
        <f>INDEX(Input_POTEnCIa_splits!$A:$BH,MATCH($D58,Input_POTEnCIa_splits!$A:$A,0),MATCH(BD$1,Input_POTEnCIa_splits!$1:$1,0))</f>
        <v>Derived from the annual POTEnCIA reports on country energy consumption; author: Joint Research Center (JRC); year: 2019</v>
      </c>
      <c r="BE58" s="3" t="str">
        <f>INDEX(Input_POTEnCIa_splits!$A:$BH,MATCH($D58,Input_POTEnCIa_splits!$A:$A,0),MATCH(BE$1,Input_POTEnCIa_splits!$1:$1,0))</f>
        <v>Derived from the annual POTEnCIA reports on country energy consumption; author: Joint Research Center (JRC); year: 2019</v>
      </c>
      <c r="BF58" s="3" t="str">
        <f>INDEX(Input_POTEnCIa_splits!$A:$BH,MATCH($D58,Input_POTEnCIa_splits!$A:$A,0),MATCH(BF$1,Input_POTEnCIa_splits!$1:$1,0))</f>
        <v>Derived from the annual POTEnCIA reports on country energy consumption; author: Joint Research Center (JRC); year: 2019</v>
      </c>
      <c r="BG58" s="3" t="str">
        <f>INDEX(Input_POTEnCIa_splits!$A:$BH,MATCH($D58,Input_POTEnCIa_splits!$A:$A,0),MATCH(BG$1,Input_POTEnCIa_splits!$1:$1,0))</f>
        <v>Derived from the annual POTEnCIA reports on country energy consumption; author: Joint Research Center (JRC); year: 2019</v>
      </c>
      <c r="BH58" s="3" t="str">
        <f>INDEX(Input_POTEnCIa_splits!$A:$BH,MATCH($D58,Input_POTEnCIa_splits!$A:$A,0),MATCH(BH$1,Input_POTEnCIa_splits!$1:$1,0))</f>
        <v>Derived from the annual POTEnCIA reports on country energy consumption; author: Joint Research Center (JRC); year: 2019</v>
      </c>
      <c r="BI58" s="3" t="str">
        <f>INDEX(Input_POTEnCIa_splits!$A:$BH,MATCH($D58,Input_POTEnCIa_splits!$A:$A,0),MATCH(BI$1,Input_POTEnCIa_splits!$1:$1,0))</f>
        <v>Derived from the annual POTEnCIA reports on country energy consumption; author: Joint Research Center (JRC); year: 2019</v>
      </c>
      <c r="BJ58" s="3" t="str">
        <f>INDEX(Input_POTEnCIa_splits!$A:$BH,MATCH($D58,Input_POTEnCIa_splits!$A:$A,0),MATCH(BJ$1,Input_POTEnCIa_splits!$1:$1,0))</f>
        <v>Derived from the annual POTEnCIA reports on country energy consumption; author: Joint Research Center (JRC); year: 2019</v>
      </c>
      <c r="BK58" s="3" t="str">
        <f>INDEX(Input_POTEnCIa_splits!$A:$BH,MATCH($D58,Input_POTEnCIa_splits!$A:$A,0),MATCH(BK$1,Input_POTEnCIa_splits!$1:$1,0))</f>
        <v>Derived from the annual POTEnCIA reports on country energy consumption; author: Joint Research Center (JRC); year: 2019</v>
      </c>
    </row>
    <row r="59" spans="1:63" x14ac:dyDescent="0.2">
      <c r="A59" t="s">
        <v>442</v>
      </c>
      <c r="B59" t="s">
        <v>558</v>
      </c>
      <c r="C59" t="s">
        <v>568</v>
      </c>
      <c r="D59" t="s">
        <v>25</v>
      </c>
      <c r="E59" t="s">
        <v>6</v>
      </c>
      <c r="F59" s="65">
        <f>INDEX(Input_POTEnCIa_splits!$A:$BH,MATCH($D59,Input_POTEnCIa_splits!$A:$A,0),MATCH(F$1,Input_POTEnCIa_splits!$1:$1,0))</f>
        <v>0.14412121262796709</v>
      </c>
      <c r="G59" s="65">
        <f>INDEX(Input_POTEnCIa_splits!$A:$BH,MATCH($D59,Input_POTEnCIa_splits!$A:$A,0),MATCH(G$1,Input_POTEnCIa_splits!$1:$1,0))</f>
        <v>0.13895572732413664</v>
      </c>
      <c r="H59" s="65">
        <f>INDEX(Input_POTEnCIa_splits!$A:$BH,MATCH($D59,Input_POTEnCIa_splits!$A:$A,0),MATCH(H$1,Input_POTEnCIa_splits!$1:$1,0))</f>
        <v>0.22218156203508249</v>
      </c>
      <c r="I59" s="65">
        <f>INDEX(Input_POTEnCIa_splits!$A:$BH,MATCH($D59,Input_POTEnCIa_splits!$A:$A,0),MATCH(I$1,Input_POTEnCIa_splits!$1:$1,0))</f>
        <v>0.13409741467547828</v>
      </c>
      <c r="J59" s="65">
        <f>INDEX(Input_POTEnCIa_splits!$A:$BH,MATCH($D59,Input_POTEnCIa_splits!$A:$A,0),MATCH(J$1,Input_POTEnCIa_splits!$1:$1,0))</f>
        <v>0.18943371022378883</v>
      </c>
      <c r="K59" s="65">
        <f>INDEX(Input_POTEnCIa_splits!$A:$BH,MATCH($D59,Input_POTEnCIa_splits!$A:$A,0),MATCH(K$1,Input_POTEnCIa_splits!$1:$1,0))</f>
        <v>0.12051087345316386</v>
      </c>
      <c r="L59" s="65">
        <f>INDEX(Input_POTEnCIa_splits!$A:$BH,MATCH($D59,Input_POTEnCIa_splits!$A:$A,0),MATCH(L$1,Input_POTEnCIa_splits!$1:$1,0))</f>
        <v>0.23644559583812802</v>
      </c>
      <c r="M59" s="65">
        <f>INDEX(Input_POTEnCIa_splits!$A:$BH,MATCH($D59,Input_POTEnCIa_splits!$A:$A,0),MATCH(M$1,Input_POTEnCIa_splits!$1:$1,0))</f>
        <v>0.33688589366681321</v>
      </c>
      <c r="N59" s="65">
        <f>INDEX(Input_POTEnCIa_splits!$A:$BH,MATCH($D59,Input_POTEnCIa_splits!$A:$A,0),MATCH(N$1,Input_POTEnCIa_splits!$1:$1,0))</f>
        <v>0.13479603980140636</v>
      </c>
      <c r="O59" s="65">
        <f>INDEX(Input_POTEnCIa_splits!$A:$BH,MATCH($D59,Input_POTEnCIa_splits!$A:$A,0),MATCH(O$1,Input_POTEnCIa_splits!$1:$1,0))</f>
        <v>0.13872171618972673</v>
      </c>
      <c r="P59" s="65">
        <f>INDEX(Input_POTEnCIa_splits!$A:$BH,MATCH($D59,Input_POTEnCIa_splits!$A:$A,0),MATCH(P$1,Input_POTEnCIa_splits!$1:$1,0))</f>
        <v>0.13694579865354822</v>
      </c>
      <c r="Q59" s="65">
        <f>INDEX(Input_POTEnCIa_splits!$A:$BH,MATCH($D59,Input_POTEnCIa_splits!$A:$A,0),MATCH(Q$1,Input_POTEnCIa_splits!$1:$1,0))</f>
        <v>4.1883402976634648E-2</v>
      </c>
      <c r="R59" s="65">
        <f>INDEX(Input_POTEnCIa_splits!$A:$BH,MATCH($D59,Input_POTEnCIa_splits!$A:$A,0),MATCH(R$1,Input_POTEnCIa_splits!$1:$1,0))</f>
        <v>0.24503647415434027</v>
      </c>
      <c r="S59" s="65">
        <f>INDEX(Input_POTEnCIa_splits!$A:$BH,MATCH($D59,Input_POTEnCIa_splits!$A:$A,0),MATCH(S$1,Input_POTEnCIa_splits!$1:$1,0))</f>
        <v>0.21458686949545644</v>
      </c>
      <c r="T59" s="65">
        <f>INDEX(Input_POTEnCIa_splits!$A:$BH,MATCH($D59,Input_POTEnCIa_splits!$A:$A,0),MATCH(T$1,Input_POTEnCIa_splits!$1:$1,0))</f>
        <v>0.19790848911208372</v>
      </c>
      <c r="U59" s="65">
        <f>INDEX(Input_POTEnCIa_splits!$A:$BH,MATCH($D59,Input_POTEnCIa_splits!$A:$A,0),MATCH(U$1,Input_POTEnCIa_splits!$1:$1,0))</f>
        <v>0.13183686369026215</v>
      </c>
      <c r="V59" s="65">
        <f>INDEX(Input_POTEnCIa_splits!$A:$BH,MATCH($D59,Input_POTEnCIa_splits!$A:$A,0),MATCH(V$1,Input_POTEnCIa_splits!$1:$1,0))</f>
        <v>9.6154491295685041E-2</v>
      </c>
      <c r="W59" s="65">
        <f>INDEX(Input_POTEnCIa_splits!$A:$BH,MATCH($D59,Input_POTEnCIa_splits!$A:$A,0),MATCH(W$1,Input_POTEnCIa_splits!$1:$1,0))</f>
        <v>0.28990743951809567</v>
      </c>
      <c r="X59" s="65">
        <f>INDEX(Input_POTEnCIa_splits!$A:$BH,MATCH($D59,Input_POTEnCIa_splits!$A:$A,0),MATCH(X$1,Input_POTEnCIa_splits!$1:$1,0))</f>
        <v>0.11198589693361717</v>
      </c>
      <c r="Y59" s="65">
        <f>INDEX(Input_POTEnCIa_splits!$A:$BH,MATCH($D59,Input_POTEnCIa_splits!$A:$A,0),MATCH(Y$1,Input_POTEnCIa_splits!$1:$1,0))</f>
        <v>0.22354960213902061</v>
      </c>
      <c r="Z59" s="65">
        <f>INDEX(Input_POTEnCIa_splits!$A:$BH,MATCH($D59,Input_POTEnCIa_splits!$A:$A,0),MATCH(Z$1,Input_POTEnCIa_splits!$1:$1,0))</f>
        <v>7.4519366870755804E-2</v>
      </c>
      <c r="AA59" s="65">
        <f>INDEX(Input_POTEnCIa_splits!$A:$BH,MATCH($D59,Input_POTEnCIa_splits!$A:$A,0),MATCH(AA$1,Input_POTEnCIa_splits!$1:$1,0))</f>
        <v>0.2286448963538337</v>
      </c>
      <c r="AB59" s="65">
        <f>INDEX(Input_POTEnCIa_splits!$A:$BH,MATCH($D59,Input_POTEnCIa_splits!$A:$A,0),MATCH(AB$1,Input_POTEnCIa_splits!$1:$1,0))</f>
        <v>0.20452995799193502</v>
      </c>
      <c r="AC59" s="65">
        <f>INDEX(Input_POTEnCIa_splits!$A:$BH,MATCH($D59,Input_POTEnCIa_splits!$A:$A,0),MATCH(AC$1,Input_POTEnCIa_splits!$1:$1,0))</f>
        <v>4.6158864768457555E-2</v>
      </c>
      <c r="AD59" s="65">
        <f>INDEX(Input_POTEnCIa_splits!$A:$BH,MATCH($D59,Input_POTEnCIa_splits!$A:$A,0),MATCH(AD$1,Input_POTEnCIa_splits!$1:$1,0))</f>
        <v>0.14251005757740767</v>
      </c>
      <c r="AE59" s="65">
        <f>INDEX(Input_POTEnCIa_splits!$A:$BH,MATCH($D59,Input_POTEnCIa_splits!$A:$A,0),MATCH(AE$1,Input_POTEnCIa_splits!$1:$1,0))</f>
        <v>0.14430246480819797</v>
      </c>
      <c r="AF59" s="65">
        <f>INDEX(Input_POTEnCIa_splits!$A:$BH,MATCH($D59,Input_POTEnCIa_splits!$A:$A,0),MATCH(AF$1,Input_POTEnCIa_splits!$1:$1,0))</f>
        <v>0.12453032179790527</v>
      </c>
      <c r="AG59" s="65">
        <f>INDEX(Input_POTEnCIa_splits!$A:$BH,MATCH($D59,Input_POTEnCIa_splits!$A:$A,0),MATCH(AG$1,Input_POTEnCIa_splits!$1:$1,0))</f>
        <v>0.17735480698750908</v>
      </c>
      <c r="AH59" s="65">
        <f>INDEX(Input_POTEnCIa_splits!$A:$BH,MATCH($D59,Input_POTEnCIa_splits!$A:$A,0),MATCH(AH$1,Input_POTEnCIa_splits!$1:$1,0))</f>
        <v>0.12814159953572204</v>
      </c>
      <c r="AI59" s="3" t="str">
        <f>INDEX(Input_POTEnCIa_splits!$A:$BH,MATCH($D59,Input_POTEnCIa_splits!$A:$A,0),MATCH(AI$1,Input_POTEnCIa_splits!$1:$1,0))</f>
        <v>Derived from the annual POTEnCIA reports on country energy consumption; author: Joint Research Center (JRC); year: 2019</v>
      </c>
      <c r="AJ59" s="3" t="str">
        <f>INDEX(Input_POTEnCIa_splits!$A:$BH,MATCH($D59,Input_POTEnCIa_splits!$A:$A,0),MATCH(AJ$1,Input_POTEnCIa_splits!$1:$1,0))</f>
        <v>Derived from the annual POTEnCIA reports on country energy consumption; author: Joint Research Center (JRC); year: 2019</v>
      </c>
      <c r="AK59" s="3" t="str">
        <f>INDEX(Input_POTEnCIa_splits!$A:$BH,MATCH($D59,Input_POTEnCIa_splits!$A:$A,0),MATCH(AK$1,Input_POTEnCIa_splits!$1:$1,0))</f>
        <v>Derived from the annual POTEnCIA reports on country energy consumption; author: Joint Research Center (JRC); year: 2019</v>
      </c>
      <c r="AL59" s="3" t="str">
        <f>INDEX(Input_POTEnCIa_splits!$A:$BH,MATCH($D59,Input_POTEnCIa_splits!$A:$A,0),MATCH(AL$1,Input_POTEnCIa_splits!$1:$1,0))</f>
        <v>Derived from the annual POTEnCIA reports on country energy consumption; author: Joint Research Center (JRC); year: 2019</v>
      </c>
      <c r="AM59" s="3" t="str">
        <f>INDEX(Input_POTEnCIa_splits!$A:$BH,MATCH($D59,Input_POTEnCIa_splits!$A:$A,0),MATCH(AM$1,Input_POTEnCIa_splits!$1:$1,0))</f>
        <v>Derived from the annual POTEnCIA reports on country energy consumption; author: Joint Research Center (JRC); year: 2019</v>
      </c>
      <c r="AN59" s="3" t="str">
        <f>INDEX(Input_POTEnCIa_splits!$A:$BH,MATCH($D59,Input_POTEnCIa_splits!$A:$A,0),MATCH(AN$1,Input_POTEnCIa_splits!$1:$1,0))</f>
        <v>Derived from the annual POTEnCIA reports on country energy consumption; author: Joint Research Center (JRC); year: 2019</v>
      </c>
      <c r="AO59" s="3" t="str">
        <f>INDEX(Input_POTEnCIa_splits!$A:$BH,MATCH($D59,Input_POTEnCIa_splits!$A:$A,0),MATCH(AO$1,Input_POTEnCIa_splits!$1:$1,0))</f>
        <v>Derived from the annual POTEnCIA reports on country energy consumption; author: Joint Research Center (JRC); year: 2019</v>
      </c>
      <c r="AP59" s="3" t="str">
        <f>INDEX(Input_POTEnCIa_splits!$A:$BH,MATCH($D59,Input_POTEnCIa_splits!$A:$A,0),MATCH(AP$1,Input_POTEnCIa_splits!$1:$1,0))</f>
        <v>Derived from the annual POTEnCIA reports on country energy consumption; author: Joint Research Center (JRC); year: 2019</v>
      </c>
      <c r="AQ59" s="3" t="str">
        <f>INDEX(Input_POTEnCIa_splits!$A:$BH,MATCH($D59,Input_POTEnCIa_splits!$A:$A,0),MATCH(AQ$1,Input_POTEnCIa_splits!$1:$1,0))</f>
        <v>Derived from the annual POTEnCIA reports on country energy consumption; author: Joint Research Center (JRC); year: 2019</v>
      </c>
      <c r="AR59" s="3" t="str">
        <f>INDEX(Input_POTEnCIa_splits!$A:$BH,MATCH($D59,Input_POTEnCIa_splits!$A:$A,0),MATCH(AR$1,Input_POTEnCIa_splits!$1:$1,0))</f>
        <v>Derived from the annual POTEnCIA reports on country energy consumption; author: Joint Research Center (JRC); year: 2019</v>
      </c>
      <c r="AS59" s="3" t="str">
        <f>INDEX(Input_POTEnCIa_splits!$A:$BH,MATCH($D59,Input_POTEnCIa_splits!$A:$A,0),MATCH(AS$1,Input_POTEnCIa_splits!$1:$1,0))</f>
        <v>Derived from the annual POTEnCIA reports on country energy consumption; author: Joint Research Center (JRC); year: 2019</v>
      </c>
      <c r="AT59" s="3" t="str">
        <f>INDEX(Input_POTEnCIa_splits!$A:$BH,MATCH($D59,Input_POTEnCIa_splits!$A:$A,0),MATCH(AT$1,Input_POTEnCIa_splits!$1:$1,0))</f>
        <v>Derived from the annual POTEnCIA reports on country energy consumption; author: Joint Research Center (JRC); year: 2019</v>
      </c>
      <c r="AU59" s="3" t="str">
        <f>INDEX(Input_POTEnCIa_splits!$A:$BH,MATCH($D59,Input_POTEnCIa_splits!$A:$A,0),MATCH(AU$1,Input_POTEnCIa_splits!$1:$1,0))</f>
        <v>Derived from the annual POTEnCIA reports on country energy consumption; author: Joint Research Center (JRC); year: 2019</v>
      </c>
      <c r="AV59" s="3" t="str">
        <f>INDEX(Input_POTEnCIa_splits!$A:$BH,MATCH($D59,Input_POTEnCIa_splits!$A:$A,0),MATCH(AV$1,Input_POTEnCIa_splits!$1:$1,0))</f>
        <v>Derived from the annual POTEnCIA reports on country energy consumption; author: Joint Research Center (JRC); year: 2019</v>
      </c>
      <c r="AW59" s="3" t="str">
        <f>INDEX(Input_POTEnCIa_splits!$A:$BH,MATCH($D59,Input_POTEnCIa_splits!$A:$A,0),MATCH(AW$1,Input_POTEnCIa_splits!$1:$1,0))</f>
        <v>Derived from the annual POTEnCIA reports on country energy consumption; author: Joint Research Center (JRC); year: 2019</v>
      </c>
      <c r="AX59" s="3" t="str">
        <f>INDEX(Input_POTEnCIa_splits!$A:$BH,MATCH($D59,Input_POTEnCIa_splits!$A:$A,0),MATCH(AX$1,Input_POTEnCIa_splits!$1:$1,0))</f>
        <v>Derived from the annual POTEnCIA reports on country energy consumption; author: Joint Research Center (JRC); year: 2019</v>
      </c>
      <c r="AY59" s="3" t="str">
        <f>INDEX(Input_POTEnCIa_splits!$A:$BH,MATCH($D59,Input_POTEnCIa_splits!$A:$A,0),MATCH(AY$1,Input_POTEnCIa_splits!$1:$1,0))</f>
        <v>Derived from the annual POTEnCIA reports on country energy consumption; author: Joint Research Center (JRC); year: 2019</v>
      </c>
      <c r="AZ59" s="3" t="str">
        <f>INDEX(Input_POTEnCIa_splits!$A:$BH,MATCH($D59,Input_POTEnCIa_splits!$A:$A,0),MATCH(AZ$1,Input_POTEnCIa_splits!$1:$1,0))</f>
        <v>Derived from the annual POTEnCIA reports on country energy consumption; author: Joint Research Center (JRC); year: 2019</v>
      </c>
      <c r="BA59" s="3" t="str">
        <f>INDEX(Input_POTEnCIa_splits!$A:$BH,MATCH($D59,Input_POTEnCIa_splits!$A:$A,0),MATCH(BA$1,Input_POTEnCIa_splits!$1:$1,0))</f>
        <v>Derived from the annual POTEnCIA reports on country energy consumption; author: Joint Research Center (JRC); year: 2019</v>
      </c>
      <c r="BB59" s="3" t="str">
        <f>INDEX(Input_POTEnCIa_splits!$A:$BH,MATCH($D59,Input_POTEnCIa_splits!$A:$A,0),MATCH(BB$1,Input_POTEnCIa_splits!$1:$1,0))</f>
        <v>Derived from the annual POTEnCIA reports on country energy consumption; author: Joint Research Center (JRC); year: 2019</v>
      </c>
      <c r="BC59" s="3" t="str">
        <f>INDEX(Input_POTEnCIa_splits!$A:$BH,MATCH($D59,Input_POTEnCIa_splits!$A:$A,0),MATCH(BC$1,Input_POTEnCIa_splits!$1:$1,0))</f>
        <v>Derived from the annual POTEnCIA reports on country energy consumption; author: Joint Research Center (JRC); year: 2019</v>
      </c>
      <c r="BD59" s="3" t="str">
        <f>INDEX(Input_POTEnCIa_splits!$A:$BH,MATCH($D59,Input_POTEnCIa_splits!$A:$A,0),MATCH(BD$1,Input_POTEnCIa_splits!$1:$1,0))</f>
        <v>Derived from the annual POTEnCIA reports on country energy consumption; author: Joint Research Center (JRC); year: 2019</v>
      </c>
      <c r="BE59" s="3" t="str">
        <f>INDEX(Input_POTEnCIa_splits!$A:$BH,MATCH($D59,Input_POTEnCIa_splits!$A:$A,0),MATCH(BE$1,Input_POTEnCIa_splits!$1:$1,0))</f>
        <v>Derived from the annual POTEnCIA reports on country energy consumption; author: Joint Research Center (JRC); year: 2019</v>
      </c>
      <c r="BF59" s="3" t="str">
        <f>INDEX(Input_POTEnCIa_splits!$A:$BH,MATCH($D59,Input_POTEnCIa_splits!$A:$A,0),MATCH(BF$1,Input_POTEnCIa_splits!$1:$1,0))</f>
        <v>Derived from the annual POTEnCIA reports on country energy consumption; author: Joint Research Center (JRC); year: 2019</v>
      </c>
      <c r="BG59" s="3" t="str">
        <f>INDEX(Input_POTEnCIa_splits!$A:$BH,MATCH($D59,Input_POTEnCIa_splits!$A:$A,0),MATCH(BG$1,Input_POTEnCIa_splits!$1:$1,0))</f>
        <v>Derived from the annual POTEnCIA reports on country energy consumption; author: Joint Research Center (JRC); year: 2019</v>
      </c>
      <c r="BH59" s="3" t="str">
        <f>INDEX(Input_POTEnCIa_splits!$A:$BH,MATCH($D59,Input_POTEnCIa_splits!$A:$A,0),MATCH(BH$1,Input_POTEnCIa_splits!$1:$1,0))</f>
        <v>Derived from the annual POTEnCIA reports on country energy consumption; author: Joint Research Center (JRC); year: 2019</v>
      </c>
      <c r="BI59" s="3" t="str">
        <f>INDEX(Input_POTEnCIa_splits!$A:$BH,MATCH($D59,Input_POTEnCIa_splits!$A:$A,0),MATCH(BI$1,Input_POTEnCIa_splits!$1:$1,0))</f>
        <v>Derived from the annual POTEnCIA reports on country energy consumption; author: Joint Research Center (JRC); year: 2019</v>
      </c>
      <c r="BJ59" s="3" t="str">
        <f>INDEX(Input_POTEnCIa_splits!$A:$BH,MATCH($D59,Input_POTEnCIa_splits!$A:$A,0),MATCH(BJ$1,Input_POTEnCIa_splits!$1:$1,0))</f>
        <v>Derived from the annual POTEnCIA reports on country energy consumption; author: Joint Research Center (JRC); year: 2019</v>
      </c>
      <c r="BK59" s="3" t="str">
        <f>INDEX(Input_POTEnCIa_splits!$A:$BH,MATCH($D59,Input_POTEnCIa_splits!$A:$A,0),MATCH(BK$1,Input_POTEnCIa_splits!$1:$1,0))</f>
        <v>Derived from the annual POTEnCIA reports on country energy consumption; author: Joint Research Center (JRC); year: 2019</v>
      </c>
    </row>
    <row r="60" spans="1:63" x14ac:dyDescent="0.2">
      <c r="A60" t="s">
        <v>442</v>
      </c>
      <c r="B60" t="s">
        <v>558</v>
      </c>
      <c r="C60" t="s">
        <v>568</v>
      </c>
      <c r="D60" t="s">
        <v>26</v>
      </c>
      <c r="E60" t="s">
        <v>6</v>
      </c>
      <c r="F60" s="65">
        <f>INDEX(Input_POTEnCIa_splits!$A:$BH,MATCH($D60,Input_POTEnCIa_splits!$A:$A,0),MATCH(F$1,Input_POTEnCIa_splits!$1:$1,0))</f>
        <v>5.6710914821514954E-3</v>
      </c>
      <c r="G60" s="65">
        <f>INDEX(Input_POTEnCIa_splits!$A:$BH,MATCH($D60,Input_POTEnCIa_splits!$A:$A,0),MATCH(G$1,Input_POTEnCIa_splits!$1:$1,0))</f>
        <v>6.2476805114417625E-3</v>
      </c>
      <c r="H60" s="65">
        <f>INDEX(Input_POTEnCIa_splits!$A:$BH,MATCH($D60,Input_POTEnCIa_splits!$A:$A,0),MATCH(H$1,Input_POTEnCIa_splits!$1:$1,0))</f>
        <v>1.3854640987535164E-2</v>
      </c>
      <c r="I60" s="65">
        <f>INDEX(Input_POTEnCIa_splits!$A:$BH,MATCH($D60,Input_POTEnCIa_splits!$A:$A,0),MATCH(I$1,Input_POTEnCIa_splits!$1:$1,0))</f>
        <v>0.11760369108061024</v>
      </c>
      <c r="J60" s="65">
        <f>INDEX(Input_POTEnCIa_splits!$A:$BH,MATCH($D60,Input_POTEnCIa_splits!$A:$A,0),MATCH(J$1,Input_POTEnCIa_splits!$1:$1,0))</f>
        <v>4.8458924301685163E-3</v>
      </c>
      <c r="K60" s="65">
        <f>INDEX(Input_POTEnCIa_splits!$A:$BH,MATCH($D60,Input_POTEnCIa_splits!$A:$A,0),MATCH(K$1,Input_POTEnCIa_splits!$1:$1,0))</f>
        <v>9.4398218515593692E-3</v>
      </c>
      <c r="L60" s="65">
        <f>INDEX(Input_POTEnCIa_splits!$A:$BH,MATCH($D60,Input_POTEnCIa_splits!$A:$A,0),MATCH(L$1,Input_POTEnCIa_splits!$1:$1,0))</f>
        <v>6.606911481345689E-3</v>
      </c>
      <c r="M60" s="65">
        <f>INDEX(Input_POTEnCIa_splits!$A:$BH,MATCH($D60,Input_POTEnCIa_splits!$A:$A,0),MATCH(M$1,Input_POTEnCIa_splits!$1:$1,0))</f>
        <v>2.1406969228211775E-4</v>
      </c>
      <c r="N60" s="65">
        <f>INDEX(Input_POTEnCIa_splits!$A:$BH,MATCH($D60,Input_POTEnCIa_splits!$A:$A,0),MATCH(N$1,Input_POTEnCIa_splits!$1:$1,0))</f>
        <v>2.9861093688860391E-2</v>
      </c>
      <c r="O60" s="65">
        <f>INDEX(Input_POTEnCIa_splits!$A:$BH,MATCH($D60,Input_POTEnCIa_splits!$A:$A,0),MATCH(O$1,Input_POTEnCIa_splits!$1:$1,0))</f>
        <v>5.3481948875007913E-3</v>
      </c>
      <c r="P60" s="65">
        <f>INDEX(Input_POTEnCIa_splits!$A:$BH,MATCH($D60,Input_POTEnCIa_splits!$A:$A,0),MATCH(P$1,Input_POTEnCIa_splits!$1:$1,0))</f>
        <v>6.9413708297448445E-3</v>
      </c>
      <c r="Q60" s="65">
        <f>INDEX(Input_POTEnCIa_splits!$A:$BH,MATCH($D60,Input_POTEnCIa_splits!$A:$A,0),MATCH(Q$1,Input_POTEnCIa_splits!$1:$1,0))</f>
        <v>5.0163473673088639E-3</v>
      </c>
      <c r="R60" s="65">
        <f>INDEX(Input_POTEnCIa_splits!$A:$BH,MATCH($D60,Input_POTEnCIa_splits!$A:$A,0),MATCH(R$1,Input_POTEnCIa_splits!$1:$1,0))</f>
        <v>8.8768087315902133E-2</v>
      </c>
      <c r="S60" s="65">
        <f>INDEX(Input_POTEnCIa_splits!$A:$BH,MATCH($D60,Input_POTEnCIa_splits!$A:$A,0),MATCH(S$1,Input_POTEnCIa_splits!$1:$1,0))</f>
        <v>0.10685939969095426</v>
      </c>
      <c r="T60" s="65">
        <f>INDEX(Input_POTEnCIa_splits!$A:$BH,MATCH($D60,Input_POTEnCIa_splits!$A:$A,0),MATCH(T$1,Input_POTEnCIa_splits!$1:$1,0))</f>
        <v>8.3132797135308002E-3</v>
      </c>
      <c r="U60" s="65">
        <f>INDEX(Input_POTEnCIa_splits!$A:$BH,MATCH($D60,Input_POTEnCIa_splits!$A:$A,0),MATCH(U$1,Input_POTEnCIa_splits!$1:$1,0))</f>
        <v>3.3558034263596387E-3</v>
      </c>
      <c r="V60" s="65">
        <f>INDEX(Input_POTEnCIa_splits!$A:$BH,MATCH($D60,Input_POTEnCIa_splits!$A:$A,0),MATCH(V$1,Input_POTEnCIa_splits!$1:$1,0))</f>
        <v>0.12174862753130263</v>
      </c>
      <c r="W60" s="65">
        <f>INDEX(Input_POTEnCIa_splits!$A:$BH,MATCH($D60,Input_POTEnCIa_splits!$A:$A,0),MATCH(W$1,Input_POTEnCIa_splits!$1:$1,0))</f>
        <v>6.1799705999159254E-4</v>
      </c>
      <c r="X60" s="65">
        <f>INDEX(Input_POTEnCIa_splits!$A:$BH,MATCH($D60,Input_POTEnCIa_splits!$A:$A,0),MATCH(X$1,Input_POTEnCIa_splits!$1:$1,0))</f>
        <v>2.3863564883461374E-2</v>
      </c>
      <c r="Y60" s="65">
        <f>INDEX(Input_POTEnCIa_splits!$A:$BH,MATCH($D60,Input_POTEnCIa_splits!$A:$A,0),MATCH(Y$1,Input_POTEnCIa_splits!$1:$1,0))</f>
        <v>7.7289288520708359E-4</v>
      </c>
      <c r="Z60" s="65">
        <f>INDEX(Input_POTEnCIa_splits!$A:$BH,MATCH($D60,Input_POTEnCIa_splits!$A:$A,0),MATCH(Z$1,Input_POTEnCIa_splits!$1:$1,0))</f>
        <v>1.1475758003068373E-2</v>
      </c>
      <c r="AA60" s="65">
        <f>INDEX(Input_POTEnCIa_splits!$A:$BH,MATCH($D60,Input_POTEnCIa_splits!$A:$A,0),MATCH(AA$1,Input_POTEnCIa_splits!$1:$1,0))</f>
        <v>2.9152663831639521E-3</v>
      </c>
      <c r="AB60" s="65">
        <f>INDEX(Input_POTEnCIa_splits!$A:$BH,MATCH($D60,Input_POTEnCIa_splits!$A:$A,0),MATCH(AB$1,Input_POTEnCIa_splits!$1:$1,0))</f>
        <v>1.8930824489490954E-2</v>
      </c>
      <c r="AC60" s="65">
        <f>INDEX(Input_POTEnCIa_splits!$A:$BH,MATCH($D60,Input_POTEnCIa_splits!$A:$A,0),MATCH(AC$1,Input_POTEnCIa_splits!$1:$1,0))</f>
        <v>2.3663139304815679E-2</v>
      </c>
      <c r="AD60" s="65">
        <f>INDEX(Input_POTEnCIa_splits!$A:$BH,MATCH($D60,Input_POTEnCIa_splits!$A:$A,0),MATCH(AD$1,Input_POTEnCIa_splits!$1:$1,0))</f>
        <v>4.4849052140962485E-3</v>
      </c>
      <c r="AE60" s="65">
        <f>INDEX(Input_POTEnCIa_splits!$A:$BH,MATCH($D60,Input_POTEnCIa_splits!$A:$A,0),MATCH(AE$1,Input_POTEnCIa_splits!$1:$1,0))</f>
        <v>3.2847999699560475E-2</v>
      </c>
      <c r="AF60" s="65">
        <f>INDEX(Input_POTEnCIa_splits!$A:$BH,MATCH($D60,Input_POTEnCIa_splits!$A:$A,0),MATCH(AF$1,Input_POTEnCIa_splits!$1:$1,0))</f>
        <v>4.049159779498563E-3</v>
      </c>
      <c r="AG60" s="65">
        <f>INDEX(Input_POTEnCIa_splits!$A:$BH,MATCH($D60,Input_POTEnCIa_splits!$A:$A,0),MATCH(AG$1,Input_POTEnCIa_splits!$1:$1,0))</f>
        <v>8.9202577111599152E-2</v>
      </c>
      <c r="AH60" s="65">
        <f>INDEX(Input_POTEnCIa_splits!$A:$BH,MATCH($D60,Input_POTEnCIa_splits!$A:$A,0),MATCH(AH$1,Input_POTEnCIa_splits!$1:$1,0))</f>
        <v>2.2136452123985233E-2</v>
      </c>
      <c r="AI60" s="3" t="str">
        <f>INDEX(Input_POTEnCIa_splits!$A:$BH,MATCH($D60,Input_POTEnCIa_splits!$A:$A,0),MATCH(AI$1,Input_POTEnCIa_splits!$1:$1,0))</f>
        <v>Derived from the annual POTEnCIA reports on country energy consumption; author: Joint Research Center (JRC); year: 2019</v>
      </c>
      <c r="AJ60" s="3" t="str">
        <f>INDEX(Input_POTEnCIa_splits!$A:$BH,MATCH($D60,Input_POTEnCIa_splits!$A:$A,0),MATCH(AJ$1,Input_POTEnCIa_splits!$1:$1,0))</f>
        <v>Derived from the annual POTEnCIA reports on country energy consumption; author: Joint Research Center (JRC); year: 2019</v>
      </c>
      <c r="AK60" s="3" t="str">
        <f>INDEX(Input_POTEnCIa_splits!$A:$BH,MATCH($D60,Input_POTEnCIa_splits!$A:$A,0),MATCH(AK$1,Input_POTEnCIa_splits!$1:$1,0))</f>
        <v>Derived from the annual POTEnCIA reports on country energy consumption; author: Joint Research Center (JRC); year: 2019</v>
      </c>
      <c r="AL60" s="3" t="str">
        <f>INDEX(Input_POTEnCIa_splits!$A:$BH,MATCH($D60,Input_POTEnCIa_splits!$A:$A,0),MATCH(AL$1,Input_POTEnCIa_splits!$1:$1,0))</f>
        <v>Derived from the annual POTEnCIA reports on country energy consumption; author: Joint Research Center (JRC); year: 2019</v>
      </c>
      <c r="AM60" s="3" t="str">
        <f>INDEX(Input_POTEnCIa_splits!$A:$BH,MATCH($D60,Input_POTEnCIa_splits!$A:$A,0),MATCH(AM$1,Input_POTEnCIa_splits!$1:$1,0))</f>
        <v>Derived from the annual POTEnCIA reports on country energy consumption; author: Joint Research Center (JRC); year: 2019</v>
      </c>
      <c r="AN60" s="3" t="str">
        <f>INDEX(Input_POTEnCIa_splits!$A:$BH,MATCH($D60,Input_POTEnCIa_splits!$A:$A,0),MATCH(AN$1,Input_POTEnCIa_splits!$1:$1,0))</f>
        <v>Derived from the annual POTEnCIA reports on country energy consumption; author: Joint Research Center (JRC); year: 2019</v>
      </c>
      <c r="AO60" s="3" t="str">
        <f>INDEX(Input_POTEnCIa_splits!$A:$BH,MATCH($D60,Input_POTEnCIa_splits!$A:$A,0),MATCH(AO$1,Input_POTEnCIa_splits!$1:$1,0))</f>
        <v>Derived from the annual POTEnCIA reports on country energy consumption; author: Joint Research Center (JRC); year: 2019</v>
      </c>
      <c r="AP60" s="3" t="str">
        <f>INDEX(Input_POTEnCIa_splits!$A:$BH,MATCH($D60,Input_POTEnCIa_splits!$A:$A,0),MATCH(AP$1,Input_POTEnCIa_splits!$1:$1,0))</f>
        <v>Derived from the annual POTEnCIA reports on country energy consumption; author: Joint Research Center (JRC); year: 2019</v>
      </c>
      <c r="AQ60" s="3" t="str">
        <f>INDEX(Input_POTEnCIa_splits!$A:$BH,MATCH($D60,Input_POTEnCIa_splits!$A:$A,0),MATCH(AQ$1,Input_POTEnCIa_splits!$1:$1,0))</f>
        <v>Derived from the annual POTEnCIA reports on country energy consumption; author: Joint Research Center (JRC); year: 2019</v>
      </c>
      <c r="AR60" s="3" t="str">
        <f>INDEX(Input_POTEnCIa_splits!$A:$BH,MATCH($D60,Input_POTEnCIa_splits!$A:$A,0),MATCH(AR$1,Input_POTEnCIa_splits!$1:$1,0))</f>
        <v>Derived from the annual POTEnCIA reports on country energy consumption; author: Joint Research Center (JRC); year: 2019</v>
      </c>
      <c r="AS60" s="3" t="str">
        <f>INDEX(Input_POTEnCIa_splits!$A:$BH,MATCH($D60,Input_POTEnCIa_splits!$A:$A,0),MATCH(AS$1,Input_POTEnCIa_splits!$1:$1,0))</f>
        <v>Derived from the annual POTEnCIA reports on country energy consumption; author: Joint Research Center (JRC); year: 2019</v>
      </c>
      <c r="AT60" s="3" t="str">
        <f>INDEX(Input_POTEnCIa_splits!$A:$BH,MATCH($D60,Input_POTEnCIa_splits!$A:$A,0),MATCH(AT$1,Input_POTEnCIa_splits!$1:$1,0))</f>
        <v>Derived from the annual POTEnCIA reports on country energy consumption; author: Joint Research Center (JRC); year: 2019</v>
      </c>
      <c r="AU60" s="3" t="str">
        <f>INDEX(Input_POTEnCIa_splits!$A:$BH,MATCH($D60,Input_POTEnCIa_splits!$A:$A,0),MATCH(AU$1,Input_POTEnCIa_splits!$1:$1,0))</f>
        <v>Derived from the annual POTEnCIA reports on country energy consumption; author: Joint Research Center (JRC); year: 2019</v>
      </c>
      <c r="AV60" s="3" t="str">
        <f>INDEX(Input_POTEnCIa_splits!$A:$BH,MATCH($D60,Input_POTEnCIa_splits!$A:$A,0),MATCH(AV$1,Input_POTEnCIa_splits!$1:$1,0))</f>
        <v>Derived from the annual POTEnCIA reports on country energy consumption; author: Joint Research Center (JRC); year: 2019</v>
      </c>
      <c r="AW60" s="3" t="str">
        <f>INDEX(Input_POTEnCIa_splits!$A:$BH,MATCH($D60,Input_POTEnCIa_splits!$A:$A,0),MATCH(AW$1,Input_POTEnCIa_splits!$1:$1,0))</f>
        <v>Derived from the annual POTEnCIA reports on country energy consumption; author: Joint Research Center (JRC); year: 2019</v>
      </c>
      <c r="AX60" s="3" t="str">
        <f>INDEX(Input_POTEnCIa_splits!$A:$BH,MATCH($D60,Input_POTEnCIa_splits!$A:$A,0),MATCH(AX$1,Input_POTEnCIa_splits!$1:$1,0))</f>
        <v>Derived from the annual POTEnCIA reports on country energy consumption; author: Joint Research Center (JRC); year: 2019</v>
      </c>
      <c r="AY60" s="3" t="str">
        <f>INDEX(Input_POTEnCIa_splits!$A:$BH,MATCH($D60,Input_POTEnCIa_splits!$A:$A,0),MATCH(AY$1,Input_POTEnCIa_splits!$1:$1,0))</f>
        <v>Derived from the annual POTEnCIA reports on country energy consumption; author: Joint Research Center (JRC); year: 2019</v>
      </c>
      <c r="AZ60" s="3" t="str">
        <f>INDEX(Input_POTEnCIa_splits!$A:$BH,MATCH($D60,Input_POTEnCIa_splits!$A:$A,0),MATCH(AZ$1,Input_POTEnCIa_splits!$1:$1,0))</f>
        <v>Derived from the annual POTEnCIA reports on country energy consumption; author: Joint Research Center (JRC); year: 2019</v>
      </c>
      <c r="BA60" s="3" t="str">
        <f>INDEX(Input_POTEnCIa_splits!$A:$BH,MATCH($D60,Input_POTEnCIa_splits!$A:$A,0),MATCH(BA$1,Input_POTEnCIa_splits!$1:$1,0))</f>
        <v>Derived from the annual POTEnCIA reports on country energy consumption; author: Joint Research Center (JRC); year: 2019</v>
      </c>
      <c r="BB60" s="3" t="str">
        <f>INDEX(Input_POTEnCIa_splits!$A:$BH,MATCH($D60,Input_POTEnCIa_splits!$A:$A,0),MATCH(BB$1,Input_POTEnCIa_splits!$1:$1,0))</f>
        <v>Derived from the annual POTEnCIA reports on country energy consumption; author: Joint Research Center (JRC); year: 2019</v>
      </c>
      <c r="BC60" s="3" t="str">
        <f>INDEX(Input_POTEnCIa_splits!$A:$BH,MATCH($D60,Input_POTEnCIa_splits!$A:$A,0),MATCH(BC$1,Input_POTEnCIa_splits!$1:$1,0))</f>
        <v>Derived from the annual POTEnCIA reports on country energy consumption; author: Joint Research Center (JRC); year: 2019</v>
      </c>
      <c r="BD60" s="3" t="str">
        <f>INDEX(Input_POTEnCIa_splits!$A:$BH,MATCH($D60,Input_POTEnCIa_splits!$A:$A,0),MATCH(BD$1,Input_POTEnCIa_splits!$1:$1,0))</f>
        <v>Derived from the annual POTEnCIA reports on country energy consumption; author: Joint Research Center (JRC); year: 2019</v>
      </c>
      <c r="BE60" s="3" t="str">
        <f>INDEX(Input_POTEnCIa_splits!$A:$BH,MATCH($D60,Input_POTEnCIa_splits!$A:$A,0),MATCH(BE$1,Input_POTEnCIa_splits!$1:$1,0))</f>
        <v>Derived from the annual POTEnCIA reports on country energy consumption; author: Joint Research Center (JRC); year: 2019</v>
      </c>
      <c r="BF60" s="3" t="str">
        <f>INDEX(Input_POTEnCIa_splits!$A:$BH,MATCH($D60,Input_POTEnCIa_splits!$A:$A,0),MATCH(BF$1,Input_POTEnCIa_splits!$1:$1,0))</f>
        <v>Derived from the annual POTEnCIA reports on country energy consumption; author: Joint Research Center (JRC); year: 2019</v>
      </c>
      <c r="BG60" s="3" t="str">
        <f>INDEX(Input_POTEnCIa_splits!$A:$BH,MATCH($D60,Input_POTEnCIa_splits!$A:$A,0),MATCH(BG$1,Input_POTEnCIa_splits!$1:$1,0))</f>
        <v>Derived from the annual POTEnCIA reports on country energy consumption; author: Joint Research Center (JRC); year: 2019</v>
      </c>
      <c r="BH60" s="3" t="str">
        <f>INDEX(Input_POTEnCIa_splits!$A:$BH,MATCH($D60,Input_POTEnCIa_splits!$A:$A,0),MATCH(BH$1,Input_POTEnCIa_splits!$1:$1,0))</f>
        <v>Derived from the annual POTEnCIA reports on country energy consumption; author: Joint Research Center (JRC); year: 2019</v>
      </c>
      <c r="BI60" s="3" t="str">
        <f>INDEX(Input_POTEnCIa_splits!$A:$BH,MATCH($D60,Input_POTEnCIa_splits!$A:$A,0),MATCH(BI$1,Input_POTEnCIa_splits!$1:$1,0))</f>
        <v>Derived from the annual POTEnCIA reports on country energy consumption; author: Joint Research Center (JRC); year: 2019</v>
      </c>
      <c r="BJ60" s="3" t="str">
        <f>INDEX(Input_POTEnCIa_splits!$A:$BH,MATCH($D60,Input_POTEnCIa_splits!$A:$A,0),MATCH(BJ$1,Input_POTEnCIa_splits!$1:$1,0))</f>
        <v>Derived from the annual POTEnCIA reports on country energy consumption; author: Joint Research Center (JRC); year: 2019</v>
      </c>
      <c r="BK60" s="3" t="str">
        <f>INDEX(Input_POTEnCIa_splits!$A:$BH,MATCH($D60,Input_POTEnCIa_splits!$A:$A,0),MATCH(BK$1,Input_POTEnCIa_splits!$1:$1,0))</f>
        <v>Derived from the annual POTEnCIA reports on country energy consumption; author: Joint Research Center (JRC); year: 2019</v>
      </c>
    </row>
    <row r="61" spans="1:63" x14ac:dyDescent="0.2">
      <c r="A61" t="s">
        <v>442</v>
      </c>
      <c r="B61" t="s">
        <v>558</v>
      </c>
      <c r="C61" t="s">
        <v>568</v>
      </c>
      <c r="D61" t="s">
        <v>27</v>
      </c>
      <c r="E61" t="s">
        <v>6</v>
      </c>
      <c r="F61" s="65">
        <f>INDEX(Input_POTEnCIa_splits!$A:$BH,MATCH($D61,Input_POTEnCIa_splits!$A:$A,0),MATCH(F$1,Input_POTEnCIa_splits!$1:$1,0))</f>
        <v>0.12473399198580278</v>
      </c>
      <c r="G61" s="65">
        <f>INDEX(Input_POTEnCIa_splits!$A:$BH,MATCH($D61,Input_POTEnCIa_splits!$A:$A,0),MATCH(G$1,Input_POTEnCIa_splits!$1:$1,0))</f>
        <v>0.12161962007410493</v>
      </c>
      <c r="H61" s="65">
        <f>INDEX(Input_POTEnCIa_splits!$A:$BH,MATCH($D61,Input_POTEnCIa_splits!$A:$A,0),MATCH(H$1,Input_POTEnCIa_splits!$1:$1,0))</f>
        <v>0.2529315987297836</v>
      </c>
      <c r="I61" s="65">
        <f>INDEX(Input_POTEnCIa_splits!$A:$BH,MATCH($D61,Input_POTEnCIa_splits!$A:$A,0),MATCH(I$1,Input_POTEnCIa_splits!$1:$1,0))</f>
        <v>9.3082034139189501E-2</v>
      </c>
      <c r="J61" s="65">
        <f>INDEX(Input_POTEnCIa_splits!$A:$BH,MATCH($D61,Input_POTEnCIa_splits!$A:$A,0),MATCH(J$1,Input_POTEnCIa_splits!$1:$1,0))</f>
        <v>0.23394595047976594</v>
      </c>
      <c r="K61" s="65">
        <f>INDEX(Input_POTEnCIa_splits!$A:$BH,MATCH($D61,Input_POTEnCIa_splits!$A:$A,0),MATCH(K$1,Input_POTEnCIa_splits!$1:$1,0))</f>
        <v>7.2569172153668621E-2</v>
      </c>
      <c r="L61" s="65">
        <f>INDEX(Input_POTEnCIa_splits!$A:$BH,MATCH($D61,Input_POTEnCIa_splits!$A:$A,0),MATCH(L$1,Input_POTEnCIa_splits!$1:$1,0))</f>
        <v>0.10377092677027355</v>
      </c>
      <c r="M61" s="65">
        <f>INDEX(Input_POTEnCIa_splits!$A:$BH,MATCH($D61,Input_POTEnCIa_splits!$A:$A,0),MATCH(M$1,Input_POTEnCIa_splits!$1:$1,0))</f>
        <v>3.3778036328771598E-2</v>
      </c>
      <c r="N61" s="65">
        <f>INDEX(Input_POTEnCIa_splits!$A:$BH,MATCH($D61,Input_POTEnCIa_splits!$A:$A,0),MATCH(N$1,Input_POTEnCIa_splits!$1:$1,0))</f>
        <v>0.11756629547186719</v>
      </c>
      <c r="O61" s="65">
        <f>INDEX(Input_POTEnCIa_splits!$A:$BH,MATCH($D61,Input_POTEnCIa_splits!$A:$A,0),MATCH(O$1,Input_POTEnCIa_splits!$1:$1,0))</f>
        <v>0.19211310406498619</v>
      </c>
      <c r="P61" s="65">
        <f>INDEX(Input_POTEnCIa_splits!$A:$BH,MATCH($D61,Input_POTEnCIa_splits!$A:$A,0),MATCH(P$1,Input_POTEnCIa_splits!$1:$1,0))</f>
        <v>0.15765515264894042</v>
      </c>
      <c r="Q61" s="65">
        <f>INDEX(Input_POTEnCIa_splits!$A:$BH,MATCH($D61,Input_POTEnCIa_splits!$A:$A,0),MATCH(Q$1,Input_POTEnCIa_splits!$1:$1,0))</f>
        <v>0.12723314218121703</v>
      </c>
      <c r="R61" s="65">
        <f>INDEX(Input_POTEnCIa_splits!$A:$BH,MATCH($D61,Input_POTEnCIa_splits!$A:$A,0),MATCH(R$1,Input_POTEnCIa_splits!$1:$1,0))</f>
        <v>0.19815767359144329</v>
      </c>
      <c r="S61" s="65">
        <f>INDEX(Input_POTEnCIa_splits!$A:$BH,MATCH($D61,Input_POTEnCIa_splits!$A:$A,0),MATCH(S$1,Input_POTEnCIa_splits!$1:$1,0))</f>
        <v>0.16454977116874023</v>
      </c>
      <c r="T61" s="65">
        <f>INDEX(Input_POTEnCIa_splits!$A:$BH,MATCH($D61,Input_POTEnCIa_splits!$A:$A,0),MATCH(T$1,Input_POTEnCIa_splits!$1:$1,0))</f>
        <v>0.22364015640137175</v>
      </c>
      <c r="U61" s="65">
        <f>INDEX(Input_POTEnCIa_splits!$A:$BH,MATCH($D61,Input_POTEnCIa_splits!$A:$A,0),MATCH(U$1,Input_POTEnCIa_splits!$1:$1,0))</f>
        <v>0.13232449775507693</v>
      </c>
      <c r="V61" s="65">
        <f>INDEX(Input_POTEnCIa_splits!$A:$BH,MATCH($D61,Input_POTEnCIa_splits!$A:$A,0),MATCH(V$1,Input_POTEnCIa_splits!$1:$1,0))</f>
        <v>7.6932907196537462E-2</v>
      </c>
      <c r="W61" s="65">
        <f>INDEX(Input_POTEnCIa_splits!$A:$BH,MATCH($D61,Input_POTEnCIa_splits!$A:$A,0),MATCH(W$1,Input_POTEnCIa_splits!$1:$1,0))</f>
        <v>5.2753318550607546E-2</v>
      </c>
      <c r="X61" s="65">
        <f>INDEX(Input_POTEnCIa_splits!$A:$BH,MATCH($D61,Input_POTEnCIa_splits!$A:$A,0),MATCH(X$1,Input_POTEnCIa_splits!$1:$1,0))</f>
        <v>4.8079529932915727E-2</v>
      </c>
      <c r="Y61" s="65">
        <f>INDEX(Input_POTEnCIa_splits!$A:$BH,MATCH($D61,Input_POTEnCIa_splits!$A:$A,0),MATCH(Y$1,Input_POTEnCIa_splits!$1:$1,0))</f>
        <v>3.4954154451105515E-2</v>
      </c>
      <c r="Z61" s="65">
        <f>INDEX(Input_POTEnCIa_splits!$A:$BH,MATCH($D61,Input_POTEnCIa_splits!$A:$A,0),MATCH(Z$1,Input_POTEnCIa_splits!$1:$1,0))</f>
        <v>0.14127867128433771</v>
      </c>
      <c r="AA61" s="65">
        <f>INDEX(Input_POTEnCIa_splits!$A:$BH,MATCH($D61,Input_POTEnCIa_splits!$A:$A,0),MATCH(AA$1,Input_POTEnCIa_splits!$1:$1,0))</f>
        <v>0.10431647189496566</v>
      </c>
      <c r="AB61" s="65">
        <f>INDEX(Input_POTEnCIa_splits!$A:$BH,MATCH($D61,Input_POTEnCIa_splits!$A:$A,0),MATCH(AB$1,Input_POTEnCIa_splits!$1:$1,0))</f>
        <v>8.816516761102125E-2</v>
      </c>
      <c r="AC61" s="65">
        <f>INDEX(Input_POTEnCIa_splits!$A:$BH,MATCH($D61,Input_POTEnCIa_splits!$A:$A,0),MATCH(AC$1,Input_POTEnCIa_splits!$1:$1,0))</f>
        <v>0.12585101299703788</v>
      </c>
      <c r="AD61" s="65">
        <f>INDEX(Input_POTEnCIa_splits!$A:$BH,MATCH($D61,Input_POTEnCIa_splits!$A:$A,0),MATCH(AD$1,Input_POTEnCIa_splits!$1:$1,0))</f>
        <v>0.22196153854046605</v>
      </c>
      <c r="AE61" s="65">
        <f>INDEX(Input_POTEnCIa_splits!$A:$BH,MATCH($D61,Input_POTEnCIa_splits!$A:$A,0),MATCH(AE$1,Input_POTEnCIa_splits!$1:$1,0))</f>
        <v>0.1671590282168455</v>
      </c>
      <c r="AF61" s="65">
        <f>INDEX(Input_POTEnCIa_splits!$A:$BH,MATCH($D61,Input_POTEnCIa_splits!$A:$A,0),MATCH(AF$1,Input_POTEnCIa_splits!$1:$1,0))</f>
        <v>0.11297942772708504</v>
      </c>
      <c r="AG61" s="65">
        <f>INDEX(Input_POTEnCIa_splits!$A:$BH,MATCH($D61,Input_POTEnCIa_splits!$A:$A,0),MATCH(AG$1,Input_POTEnCIa_splits!$1:$1,0))</f>
        <v>0.23225054544345378</v>
      </c>
      <c r="AH61" s="65">
        <f>INDEX(Input_POTEnCIa_splits!$A:$BH,MATCH($D61,Input_POTEnCIa_splits!$A:$A,0),MATCH(AH$1,Input_POTEnCIa_splits!$1:$1,0))</f>
        <v>0.1301884038775997</v>
      </c>
      <c r="AI61" s="3" t="str">
        <f>INDEX(Input_POTEnCIa_splits!$A:$BH,MATCH($D61,Input_POTEnCIa_splits!$A:$A,0),MATCH(AI$1,Input_POTEnCIa_splits!$1:$1,0))</f>
        <v>Derived from the annual POTEnCIA reports on country energy consumption; author: Joint Research Center (JRC); year: 2019</v>
      </c>
      <c r="AJ61" s="3" t="str">
        <f>INDEX(Input_POTEnCIa_splits!$A:$BH,MATCH($D61,Input_POTEnCIa_splits!$A:$A,0),MATCH(AJ$1,Input_POTEnCIa_splits!$1:$1,0))</f>
        <v>Derived from the annual POTEnCIA reports on country energy consumption; author: Joint Research Center (JRC); year: 2019</v>
      </c>
      <c r="AK61" s="3" t="str">
        <f>INDEX(Input_POTEnCIa_splits!$A:$BH,MATCH($D61,Input_POTEnCIa_splits!$A:$A,0),MATCH(AK$1,Input_POTEnCIa_splits!$1:$1,0))</f>
        <v>Derived from the annual POTEnCIA reports on country energy consumption; author: Joint Research Center (JRC); year: 2019</v>
      </c>
      <c r="AL61" s="3" t="str">
        <f>INDEX(Input_POTEnCIa_splits!$A:$BH,MATCH($D61,Input_POTEnCIa_splits!$A:$A,0),MATCH(AL$1,Input_POTEnCIa_splits!$1:$1,0))</f>
        <v>Derived from the annual POTEnCIA reports on country energy consumption; author: Joint Research Center (JRC); year: 2019</v>
      </c>
      <c r="AM61" s="3" t="str">
        <f>INDEX(Input_POTEnCIa_splits!$A:$BH,MATCH($D61,Input_POTEnCIa_splits!$A:$A,0),MATCH(AM$1,Input_POTEnCIa_splits!$1:$1,0))</f>
        <v>Derived from the annual POTEnCIA reports on country energy consumption; author: Joint Research Center (JRC); year: 2019</v>
      </c>
      <c r="AN61" s="3" t="str">
        <f>INDEX(Input_POTEnCIa_splits!$A:$BH,MATCH($D61,Input_POTEnCIa_splits!$A:$A,0),MATCH(AN$1,Input_POTEnCIa_splits!$1:$1,0))</f>
        <v>Derived from the annual POTEnCIA reports on country energy consumption; author: Joint Research Center (JRC); year: 2019</v>
      </c>
      <c r="AO61" s="3" t="str">
        <f>INDEX(Input_POTEnCIa_splits!$A:$BH,MATCH($D61,Input_POTEnCIa_splits!$A:$A,0),MATCH(AO$1,Input_POTEnCIa_splits!$1:$1,0))</f>
        <v>Derived from the annual POTEnCIA reports on country energy consumption; author: Joint Research Center (JRC); year: 2019</v>
      </c>
      <c r="AP61" s="3" t="str">
        <f>INDEX(Input_POTEnCIa_splits!$A:$BH,MATCH($D61,Input_POTEnCIa_splits!$A:$A,0),MATCH(AP$1,Input_POTEnCIa_splits!$1:$1,0))</f>
        <v>Derived from the annual POTEnCIA reports on country energy consumption; author: Joint Research Center (JRC); year: 2019</v>
      </c>
      <c r="AQ61" s="3" t="str">
        <f>INDEX(Input_POTEnCIa_splits!$A:$BH,MATCH($D61,Input_POTEnCIa_splits!$A:$A,0),MATCH(AQ$1,Input_POTEnCIa_splits!$1:$1,0))</f>
        <v>Derived from the annual POTEnCIA reports on country energy consumption; author: Joint Research Center (JRC); year: 2019</v>
      </c>
      <c r="AR61" s="3" t="str">
        <f>INDEX(Input_POTEnCIa_splits!$A:$BH,MATCH($D61,Input_POTEnCIa_splits!$A:$A,0),MATCH(AR$1,Input_POTEnCIa_splits!$1:$1,0))</f>
        <v>Derived from the annual POTEnCIA reports on country energy consumption; author: Joint Research Center (JRC); year: 2019</v>
      </c>
      <c r="AS61" s="3" t="str">
        <f>INDEX(Input_POTEnCIa_splits!$A:$BH,MATCH($D61,Input_POTEnCIa_splits!$A:$A,0),MATCH(AS$1,Input_POTEnCIa_splits!$1:$1,0))</f>
        <v>Derived from the annual POTEnCIA reports on country energy consumption; author: Joint Research Center (JRC); year: 2019</v>
      </c>
      <c r="AT61" s="3" t="str">
        <f>INDEX(Input_POTEnCIa_splits!$A:$BH,MATCH($D61,Input_POTEnCIa_splits!$A:$A,0),MATCH(AT$1,Input_POTEnCIa_splits!$1:$1,0))</f>
        <v>Derived from the annual POTEnCIA reports on country energy consumption; author: Joint Research Center (JRC); year: 2019</v>
      </c>
      <c r="AU61" s="3" t="str">
        <f>INDEX(Input_POTEnCIa_splits!$A:$BH,MATCH($D61,Input_POTEnCIa_splits!$A:$A,0),MATCH(AU$1,Input_POTEnCIa_splits!$1:$1,0))</f>
        <v>Derived from the annual POTEnCIA reports on country energy consumption; author: Joint Research Center (JRC); year: 2019</v>
      </c>
      <c r="AV61" s="3" t="str">
        <f>INDEX(Input_POTEnCIa_splits!$A:$BH,MATCH($D61,Input_POTEnCIa_splits!$A:$A,0),MATCH(AV$1,Input_POTEnCIa_splits!$1:$1,0))</f>
        <v>Derived from the annual POTEnCIA reports on country energy consumption; author: Joint Research Center (JRC); year: 2019</v>
      </c>
      <c r="AW61" s="3" t="str">
        <f>INDEX(Input_POTEnCIa_splits!$A:$BH,MATCH($D61,Input_POTEnCIa_splits!$A:$A,0),MATCH(AW$1,Input_POTEnCIa_splits!$1:$1,0))</f>
        <v>Derived from the annual POTEnCIA reports on country energy consumption; author: Joint Research Center (JRC); year: 2019</v>
      </c>
      <c r="AX61" s="3" t="str">
        <f>INDEX(Input_POTEnCIa_splits!$A:$BH,MATCH($D61,Input_POTEnCIa_splits!$A:$A,0),MATCH(AX$1,Input_POTEnCIa_splits!$1:$1,0))</f>
        <v>Derived from the annual POTEnCIA reports on country energy consumption; author: Joint Research Center (JRC); year: 2019</v>
      </c>
      <c r="AY61" s="3" t="str">
        <f>INDEX(Input_POTEnCIa_splits!$A:$BH,MATCH($D61,Input_POTEnCIa_splits!$A:$A,0),MATCH(AY$1,Input_POTEnCIa_splits!$1:$1,0))</f>
        <v>Derived from the annual POTEnCIA reports on country energy consumption; author: Joint Research Center (JRC); year: 2019</v>
      </c>
      <c r="AZ61" s="3" t="str">
        <f>INDEX(Input_POTEnCIa_splits!$A:$BH,MATCH($D61,Input_POTEnCIa_splits!$A:$A,0),MATCH(AZ$1,Input_POTEnCIa_splits!$1:$1,0))</f>
        <v>Derived from the annual POTEnCIA reports on country energy consumption; author: Joint Research Center (JRC); year: 2019</v>
      </c>
      <c r="BA61" s="3" t="str">
        <f>INDEX(Input_POTEnCIa_splits!$A:$BH,MATCH($D61,Input_POTEnCIa_splits!$A:$A,0),MATCH(BA$1,Input_POTEnCIa_splits!$1:$1,0))</f>
        <v>Derived from the annual POTEnCIA reports on country energy consumption; author: Joint Research Center (JRC); year: 2019</v>
      </c>
      <c r="BB61" s="3" t="str">
        <f>INDEX(Input_POTEnCIa_splits!$A:$BH,MATCH($D61,Input_POTEnCIa_splits!$A:$A,0),MATCH(BB$1,Input_POTEnCIa_splits!$1:$1,0))</f>
        <v>Derived from the annual POTEnCIA reports on country energy consumption; author: Joint Research Center (JRC); year: 2019</v>
      </c>
      <c r="BC61" s="3" t="str">
        <f>INDEX(Input_POTEnCIa_splits!$A:$BH,MATCH($D61,Input_POTEnCIa_splits!$A:$A,0),MATCH(BC$1,Input_POTEnCIa_splits!$1:$1,0))</f>
        <v>Derived from the annual POTEnCIA reports on country energy consumption; author: Joint Research Center (JRC); year: 2019</v>
      </c>
      <c r="BD61" s="3" t="str">
        <f>INDEX(Input_POTEnCIa_splits!$A:$BH,MATCH($D61,Input_POTEnCIa_splits!$A:$A,0),MATCH(BD$1,Input_POTEnCIa_splits!$1:$1,0))</f>
        <v>Derived from the annual POTEnCIA reports on country energy consumption; author: Joint Research Center (JRC); year: 2019</v>
      </c>
      <c r="BE61" s="3" t="str">
        <f>INDEX(Input_POTEnCIa_splits!$A:$BH,MATCH($D61,Input_POTEnCIa_splits!$A:$A,0),MATCH(BE$1,Input_POTEnCIa_splits!$1:$1,0))</f>
        <v>Derived from the annual POTEnCIA reports on country energy consumption; author: Joint Research Center (JRC); year: 2019</v>
      </c>
      <c r="BF61" s="3" t="str">
        <f>INDEX(Input_POTEnCIa_splits!$A:$BH,MATCH($D61,Input_POTEnCIa_splits!$A:$A,0),MATCH(BF$1,Input_POTEnCIa_splits!$1:$1,0))</f>
        <v>Derived from the annual POTEnCIA reports on country energy consumption; author: Joint Research Center (JRC); year: 2019</v>
      </c>
      <c r="BG61" s="3" t="str">
        <f>INDEX(Input_POTEnCIa_splits!$A:$BH,MATCH($D61,Input_POTEnCIa_splits!$A:$A,0),MATCH(BG$1,Input_POTEnCIa_splits!$1:$1,0))</f>
        <v>Derived from the annual POTEnCIA reports on country energy consumption; author: Joint Research Center (JRC); year: 2019</v>
      </c>
      <c r="BH61" s="3" t="str">
        <f>INDEX(Input_POTEnCIa_splits!$A:$BH,MATCH($D61,Input_POTEnCIa_splits!$A:$A,0),MATCH(BH$1,Input_POTEnCIa_splits!$1:$1,0))</f>
        <v>Derived from the annual POTEnCIA reports on country energy consumption; author: Joint Research Center (JRC); year: 2019</v>
      </c>
      <c r="BI61" s="3" t="str">
        <f>INDEX(Input_POTEnCIa_splits!$A:$BH,MATCH($D61,Input_POTEnCIa_splits!$A:$A,0),MATCH(BI$1,Input_POTEnCIa_splits!$1:$1,0))</f>
        <v>Derived from the annual POTEnCIA reports on country energy consumption; author: Joint Research Center (JRC); year: 2019</v>
      </c>
      <c r="BJ61" s="3" t="str">
        <f>INDEX(Input_POTEnCIa_splits!$A:$BH,MATCH($D61,Input_POTEnCIa_splits!$A:$A,0),MATCH(BJ$1,Input_POTEnCIa_splits!$1:$1,0))</f>
        <v>Derived from the annual POTEnCIA reports on country energy consumption; author: Joint Research Center (JRC); year: 2019</v>
      </c>
      <c r="BK61" s="3" t="str">
        <f>INDEX(Input_POTEnCIa_splits!$A:$BH,MATCH($D61,Input_POTEnCIa_splits!$A:$A,0),MATCH(BK$1,Input_POTEnCIa_splits!$1:$1,0))</f>
        <v>Derived from the annual POTEnCIA reports on country energy consumption; author: Joint Research Center (JRC); year: 2019</v>
      </c>
    </row>
    <row r="62" spans="1:63" x14ac:dyDescent="0.2">
      <c r="A62" t="s">
        <v>442</v>
      </c>
      <c r="B62" t="s">
        <v>558</v>
      </c>
      <c r="C62" t="s">
        <v>568</v>
      </c>
      <c r="D62" t="s">
        <v>28</v>
      </c>
      <c r="E62" t="s">
        <v>6</v>
      </c>
      <c r="F62" s="65">
        <f>INDEX(Input_POTEnCIa_splits!$A:$BH,MATCH($D62,Input_POTEnCIa_splits!$A:$A,0),MATCH(F$1,Input_POTEnCIa_splits!$1:$1,0))</f>
        <v>2.7520333496847026E-2</v>
      </c>
      <c r="G62" s="65">
        <f>INDEX(Input_POTEnCIa_splits!$A:$BH,MATCH($D62,Input_POTEnCIa_splits!$A:$A,0),MATCH(G$1,Input_POTEnCIa_splits!$1:$1,0))</f>
        <v>3.6571040807596114E-2</v>
      </c>
      <c r="H62" s="65">
        <f>INDEX(Input_POTEnCIa_splits!$A:$BH,MATCH($D62,Input_POTEnCIa_splits!$A:$A,0),MATCH(H$1,Input_POTEnCIa_splits!$1:$1,0))</f>
        <v>2.7269395016286009E-2</v>
      </c>
      <c r="I62" s="65">
        <f>INDEX(Input_POTEnCIa_splits!$A:$BH,MATCH($D62,Input_POTEnCIa_splits!$A:$A,0),MATCH(I$1,Input_POTEnCIa_splits!$1:$1,0))</f>
        <v>2.3782652716585362E-2</v>
      </c>
      <c r="J62" s="65">
        <f>INDEX(Input_POTEnCIa_splits!$A:$BH,MATCH($D62,Input_POTEnCIa_splits!$A:$A,0),MATCH(J$1,Input_POTEnCIa_splits!$1:$1,0))</f>
        <v>2.8272790476800768E-2</v>
      </c>
      <c r="K62" s="65">
        <f>INDEX(Input_POTEnCIa_splits!$A:$BH,MATCH($D62,Input_POTEnCIa_splits!$A:$A,0),MATCH(K$1,Input_POTEnCIa_splits!$1:$1,0))</f>
        <v>3.3013669172724872E-2</v>
      </c>
      <c r="L62" s="65">
        <f>INDEX(Input_POTEnCIa_splits!$A:$BH,MATCH($D62,Input_POTEnCIa_splits!$A:$A,0),MATCH(L$1,Input_POTEnCIa_splits!$1:$1,0))</f>
        <v>3.4959538507172691E-2</v>
      </c>
      <c r="M62" s="65">
        <f>INDEX(Input_POTEnCIa_splits!$A:$BH,MATCH($D62,Input_POTEnCIa_splits!$A:$A,0),MATCH(M$1,Input_POTEnCIa_splits!$1:$1,0))</f>
        <v>2.7993206684531226E-2</v>
      </c>
      <c r="N62" s="65">
        <f>INDEX(Input_POTEnCIa_splits!$A:$BH,MATCH($D62,Input_POTEnCIa_splits!$A:$A,0),MATCH(N$1,Input_POTEnCIa_splits!$1:$1,0))</f>
        <v>3.1185964322060986E-2</v>
      </c>
      <c r="O62" s="65">
        <f>INDEX(Input_POTEnCIa_splits!$A:$BH,MATCH($D62,Input_POTEnCIa_splits!$A:$A,0),MATCH(O$1,Input_POTEnCIa_splits!$1:$1,0))</f>
        <v>1.6739908082464998E-2</v>
      </c>
      <c r="P62" s="65">
        <f>INDEX(Input_POTEnCIa_splits!$A:$BH,MATCH($D62,Input_POTEnCIa_splits!$A:$A,0),MATCH(P$1,Input_POTEnCIa_splits!$1:$1,0))</f>
        <v>2.4625337452967029E-2</v>
      </c>
      <c r="Q62" s="65">
        <f>INDEX(Input_POTEnCIa_splits!$A:$BH,MATCH($D62,Input_POTEnCIa_splits!$A:$A,0),MATCH(Q$1,Input_POTEnCIa_splits!$1:$1,0))</f>
        <v>3.0861545560783171E-2</v>
      </c>
      <c r="R62" s="65">
        <f>INDEX(Input_POTEnCIa_splits!$A:$BH,MATCH($D62,Input_POTEnCIa_splits!$A:$A,0),MATCH(R$1,Input_POTEnCIa_splits!$1:$1,0))</f>
        <v>2.2978512711274442E-2</v>
      </c>
      <c r="S62" s="65">
        <f>INDEX(Input_POTEnCIa_splits!$A:$BH,MATCH($D62,Input_POTEnCIa_splits!$A:$A,0),MATCH(S$1,Input_POTEnCIa_splits!$1:$1,0))</f>
        <v>2.2764855836314005E-2</v>
      </c>
      <c r="T62" s="65">
        <f>INDEX(Input_POTEnCIa_splits!$A:$BH,MATCH($D62,Input_POTEnCIa_splits!$A:$A,0),MATCH(T$1,Input_POTEnCIa_splits!$1:$1,0))</f>
        <v>2.9411018823897107E-2</v>
      </c>
      <c r="U62" s="65">
        <f>INDEX(Input_POTEnCIa_splits!$A:$BH,MATCH($D62,Input_POTEnCIa_splits!$A:$A,0),MATCH(U$1,Input_POTEnCIa_splits!$1:$1,0))</f>
        <v>2.4048388308956354E-2</v>
      </c>
      <c r="V62" s="65">
        <f>INDEX(Input_POTEnCIa_splits!$A:$BH,MATCH($D62,Input_POTEnCIa_splits!$A:$A,0),MATCH(V$1,Input_POTEnCIa_splits!$1:$1,0))</f>
        <v>3.7352183236845152E-2</v>
      </c>
      <c r="W62" s="65">
        <f>INDEX(Input_POTEnCIa_splits!$A:$BH,MATCH($D62,Input_POTEnCIa_splits!$A:$A,0),MATCH(W$1,Input_POTEnCIa_splits!$1:$1,0))</f>
        <v>3.3337316549305891E-2</v>
      </c>
      <c r="X62" s="65">
        <f>INDEX(Input_POTEnCIa_splits!$A:$BH,MATCH($D62,Input_POTEnCIa_splits!$A:$A,0),MATCH(X$1,Input_POTEnCIa_splits!$1:$1,0))</f>
        <v>4.4285612105023457E-2</v>
      </c>
      <c r="Y62" s="65">
        <f>INDEX(Input_POTEnCIa_splits!$A:$BH,MATCH($D62,Input_POTEnCIa_splits!$A:$A,0),MATCH(Y$1,Input_POTEnCIa_splits!$1:$1,0))</f>
        <v>3.0445202691692968E-2</v>
      </c>
      <c r="Z62" s="65">
        <f>INDEX(Input_POTEnCIa_splits!$A:$BH,MATCH($D62,Input_POTEnCIa_splits!$A:$A,0),MATCH(Z$1,Input_POTEnCIa_splits!$1:$1,0))</f>
        <v>4.1488062656096177E-2</v>
      </c>
      <c r="AA62" s="65">
        <f>INDEX(Input_POTEnCIa_splits!$A:$BH,MATCH($D62,Input_POTEnCIa_splits!$A:$A,0),MATCH(AA$1,Input_POTEnCIa_splits!$1:$1,0))</f>
        <v>3.5626734282991797E-2</v>
      </c>
      <c r="AB62" s="65">
        <f>INDEX(Input_POTEnCIa_splits!$A:$BH,MATCH($D62,Input_POTEnCIa_splits!$A:$A,0),MATCH(AB$1,Input_POTEnCIa_splits!$1:$1,0))</f>
        <v>3.8397534541771916E-2</v>
      </c>
      <c r="AC62" s="65">
        <f>INDEX(Input_POTEnCIa_splits!$A:$BH,MATCH($D62,Input_POTEnCIa_splits!$A:$A,0),MATCH(AC$1,Input_POTEnCIa_splits!$1:$1,0))</f>
        <v>3.0907242067618423E-2</v>
      </c>
      <c r="AD62" s="65">
        <f>INDEX(Input_POTEnCIa_splits!$A:$BH,MATCH($D62,Input_POTEnCIa_splits!$A:$A,0),MATCH(AD$1,Input_POTEnCIa_splits!$1:$1,0))</f>
        <v>1.3747703071803093E-2</v>
      </c>
      <c r="AE62" s="65">
        <f>INDEX(Input_POTEnCIa_splits!$A:$BH,MATCH($D62,Input_POTEnCIa_splits!$A:$A,0),MATCH(AE$1,Input_POTEnCIa_splits!$1:$1,0))</f>
        <v>2.6244601393914976E-2</v>
      </c>
      <c r="AF62" s="65">
        <f>INDEX(Input_POTEnCIa_splits!$A:$BH,MATCH($D62,Input_POTEnCIa_splits!$A:$A,0),MATCH(AF$1,Input_POTEnCIa_splits!$1:$1,0))</f>
        <v>3.7807080794116051E-2</v>
      </c>
      <c r="AG62" s="65">
        <f>INDEX(Input_POTEnCIa_splits!$A:$BH,MATCH($D62,Input_POTEnCIa_splits!$A:$A,0),MATCH(AG$1,Input_POTEnCIa_splits!$1:$1,0))</f>
        <v>2.4668716595427652E-2</v>
      </c>
      <c r="AH62" s="65">
        <f>INDEX(Input_POTEnCIa_splits!$A:$BH,MATCH($D62,Input_POTEnCIa_splits!$A:$A,0),MATCH(AH$1,Input_POTEnCIa_splits!$1:$1,0))</f>
        <v>2.9721748460562414E-2</v>
      </c>
      <c r="AI62" s="3" t="str">
        <f>INDEX(Input_POTEnCIa_splits!$A:$BH,MATCH($D62,Input_POTEnCIa_splits!$A:$A,0),MATCH(AI$1,Input_POTEnCIa_splits!$1:$1,0))</f>
        <v>Derived from the annual POTEnCIA reports on country energy consumption; author: Joint Research Center (JRC); year: 2019</v>
      </c>
      <c r="AJ62" s="3" t="str">
        <f>INDEX(Input_POTEnCIa_splits!$A:$BH,MATCH($D62,Input_POTEnCIa_splits!$A:$A,0),MATCH(AJ$1,Input_POTEnCIa_splits!$1:$1,0))</f>
        <v>Derived from the annual POTEnCIA reports on country energy consumption; author: Joint Research Center (JRC); year: 2019</v>
      </c>
      <c r="AK62" s="3" t="str">
        <f>INDEX(Input_POTEnCIa_splits!$A:$BH,MATCH($D62,Input_POTEnCIa_splits!$A:$A,0),MATCH(AK$1,Input_POTEnCIa_splits!$1:$1,0))</f>
        <v>Derived from the annual POTEnCIA reports on country energy consumption; author: Joint Research Center (JRC); year: 2019</v>
      </c>
      <c r="AL62" s="3" t="str">
        <f>INDEX(Input_POTEnCIa_splits!$A:$BH,MATCH($D62,Input_POTEnCIa_splits!$A:$A,0),MATCH(AL$1,Input_POTEnCIa_splits!$1:$1,0))</f>
        <v>Derived from the annual POTEnCIA reports on country energy consumption; author: Joint Research Center (JRC); year: 2019</v>
      </c>
      <c r="AM62" s="3" t="str">
        <f>INDEX(Input_POTEnCIa_splits!$A:$BH,MATCH($D62,Input_POTEnCIa_splits!$A:$A,0),MATCH(AM$1,Input_POTEnCIa_splits!$1:$1,0))</f>
        <v>Derived from the annual POTEnCIA reports on country energy consumption; author: Joint Research Center (JRC); year: 2019</v>
      </c>
      <c r="AN62" s="3" t="str">
        <f>INDEX(Input_POTEnCIa_splits!$A:$BH,MATCH($D62,Input_POTEnCIa_splits!$A:$A,0),MATCH(AN$1,Input_POTEnCIa_splits!$1:$1,0))</f>
        <v>Derived from the annual POTEnCIA reports on country energy consumption; author: Joint Research Center (JRC); year: 2019</v>
      </c>
      <c r="AO62" s="3" t="str">
        <f>INDEX(Input_POTEnCIa_splits!$A:$BH,MATCH($D62,Input_POTEnCIa_splits!$A:$A,0),MATCH(AO$1,Input_POTEnCIa_splits!$1:$1,0))</f>
        <v>Derived from the annual POTEnCIA reports on country energy consumption; author: Joint Research Center (JRC); year: 2019</v>
      </c>
      <c r="AP62" s="3" t="str">
        <f>INDEX(Input_POTEnCIa_splits!$A:$BH,MATCH($D62,Input_POTEnCIa_splits!$A:$A,0),MATCH(AP$1,Input_POTEnCIa_splits!$1:$1,0))</f>
        <v>Derived from the annual POTEnCIA reports on country energy consumption; author: Joint Research Center (JRC); year: 2019</v>
      </c>
      <c r="AQ62" s="3" t="str">
        <f>INDEX(Input_POTEnCIa_splits!$A:$BH,MATCH($D62,Input_POTEnCIa_splits!$A:$A,0),MATCH(AQ$1,Input_POTEnCIa_splits!$1:$1,0))</f>
        <v>Derived from the annual POTEnCIA reports on country energy consumption; author: Joint Research Center (JRC); year: 2019</v>
      </c>
      <c r="AR62" s="3" t="str">
        <f>INDEX(Input_POTEnCIa_splits!$A:$BH,MATCH($D62,Input_POTEnCIa_splits!$A:$A,0),MATCH(AR$1,Input_POTEnCIa_splits!$1:$1,0))</f>
        <v>Derived from the annual POTEnCIA reports on country energy consumption; author: Joint Research Center (JRC); year: 2019</v>
      </c>
      <c r="AS62" s="3" t="str">
        <f>INDEX(Input_POTEnCIa_splits!$A:$BH,MATCH($D62,Input_POTEnCIa_splits!$A:$A,0),MATCH(AS$1,Input_POTEnCIa_splits!$1:$1,0))</f>
        <v>Derived from the annual POTEnCIA reports on country energy consumption; author: Joint Research Center (JRC); year: 2019</v>
      </c>
      <c r="AT62" s="3" t="str">
        <f>INDEX(Input_POTEnCIa_splits!$A:$BH,MATCH($D62,Input_POTEnCIa_splits!$A:$A,0),MATCH(AT$1,Input_POTEnCIa_splits!$1:$1,0))</f>
        <v>Derived from the annual POTEnCIA reports on country energy consumption; author: Joint Research Center (JRC); year: 2019</v>
      </c>
      <c r="AU62" s="3" t="str">
        <f>INDEX(Input_POTEnCIa_splits!$A:$BH,MATCH($D62,Input_POTEnCIa_splits!$A:$A,0),MATCH(AU$1,Input_POTEnCIa_splits!$1:$1,0))</f>
        <v>Derived from the annual POTEnCIA reports on country energy consumption; author: Joint Research Center (JRC); year: 2019</v>
      </c>
      <c r="AV62" s="3" t="str">
        <f>INDEX(Input_POTEnCIa_splits!$A:$BH,MATCH($D62,Input_POTEnCIa_splits!$A:$A,0),MATCH(AV$1,Input_POTEnCIa_splits!$1:$1,0))</f>
        <v>Derived from the annual POTEnCIA reports on country energy consumption; author: Joint Research Center (JRC); year: 2019</v>
      </c>
      <c r="AW62" s="3" t="str">
        <f>INDEX(Input_POTEnCIa_splits!$A:$BH,MATCH($D62,Input_POTEnCIa_splits!$A:$A,0),MATCH(AW$1,Input_POTEnCIa_splits!$1:$1,0))</f>
        <v>Derived from the annual POTEnCIA reports on country energy consumption; author: Joint Research Center (JRC); year: 2019</v>
      </c>
      <c r="AX62" s="3" t="str">
        <f>INDEX(Input_POTEnCIa_splits!$A:$BH,MATCH($D62,Input_POTEnCIa_splits!$A:$A,0),MATCH(AX$1,Input_POTEnCIa_splits!$1:$1,0))</f>
        <v>Derived from the annual POTEnCIA reports on country energy consumption; author: Joint Research Center (JRC); year: 2019</v>
      </c>
      <c r="AY62" s="3" t="str">
        <f>INDEX(Input_POTEnCIa_splits!$A:$BH,MATCH($D62,Input_POTEnCIa_splits!$A:$A,0),MATCH(AY$1,Input_POTEnCIa_splits!$1:$1,0))</f>
        <v>Derived from the annual POTEnCIA reports on country energy consumption; author: Joint Research Center (JRC); year: 2019</v>
      </c>
      <c r="AZ62" s="3" t="str">
        <f>INDEX(Input_POTEnCIa_splits!$A:$BH,MATCH($D62,Input_POTEnCIa_splits!$A:$A,0),MATCH(AZ$1,Input_POTEnCIa_splits!$1:$1,0))</f>
        <v>Derived from the annual POTEnCIA reports on country energy consumption; author: Joint Research Center (JRC); year: 2019</v>
      </c>
      <c r="BA62" s="3" t="str">
        <f>INDEX(Input_POTEnCIa_splits!$A:$BH,MATCH($D62,Input_POTEnCIa_splits!$A:$A,0),MATCH(BA$1,Input_POTEnCIa_splits!$1:$1,0))</f>
        <v>Derived from the annual POTEnCIA reports on country energy consumption; author: Joint Research Center (JRC); year: 2019</v>
      </c>
      <c r="BB62" s="3" t="str">
        <f>INDEX(Input_POTEnCIa_splits!$A:$BH,MATCH($D62,Input_POTEnCIa_splits!$A:$A,0),MATCH(BB$1,Input_POTEnCIa_splits!$1:$1,0))</f>
        <v>Derived from the annual POTEnCIA reports on country energy consumption; author: Joint Research Center (JRC); year: 2019</v>
      </c>
      <c r="BC62" s="3" t="str">
        <f>INDEX(Input_POTEnCIa_splits!$A:$BH,MATCH($D62,Input_POTEnCIa_splits!$A:$A,0),MATCH(BC$1,Input_POTEnCIa_splits!$1:$1,0))</f>
        <v>Derived from the annual POTEnCIA reports on country energy consumption; author: Joint Research Center (JRC); year: 2019</v>
      </c>
      <c r="BD62" s="3" t="str">
        <f>INDEX(Input_POTEnCIa_splits!$A:$BH,MATCH($D62,Input_POTEnCIa_splits!$A:$A,0),MATCH(BD$1,Input_POTEnCIa_splits!$1:$1,0))</f>
        <v>Derived from the annual POTEnCIA reports on country energy consumption; author: Joint Research Center (JRC); year: 2019</v>
      </c>
      <c r="BE62" s="3" t="str">
        <f>INDEX(Input_POTEnCIa_splits!$A:$BH,MATCH($D62,Input_POTEnCIa_splits!$A:$A,0),MATCH(BE$1,Input_POTEnCIa_splits!$1:$1,0))</f>
        <v>Derived from the annual POTEnCIA reports on country energy consumption; author: Joint Research Center (JRC); year: 2019</v>
      </c>
      <c r="BF62" s="3" t="str">
        <f>INDEX(Input_POTEnCIa_splits!$A:$BH,MATCH($D62,Input_POTEnCIa_splits!$A:$A,0),MATCH(BF$1,Input_POTEnCIa_splits!$1:$1,0))</f>
        <v>Derived from the annual POTEnCIA reports on country energy consumption; author: Joint Research Center (JRC); year: 2019</v>
      </c>
      <c r="BG62" s="3" t="str">
        <f>INDEX(Input_POTEnCIa_splits!$A:$BH,MATCH($D62,Input_POTEnCIa_splits!$A:$A,0),MATCH(BG$1,Input_POTEnCIa_splits!$1:$1,0))</f>
        <v>Derived from the annual POTEnCIA reports on country energy consumption; author: Joint Research Center (JRC); year: 2019</v>
      </c>
      <c r="BH62" s="3" t="str">
        <f>INDEX(Input_POTEnCIa_splits!$A:$BH,MATCH($D62,Input_POTEnCIa_splits!$A:$A,0),MATCH(BH$1,Input_POTEnCIa_splits!$1:$1,0))</f>
        <v>Derived from the annual POTEnCIA reports on country energy consumption; author: Joint Research Center (JRC); year: 2019</v>
      </c>
      <c r="BI62" s="3" t="str">
        <f>INDEX(Input_POTEnCIa_splits!$A:$BH,MATCH($D62,Input_POTEnCIa_splits!$A:$A,0),MATCH(BI$1,Input_POTEnCIa_splits!$1:$1,0))</f>
        <v>Derived from the annual POTEnCIA reports on country energy consumption; author: Joint Research Center (JRC); year: 2019</v>
      </c>
      <c r="BJ62" s="3" t="str">
        <f>INDEX(Input_POTEnCIa_splits!$A:$BH,MATCH($D62,Input_POTEnCIa_splits!$A:$A,0),MATCH(BJ$1,Input_POTEnCIa_splits!$1:$1,0))</f>
        <v>Derived from the annual POTEnCIA reports on country energy consumption; author: Joint Research Center (JRC); year: 2019</v>
      </c>
      <c r="BK62" s="3" t="str">
        <f>INDEX(Input_POTEnCIa_splits!$A:$BH,MATCH($D62,Input_POTEnCIa_splits!$A:$A,0),MATCH(BK$1,Input_POTEnCIa_splits!$1:$1,0))</f>
        <v>Derived from the annual POTEnCIA reports on country energy consumption; author: Joint Research Center (JRC); year: 2019</v>
      </c>
    </row>
    <row r="63" spans="1:63" x14ac:dyDescent="0.2">
      <c r="A63" t="s">
        <v>442</v>
      </c>
      <c r="B63" t="s">
        <v>558</v>
      </c>
      <c r="C63" t="s">
        <v>568</v>
      </c>
      <c r="D63" t="s">
        <v>29</v>
      </c>
      <c r="E63" t="s">
        <v>6</v>
      </c>
      <c r="F63" s="65">
        <f>INDEX(Input_POTEnCIa_splits!$A:$BH,MATCH($D63,Input_POTEnCIa_splits!$A:$A,0),MATCH(F$1,Input_POTEnCIa_splits!$1:$1,0))</f>
        <v>0.22264757792380793</v>
      </c>
      <c r="G63" s="65">
        <f>INDEX(Input_POTEnCIa_splits!$A:$BH,MATCH($D63,Input_POTEnCIa_splits!$A:$A,0),MATCH(G$1,Input_POTEnCIa_splits!$1:$1,0))</f>
        <v>0.17890494385313344</v>
      </c>
      <c r="H63" s="65">
        <f>INDEX(Input_POTEnCIa_splits!$A:$BH,MATCH($D63,Input_POTEnCIa_splits!$A:$A,0),MATCH(H$1,Input_POTEnCIa_splits!$1:$1,0))</f>
        <v>0.12563935521661168</v>
      </c>
      <c r="I63" s="65">
        <f>INDEX(Input_POTEnCIa_splits!$A:$BH,MATCH($D63,Input_POTEnCIa_splits!$A:$A,0),MATCH(I$1,Input_POTEnCIa_splits!$1:$1,0))</f>
        <v>0.17054052013411611</v>
      </c>
      <c r="J63" s="65">
        <f>INDEX(Input_POTEnCIa_splits!$A:$BH,MATCH($D63,Input_POTEnCIa_splits!$A:$A,0),MATCH(J$1,Input_POTEnCIa_splits!$1:$1,0))</f>
        <v>0.18214584272718165</v>
      </c>
      <c r="K63" s="65">
        <f>INDEX(Input_POTEnCIa_splits!$A:$BH,MATCH($D63,Input_POTEnCIa_splits!$A:$A,0),MATCH(K$1,Input_POTEnCIa_splits!$1:$1,0))</f>
        <v>0.19337516047022349</v>
      </c>
      <c r="L63" s="65">
        <f>INDEX(Input_POTEnCIa_splits!$A:$BH,MATCH($D63,Input_POTEnCIa_splits!$A:$A,0),MATCH(L$1,Input_POTEnCIa_splits!$1:$1,0))</f>
        <v>0.13611557282848219</v>
      </c>
      <c r="M63" s="65">
        <f>INDEX(Input_POTEnCIa_splits!$A:$BH,MATCH($D63,Input_POTEnCIa_splits!$A:$A,0),MATCH(M$1,Input_POTEnCIa_splits!$1:$1,0))</f>
        <v>9.1086591320807125E-2</v>
      </c>
      <c r="N63" s="65">
        <f>INDEX(Input_POTEnCIa_splits!$A:$BH,MATCH($D63,Input_POTEnCIa_splits!$A:$A,0),MATCH(N$1,Input_POTEnCIa_splits!$1:$1,0))</f>
        <v>0.14581325621880353</v>
      </c>
      <c r="O63" s="65">
        <f>INDEX(Input_POTEnCIa_splits!$A:$BH,MATCH($D63,Input_POTEnCIa_splits!$A:$A,0),MATCH(O$1,Input_POTEnCIa_splits!$1:$1,0))</f>
        <v>0.37839978126388096</v>
      </c>
      <c r="P63" s="65">
        <f>INDEX(Input_POTEnCIa_splits!$A:$BH,MATCH($D63,Input_POTEnCIa_splits!$A:$A,0),MATCH(P$1,Input_POTEnCIa_splits!$1:$1,0))</f>
        <v>0.21652241029932223</v>
      </c>
      <c r="Q63" s="65">
        <f>INDEX(Input_POTEnCIa_splits!$A:$BH,MATCH($D63,Input_POTEnCIa_splits!$A:$A,0),MATCH(Q$1,Input_POTEnCIa_splits!$1:$1,0))</f>
        <v>0.29166060817277045</v>
      </c>
      <c r="R63" s="65">
        <f>INDEX(Input_POTEnCIa_splits!$A:$BH,MATCH($D63,Input_POTEnCIa_splits!$A:$A,0),MATCH(R$1,Input_POTEnCIa_splits!$1:$1,0))</f>
        <v>9.0813912142674369E-2</v>
      </c>
      <c r="S63" s="65">
        <f>INDEX(Input_POTEnCIa_splits!$A:$BH,MATCH($D63,Input_POTEnCIa_splits!$A:$A,0),MATCH(S$1,Input_POTEnCIa_splits!$1:$1,0))</f>
        <v>6.3825876982190666E-2</v>
      </c>
      <c r="T63" s="65">
        <f>INDEX(Input_POTEnCIa_splits!$A:$BH,MATCH($D63,Input_POTEnCIa_splits!$A:$A,0),MATCH(T$1,Input_POTEnCIa_splits!$1:$1,0))</f>
        <v>8.1836644759600813E-2</v>
      </c>
      <c r="U63" s="65">
        <f>INDEX(Input_POTEnCIa_splits!$A:$BH,MATCH($D63,Input_POTEnCIa_splits!$A:$A,0),MATCH(U$1,Input_POTEnCIa_splits!$1:$1,0))</f>
        <v>0.2142767625173678</v>
      </c>
      <c r="V63" s="65">
        <f>INDEX(Input_POTEnCIa_splits!$A:$BH,MATCH($D63,Input_POTEnCIa_splits!$A:$A,0),MATCH(V$1,Input_POTEnCIa_splits!$1:$1,0))</f>
        <v>6.1614733818535272E-2</v>
      </c>
      <c r="W63" s="65">
        <f>INDEX(Input_POTEnCIa_splits!$A:$BH,MATCH($D63,Input_POTEnCIa_splits!$A:$A,0),MATCH(W$1,Input_POTEnCIa_splits!$1:$1,0))</f>
        <v>9.0393038052192523E-2</v>
      </c>
      <c r="X63" s="65">
        <f>INDEX(Input_POTEnCIa_splits!$A:$BH,MATCH($D63,Input_POTEnCIa_splits!$A:$A,0),MATCH(X$1,Input_POTEnCIa_splits!$1:$1,0))</f>
        <v>0.2217416258619993</v>
      </c>
      <c r="Y63" s="65">
        <f>INDEX(Input_POTEnCIa_splits!$A:$BH,MATCH($D63,Input_POTEnCIa_splits!$A:$A,0),MATCH(Y$1,Input_POTEnCIa_splits!$1:$1,0))</f>
        <v>6.2715676902230844E-2</v>
      </c>
      <c r="Z63" s="65">
        <f>INDEX(Input_POTEnCIa_splits!$A:$BH,MATCH($D63,Input_POTEnCIa_splits!$A:$A,0),MATCH(Z$1,Input_POTEnCIa_splits!$1:$1,0))</f>
        <v>0.15742518367899724</v>
      </c>
      <c r="AA63" s="65">
        <f>INDEX(Input_POTEnCIa_splits!$A:$BH,MATCH($D63,Input_POTEnCIa_splits!$A:$A,0),MATCH(AA$1,Input_POTEnCIa_splits!$1:$1,0))</f>
        <v>8.135955924844393E-2</v>
      </c>
      <c r="AB63" s="65">
        <f>INDEX(Input_POTEnCIa_splits!$A:$BH,MATCH($D63,Input_POTEnCIa_splits!$A:$A,0),MATCH(AB$1,Input_POTEnCIa_splits!$1:$1,0))</f>
        <v>1.7217813024718153E-2</v>
      </c>
      <c r="AC63" s="65">
        <f>INDEX(Input_POTEnCIa_splits!$A:$BH,MATCH($D63,Input_POTEnCIa_splits!$A:$A,0),MATCH(AC$1,Input_POTEnCIa_splits!$1:$1,0))</f>
        <v>0.12861186404034883</v>
      </c>
      <c r="AD63" s="65">
        <f>INDEX(Input_POTEnCIa_splits!$A:$BH,MATCH($D63,Input_POTEnCIa_splits!$A:$A,0),MATCH(AD$1,Input_POTEnCIa_splits!$1:$1,0))</f>
        <v>0.39441545192059829</v>
      </c>
      <c r="AE63" s="65">
        <f>INDEX(Input_POTEnCIa_splits!$A:$BH,MATCH($D63,Input_POTEnCIa_splits!$A:$A,0),MATCH(AE$1,Input_POTEnCIa_splits!$1:$1,0))</f>
        <v>0.15312924762032051</v>
      </c>
      <c r="AF63" s="65">
        <f>INDEX(Input_POTEnCIa_splits!$A:$BH,MATCH($D63,Input_POTEnCIa_splits!$A:$A,0),MATCH(AF$1,Input_POTEnCIa_splits!$1:$1,0))</f>
        <v>0.21541514468538692</v>
      </c>
      <c r="AG63" s="65">
        <f>INDEX(Input_POTEnCIa_splits!$A:$BH,MATCH($D63,Input_POTEnCIa_splits!$A:$A,0),MATCH(AG$1,Input_POTEnCIa_splits!$1:$1,0))</f>
        <v>8.3692068490354321E-2</v>
      </c>
      <c r="AH63" s="65">
        <f>INDEX(Input_POTEnCIa_splits!$A:$BH,MATCH($D63,Input_POTEnCIa_splits!$A:$A,0),MATCH(AH$1,Input_POTEnCIa_splits!$1:$1,0))</f>
        <v>0.19404412790639164</v>
      </c>
      <c r="AI63" s="3" t="str">
        <f>INDEX(Input_POTEnCIa_splits!$A:$BH,MATCH($D63,Input_POTEnCIa_splits!$A:$A,0),MATCH(AI$1,Input_POTEnCIa_splits!$1:$1,0))</f>
        <v>Derived from the annual POTEnCIA reports on country energy consumption; author: Joint Research Center (JRC); year: 2019</v>
      </c>
      <c r="AJ63" s="3" t="str">
        <f>INDEX(Input_POTEnCIa_splits!$A:$BH,MATCH($D63,Input_POTEnCIa_splits!$A:$A,0),MATCH(AJ$1,Input_POTEnCIa_splits!$1:$1,0))</f>
        <v>Derived from the annual POTEnCIA reports on country energy consumption; author: Joint Research Center (JRC); year: 2019</v>
      </c>
      <c r="AK63" s="3" t="str">
        <f>INDEX(Input_POTEnCIa_splits!$A:$BH,MATCH($D63,Input_POTEnCIa_splits!$A:$A,0),MATCH(AK$1,Input_POTEnCIa_splits!$1:$1,0))</f>
        <v>Derived from the annual POTEnCIA reports on country energy consumption; author: Joint Research Center (JRC); year: 2019</v>
      </c>
      <c r="AL63" s="3" t="str">
        <f>INDEX(Input_POTEnCIa_splits!$A:$BH,MATCH($D63,Input_POTEnCIa_splits!$A:$A,0),MATCH(AL$1,Input_POTEnCIa_splits!$1:$1,0))</f>
        <v>Derived from the annual POTEnCIA reports on country energy consumption; author: Joint Research Center (JRC); year: 2019</v>
      </c>
      <c r="AM63" s="3" t="str">
        <f>INDEX(Input_POTEnCIa_splits!$A:$BH,MATCH($D63,Input_POTEnCIa_splits!$A:$A,0),MATCH(AM$1,Input_POTEnCIa_splits!$1:$1,0))</f>
        <v>Derived from the annual POTEnCIA reports on country energy consumption; author: Joint Research Center (JRC); year: 2019</v>
      </c>
      <c r="AN63" s="3" t="str">
        <f>INDEX(Input_POTEnCIa_splits!$A:$BH,MATCH($D63,Input_POTEnCIa_splits!$A:$A,0),MATCH(AN$1,Input_POTEnCIa_splits!$1:$1,0))</f>
        <v>Derived from the annual POTEnCIA reports on country energy consumption; author: Joint Research Center (JRC); year: 2019</v>
      </c>
      <c r="AO63" s="3" t="str">
        <f>INDEX(Input_POTEnCIa_splits!$A:$BH,MATCH($D63,Input_POTEnCIa_splits!$A:$A,0),MATCH(AO$1,Input_POTEnCIa_splits!$1:$1,0))</f>
        <v>Derived from the annual POTEnCIA reports on country energy consumption; author: Joint Research Center (JRC); year: 2019</v>
      </c>
      <c r="AP63" s="3" t="str">
        <f>INDEX(Input_POTEnCIa_splits!$A:$BH,MATCH($D63,Input_POTEnCIa_splits!$A:$A,0),MATCH(AP$1,Input_POTEnCIa_splits!$1:$1,0))</f>
        <v>Derived from the annual POTEnCIA reports on country energy consumption; author: Joint Research Center (JRC); year: 2019</v>
      </c>
      <c r="AQ63" s="3" t="str">
        <f>INDEX(Input_POTEnCIa_splits!$A:$BH,MATCH($D63,Input_POTEnCIa_splits!$A:$A,0),MATCH(AQ$1,Input_POTEnCIa_splits!$1:$1,0))</f>
        <v>Derived from the annual POTEnCIA reports on country energy consumption; author: Joint Research Center (JRC); year: 2019</v>
      </c>
      <c r="AR63" s="3" t="str">
        <f>INDEX(Input_POTEnCIa_splits!$A:$BH,MATCH($D63,Input_POTEnCIa_splits!$A:$A,0),MATCH(AR$1,Input_POTEnCIa_splits!$1:$1,0))</f>
        <v>Derived from the annual POTEnCIA reports on country energy consumption; author: Joint Research Center (JRC); year: 2019</v>
      </c>
      <c r="AS63" s="3" t="str">
        <f>INDEX(Input_POTEnCIa_splits!$A:$BH,MATCH($D63,Input_POTEnCIa_splits!$A:$A,0),MATCH(AS$1,Input_POTEnCIa_splits!$1:$1,0))</f>
        <v>Derived from the annual POTEnCIA reports on country energy consumption; author: Joint Research Center (JRC); year: 2019</v>
      </c>
      <c r="AT63" s="3" t="str">
        <f>INDEX(Input_POTEnCIa_splits!$A:$BH,MATCH($D63,Input_POTEnCIa_splits!$A:$A,0),MATCH(AT$1,Input_POTEnCIa_splits!$1:$1,0))</f>
        <v>Derived from the annual POTEnCIA reports on country energy consumption; author: Joint Research Center (JRC); year: 2019</v>
      </c>
      <c r="AU63" s="3" t="str">
        <f>INDEX(Input_POTEnCIa_splits!$A:$BH,MATCH($D63,Input_POTEnCIa_splits!$A:$A,0),MATCH(AU$1,Input_POTEnCIa_splits!$1:$1,0))</f>
        <v>Derived from the annual POTEnCIA reports on country energy consumption; author: Joint Research Center (JRC); year: 2019</v>
      </c>
      <c r="AV63" s="3" t="str">
        <f>INDEX(Input_POTEnCIa_splits!$A:$BH,MATCH($D63,Input_POTEnCIa_splits!$A:$A,0),MATCH(AV$1,Input_POTEnCIa_splits!$1:$1,0))</f>
        <v>Derived from the annual POTEnCIA reports on country energy consumption; author: Joint Research Center (JRC); year: 2019</v>
      </c>
      <c r="AW63" s="3" t="str">
        <f>INDEX(Input_POTEnCIa_splits!$A:$BH,MATCH($D63,Input_POTEnCIa_splits!$A:$A,0),MATCH(AW$1,Input_POTEnCIa_splits!$1:$1,0))</f>
        <v>Derived from the annual POTEnCIA reports on country energy consumption; author: Joint Research Center (JRC); year: 2019</v>
      </c>
      <c r="AX63" s="3" t="str">
        <f>INDEX(Input_POTEnCIa_splits!$A:$BH,MATCH($D63,Input_POTEnCIa_splits!$A:$A,0),MATCH(AX$1,Input_POTEnCIa_splits!$1:$1,0))</f>
        <v>Derived from the annual POTEnCIA reports on country energy consumption; author: Joint Research Center (JRC); year: 2019</v>
      </c>
      <c r="AY63" s="3" t="str">
        <f>INDEX(Input_POTEnCIa_splits!$A:$BH,MATCH($D63,Input_POTEnCIa_splits!$A:$A,0),MATCH(AY$1,Input_POTEnCIa_splits!$1:$1,0))</f>
        <v>Derived from the annual POTEnCIA reports on country energy consumption; author: Joint Research Center (JRC); year: 2019</v>
      </c>
      <c r="AZ63" s="3" t="str">
        <f>INDEX(Input_POTEnCIa_splits!$A:$BH,MATCH($D63,Input_POTEnCIa_splits!$A:$A,0),MATCH(AZ$1,Input_POTEnCIa_splits!$1:$1,0))</f>
        <v>Derived from the annual POTEnCIA reports on country energy consumption; author: Joint Research Center (JRC); year: 2019</v>
      </c>
      <c r="BA63" s="3" t="str">
        <f>INDEX(Input_POTEnCIa_splits!$A:$BH,MATCH($D63,Input_POTEnCIa_splits!$A:$A,0),MATCH(BA$1,Input_POTEnCIa_splits!$1:$1,0))</f>
        <v>Derived from the annual POTEnCIA reports on country energy consumption; author: Joint Research Center (JRC); year: 2019</v>
      </c>
      <c r="BB63" s="3" t="str">
        <f>INDEX(Input_POTEnCIa_splits!$A:$BH,MATCH($D63,Input_POTEnCIa_splits!$A:$A,0),MATCH(BB$1,Input_POTEnCIa_splits!$1:$1,0))</f>
        <v>Derived from the annual POTEnCIA reports on country energy consumption; author: Joint Research Center (JRC); year: 2019</v>
      </c>
      <c r="BC63" s="3" t="str">
        <f>INDEX(Input_POTEnCIa_splits!$A:$BH,MATCH($D63,Input_POTEnCIa_splits!$A:$A,0),MATCH(BC$1,Input_POTEnCIa_splits!$1:$1,0))</f>
        <v>Derived from the annual POTEnCIA reports on country energy consumption; author: Joint Research Center (JRC); year: 2019</v>
      </c>
      <c r="BD63" s="3" t="str">
        <f>INDEX(Input_POTEnCIa_splits!$A:$BH,MATCH($D63,Input_POTEnCIa_splits!$A:$A,0),MATCH(BD$1,Input_POTEnCIa_splits!$1:$1,0))</f>
        <v>Derived from the annual POTEnCIA reports on country energy consumption; author: Joint Research Center (JRC); year: 2019</v>
      </c>
      <c r="BE63" s="3" t="str">
        <f>INDEX(Input_POTEnCIa_splits!$A:$BH,MATCH($D63,Input_POTEnCIa_splits!$A:$A,0),MATCH(BE$1,Input_POTEnCIa_splits!$1:$1,0))</f>
        <v>Derived from the annual POTEnCIA reports on country energy consumption; author: Joint Research Center (JRC); year: 2019</v>
      </c>
      <c r="BF63" s="3" t="str">
        <f>INDEX(Input_POTEnCIa_splits!$A:$BH,MATCH($D63,Input_POTEnCIa_splits!$A:$A,0),MATCH(BF$1,Input_POTEnCIa_splits!$1:$1,0))</f>
        <v>Derived from the annual POTEnCIA reports on country energy consumption; author: Joint Research Center (JRC); year: 2019</v>
      </c>
      <c r="BG63" s="3" t="str">
        <f>INDEX(Input_POTEnCIa_splits!$A:$BH,MATCH($D63,Input_POTEnCIa_splits!$A:$A,0),MATCH(BG$1,Input_POTEnCIa_splits!$1:$1,0))</f>
        <v>Derived from the annual POTEnCIA reports on country energy consumption; author: Joint Research Center (JRC); year: 2019</v>
      </c>
      <c r="BH63" s="3" t="str">
        <f>INDEX(Input_POTEnCIa_splits!$A:$BH,MATCH($D63,Input_POTEnCIa_splits!$A:$A,0),MATCH(BH$1,Input_POTEnCIa_splits!$1:$1,0))</f>
        <v>Derived from the annual POTEnCIA reports on country energy consumption; author: Joint Research Center (JRC); year: 2019</v>
      </c>
      <c r="BI63" s="3" t="str">
        <f>INDEX(Input_POTEnCIa_splits!$A:$BH,MATCH($D63,Input_POTEnCIa_splits!$A:$A,0),MATCH(BI$1,Input_POTEnCIa_splits!$1:$1,0))</f>
        <v>Derived from the annual POTEnCIA reports on country energy consumption; author: Joint Research Center (JRC); year: 2019</v>
      </c>
      <c r="BJ63" s="3" t="str">
        <f>INDEX(Input_POTEnCIa_splits!$A:$BH,MATCH($D63,Input_POTEnCIa_splits!$A:$A,0),MATCH(BJ$1,Input_POTEnCIa_splits!$1:$1,0))</f>
        <v>Derived from the annual POTEnCIA reports on country energy consumption; author: Joint Research Center (JRC); year: 2019</v>
      </c>
      <c r="BK63" s="3" t="str">
        <f>INDEX(Input_POTEnCIa_splits!$A:$BH,MATCH($D63,Input_POTEnCIa_splits!$A:$A,0),MATCH(BK$1,Input_POTEnCIa_splits!$1:$1,0))</f>
        <v>Derived from the annual POTEnCIA reports on country energy consumption; author: Joint Research Center (JRC); year: 2019</v>
      </c>
    </row>
    <row r="64" spans="1:63" x14ac:dyDescent="0.2">
      <c r="A64" t="s">
        <v>442</v>
      </c>
      <c r="B64" t="s">
        <v>558</v>
      </c>
      <c r="C64" t="s">
        <v>573</v>
      </c>
      <c r="D64" t="s">
        <v>31</v>
      </c>
      <c r="E64" t="s">
        <v>6</v>
      </c>
      <c r="F64" s="65">
        <f>INDEX(Input_POTEnCIa_splits!$A:$BH,MATCH($D64,Input_POTEnCIa_splits!$A:$A,0),MATCH(F$1,Input_POTEnCIa_splits!$1:$1,0))</f>
        <v>8.5705538586389393E-2</v>
      </c>
      <c r="G64" s="65">
        <f>INDEX(Input_POTEnCIa_splits!$A:$BH,MATCH($D64,Input_POTEnCIa_splits!$A:$A,0),MATCH(G$1,Input_POTEnCIa_splits!$1:$1,0))</f>
        <v>8.5719491083076776E-2</v>
      </c>
      <c r="H64" s="65">
        <f>INDEX(Input_POTEnCIa_splits!$A:$BH,MATCH($D64,Input_POTEnCIa_splits!$A:$A,0),MATCH(H$1,Input_POTEnCIa_splits!$1:$1,0))</f>
        <v>0.38849011383066562</v>
      </c>
      <c r="I64" s="65">
        <f>INDEX(Input_POTEnCIa_splits!$A:$BH,MATCH($D64,Input_POTEnCIa_splits!$A:$A,0),MATCH(I$1,Input_POTEnCIa_splits!$1:$1,0))</f>
        <v>0.60036407388215751</v>
      </c>
      <c r="J64" s="65">
        <f>INDEX(Input_POTEnCIa_splits!$A:$BH,MATCH($D64,Input_POTEnCIa_splits!$A:$A,0),MATCH(J$1,Input_POTEnCIa_splits!$1:$1,0))</f>
        <v>0.11312968287684959</v>
      </c>
      <c r="K64" s="65">
        <f>INDEX(Input_POTEnCIa_splits!$A:$BH,MATCH($D64,Input_POTEnCIa_splits!$A:$A,0),MATCH(K$1,Input_POTEnCIa_splits!$1:$1,0))</f>
        <v>0.10539110843964153</v>
      </c>
      <c r="L64" s="65">
        <f>INDEX(Input_POTEnCIa_splits!$A:$BH,MATCH($D64,Input_POTEnCIa_splits!$A:$A,0),MATCH(L$1,Input_POTEnCIa_splits!$1:$1,0))</f>
        <v>8.5567128117224375E-2</v>
      </c>
      <c r="M64" s="65">
        <f>INDEX(Input_POTEnCIa_splits!$A:$BH,MATCH($D64,Input_POTEnCIa_splits!$A:$A,0),MATCH(M$1,Input_POTEnCIa_splits!$1:$1,0))</f>
        <v>0.14721766802223998</v>
      </c>
      <c r="N64" s="65">
        <f>INDEX(Input_POTEnCIa_splits!$A:$BH,MATCH($D64,Input_POTEnCIa_splits!$A:$A,0),MATCH(N$1,Input_POTEnCIa_splits!$1:$1,0))</f>
        <v>0.20582201132737876</v>
      </c>
      <c r="O64" s="65">
        <f>INDEX(Input_POTEnCIa_splits!$A:$BH,MATCH($D64,Input_POTEnCIa_splits!$A:$A,0),MATCH(O$1,Input_POTEnCIa_splits!$1:$1,0))</f>
        <v>9.2834219667765214E-2</v>
      </c>
      <c r="P64" s="65">
        <f>INDEX(Input_POTEnCIa_splits!$A:$BH,MATCH($D64,Input_POTEnCIa_splits!$A:$A,0),MATCH(P$1,Input_POTEnCIa_splits!$1:$1,0))</f>
        <v>0.15674571056275258</v>
      </c>
      <c r="Q64" s="65">
        <f>INDEX(Input_POTEnCIa_splits!$A:$BH,MATCH($D64,Input_POTEnCIa_splits!$A:$A,0),MATCH(Q$1,Input_POTEnCIa_splits!$1:$1,0))</f>
        <v>6.8929885554390488E-2</v>
      </c>
      <c r="R64" s="65">
        <f>INDEX(Input_POTEnCIa_splits!$A:$BH,MATCH($D64,Input_POTEnCIa_splits!$A:$A,0),MATCH(R$1,Input_POTEnCIa_splits!$1:$1,0))</f>
        <v>0.23681325743567264</v>
      </c>
      <c r="S64" s="65">
        <f>INDEX(Input_POTEnCIa_splits!$A:$BH,MATCH($D64,Input_POTEnCIa_splits!$A:$A,0),MATCH(S$1,Input_POTEnCIa_splits!$1:$1,0))</f>
        <v>0.19119686913282122</v>
      </c>
      <c r="T64" s="65">
        <f>INDEX(Input_POTEnCIa_splits!$A:$BH,MATCH($D64,Input_POTEnCIa_splits!$A:$A,0),MATCH(T$1,Input_POTEnCIa_splits!$1:$1,0))</f>
        <v>0.13839915429605212</v>
      </c>
      <c r="U64" s="65">
        <f>INDEX(Input_POTEnCIa_splits!$A:$BH,MATCH($D64,Input_POTEnCIa_splits!$A:$A,0),MATCH(U$1,Input_POTEnCIa_splits!$1:$1,0))</f>
        <v>0.11528340910875394</v>
      </c>
      <c r="V64" s="65">
        <f>INDEX(Input_POTEnCIa_splits!$A:$BH,MATCH($D64,Input_POTEnCIa_splits!$A:$A,0),MATCH(V$1,Input_POTEnCIa_splits!$1:$1,0))</f>
        <v>0.14058701488850442</v>
      </c>
      <c r="W64" s="65">
        <f>INDEX(Input_POTEnCIa_splits!$A:$BH,MATCH($D64,Input_POTEnCIa_splits!$A:$A,0),MATCH(W$1,Input_POTEnCIa_splits!$1:$1,0))</f>
        <v>0.24113732300519175</v>
      </c>
      <c r="X64" s="65">
        <f>INDEX(Input_POTEnCIa_splits!$A:$BH,MATCH($D64,Input_POTEnCIa_splits!$A:$A,0),MATCH(X$1,Input_POTEnCIa_splits!$1:$1,0))</f>
        <v>5.4591552617594741E-2</v>
      </c>
      <c r="Y64" s="65">
        <f>INDEX(Input_POTEnCIa_splits!$A:$BH,MATCH($D64,Input_POTEnCIa_splits!$A:$A,0),MATCH(Y$1,Input_POTEnCIa_splits!$1:$1,0))</f>
        <v>0.20267645577320589</v>
      </c>
      <c r="Z64" s="65">
        <f>INDEX(Input_POTEnCIa_splits!$A:$BH,MATCH($D64,Input_POTEnCIa_splits!$A:$A,0),MATCH(Z$1,Input_POTEnCIa_splits!$1:$1,0))</f>
        <v>9.3943878269313649E-2</v>
      </c>
      <c r="AA64" s="65">
        <f>INDEX(Input_POTEnCIa_splits!$A:$BH,MATCH($D64,Input_POTEnCIa_splits!$A:$A,0),MATCH(AA$1,Input_POTEnCIa_splits!$1:$1,0))</f>
        <v>0.16503627432079093</v>
      </c>
      <c r="AB64" s="65">
        <f>INDEX(Input_POTEnCIa_splits!$A:$BH,MATCH($D64,Input_POTEnCIa_splits!$A:$A,0),MATCH(AB$1,Input_POTEnCIa_splits!$1:$1,0))</f>
        <v>0.68648078224522768</v>
      </c>
      <c r="AC64" s="65">
        <f>INDEX(Input_POTEnCIa_splits!$A:$BH,MATCH($D64,Input_POTEnCIa_splits!$A:$A,0),MATCH(AC$1,Input_POTEnCIa_splits!$1:$1,0))</f>
        <v>0.20794873453042198</v>
      </c>
      <c r="AD64" s="65">
        <f>INDEX(Input_POTEnCIa_splits!$A:$BH,MATCH($D64,Input_POTEnCIa_splits!$A:$A,0),MATCH(AD$1,Input_POTEnCIa_splits!$1:$1,0))</f>
        <v>0.20431949174121339</v>
      </c>
      <c r="AE64" s="65">
        <f>INDEX(Input_POTEnCIa_splits!$A:$BH,MATCH($D64,Input_POTEnCIa_splits!$A:$A,0),MATCH(AE$1,Input_POTEnCIa_splits!$1:$1,0))</f>
        <v>0.21389741330827236</v>
      </c>
      <c r="AF64" s="65">
        <f>INDEX(Input_POTEnCIa_splits!$A:$BH,MATCH($D64,Input_POTEnCIa_splits!$A:$A,0),MATCH(AF$1,Input_POTEnCIa_splits!$1:$1,0))</f>
        <v>9.6787495692087638E-2</v>
      </c>
      <c r="AG64" s="65">
        <f>INDEX(Input_POTEnCIa_splits!$A:$BH,MATCH($D64,Input_POTEnCIa_splits!$A:$A,0),MATCH(AG$1,Input_POTEnCIa_splits!$1:$1,0))</f>
        <v>0.10583722563044914</v>
      </c>
      <c r="AH64" s="65">
        <f>INDEX(Input_POTEnCIa_splits!$A:$BH,MATCH($D64,Input_POTEnCIa_splits!$A:$A,0),MATCH(AH$1,Input_POTEnCIa_splits!$1:$1,0))</f>
        <v>0.12257423309480332</v>
      </c>
      <c r="AI64" s="3" t="str">
        <f>INDEX(Input_POTEnCIa_splits!$A:$BH,MATCH($D64,Input_POTEnCIa_splits!$A:$A,0),MATCH(AI$1,Input_POTEnCIa_splits!$1:$1,0))</f>
        <v>Derived from the annual POTEnCIA reports on country energy consumption; author: Joint Research Center (JRC); year: 2019</v>
      </c>
      <c r="AJ64" s="3" t="str">
        <f>INDEX(Input_POTEnCIa_splits!$A:$BH,MATCH($D64,Input_POTEnCIa_splits!$A:$A,0),MATCH(AJ$1,Input_POTEnCIa_splits!$1:$1,0))</f>
        <v>Derived from the annual POTEnCIA reports on country energy consumption; author: Joint Research Center (JRC); year: 2019</v>
      </c>
      <c r="AK64" s="3" t="str">
        <f>INDEX(Input_POTEnCIa_splits!$A:$BH,MATCH($D64,Input_POTEnCIa_splits!$A:$A,0),MATCH(AK$1,Input_POTEnCIa_splits!$1:$1,0))</f>
        <v>Derived from the annual POTEnCIA reports on country energy consumption; author: Joint Research Center (JRC); year: 2019</v>
      </c>
      <c r="AL64" s="3" t="str">
        <f>INDEX(Input_POTEnCIa_splits!$A:$BH,MATCH($D64,Input_POTEnCIa_splits!$A:$A,0),MATCH(AL$1,Input_POTEnCIa_splits!$1:$1,0))</f>
        <v>Derived from the annual POTEnCIA reports on country energy consumption; author: Joint Research Center (JRC); year: 2019</v>
      </c>
      <c r="AM64" s="3" t="str">
        <f>INDEX(Input_POTEnCIa_splits!$A:$BH,MATCH($D64,Input_POTEnCIa_splits!$A:$A,0),MATCH(AM$1,Input_POTEnCIa_splits!$1:$1,0))</f>
        <v>Derived from the annual POTEnCIA reports on country energy consumption; author: Joint Research Center (JRC); year: 2019</v>
      </c>
      <c r="AN64" s="3" t="str">
        <f>INDEX(Input_POTEnCIa_splits!$A:$BH,MATCH($D64,Input_POTEnCIa_splits!$A:$A,0),MATCH(AN$1,Input_POTEnCIa_splits!$1:$1,0))</f>
        <v>Derived from the annual POTEnCIA reports on country energy consumption; author: Joint Research Center (JRC); year: 2019</v>
      </c>
      <c r="AO64" s="3" t="str">
        <f>INDEX(Input_POTEnCIa_splits!$A:$BH,MATCH($D64,Input_POTEnCIa_splits!$A:$A,0),MATCH(AO$1,Input_POTEnCIa_splits!$1:$1,0))</f>
        <v>Derived from the annual POTEnCIA reports on country energy consumption; author: Joint Research Center (JRC); year: 2019</v>
      </c>
      <c r="AP64" s="3" t="str">
        <f>INDEX(Input_POTEnCIa_splits!$A:$BH,MATCH($D64,Input_POTEnCIa_splits!$A:$A,0),MATCH(AP$1,Input_POTEnCIa_splits!$1:$1,0))</f>
        <v>Derived from the annual POTEnCIA reports on country energy consumption; author: Joint Research Center (JRC); year: 2019</v>
      </c>
      <c r="AQ64" s="3" t="str">
        <f>INDEX(Input_POTEnCIa_splits!$A:$BH,MATCH($D64,Input_POTEnCIa_splits!$A:$A,0),MATCH(AQ$1,Input_POTEnCIa_splits!$1:$1,0))</f>
        <v>Derived from the annual POTEnCIA reports on country energy consumption; author: Joint Research Center (JRC); year: 2019</v>
      </c>
      <c r="AR64" s="3" t="str">
        <f>INDEX(Input_POTEnCIa_splits!$A:$BH,MATCH($D64,Input_POTEnCIa_splits!$A:$A,0),MATCH(AR$1,Input_POTEnCIa_splits!$1:$1,0))</f>
        <v>Derived from the annual POTEnCIA reports on country energy consumption; author: Joint Research Center (JRC); year: 2019</v>
      </c>
      <c r="AS64" s="3" t="str">
        <f>INDEX(Input_POTEnCIa_splits!$A:$BH,MATCH($D64,Input_POTEnCIa_splits!$A:$A,0),MATCH(AS$1,Input_POTEnCIa_splits!$1:$1,0))</f>
        <v>Derived from the annual POTEnCIA reports on country energy consumption; author: Joint Research Center (JRC); year: 2019</v>
      </c>
      <c r="AT64" s="3" t="str">
        <f>INDEX(Input_POTEnCIa_splits!$A:$BH,MATCH($D64,Input_POTEnCIa_splits!$A:$A,0),MATCH(AT$1,Input_POTEnCIa_splits!$1:$1,0))</f>
        <v>Derived from the annual POTEnCIA reports on country energy consumption; author: Joint Research Center (JRC); year: 2019</v>
      </c>
      <c r="AU64" s="3" t="str">
        <f>INDEX(Input_POTEnCIa_splits!$A:$BH,MATCH($D64,Input_POTEnCIa_splits!$A:$A,0),MATCH(AU$1,Input_POTEnCIa_splits!$1:$1,0))</f>
        <v>Derived from the annual POTEnCIA reports on country energy consumption; author: Joint Research Center (JRC); year: 2019</v>
      </c>
      <c r="AV64" s="3" t="str">
        <f>INDEX(Input_POTEnCIa_splits!$A:$BH,MATCH($D64,Input_POTEnCIa_splits!$A:$A,0),MATCH(AV$1,Input_POTEnCIa_splits!$1:$1,0))</f>
        <v>Derived from the annual POTEnCIA reports on country energy consumption; author: Joint Research Center (JRC); year: 2019</v>
      </c>
      <c r="AW64" s="3" t="str">
        <f>INDEX(Input_POTEnCIa_splits!$A:$BH,MATCH($D64,Input_POTEnCIa_splits!$A:$A,0),MATCH(AW$1,Input_POTEnCIa_splits!$1:$1,0))</f>
        <v>Derived from the annual POTEnCIA reports on country energy consumption; author: Joint Research Center (JRC); year: 2019</v>
      </c>
      <c r="AX64" s="3" t="str">
        <f>INDEX(Input_POTEnCIa_splits!$A:$BH,MATCH($D64,Input_POTEnCIa_splits!$A:$A,0),MATCH(AX$1,Input_POTEnCIa_splits!$1:$1,0))</f>
        <v>Derived from the annual POTEnCIA reports on country energy consumption; author: Joint Research Center (JRC); year: 2019</v>
      </c>
      <c r="AY64" s="3" t="str">
        <f>INDEX(Input_POTEnCIa_splits!$A:$BH,MATCH($D64,Input_POTEnCIa_splits!$A:$A,0),MATCH(AY$1,Input_POTEnCIa_splits!$1:$1,0))</f>
        <v>Derived from the annual POTEnCIA reports on country energy consumption; author: Joint Research Center (JRC); year: 2019</v>
      </c>
      <c r="AZ64" s="3" t="str">
        <f>INDEX(Input_POTEnCIa_splits!$A:$BH,MATCH($D64,Input_POTEnCIa_splits!$A:$A,0),MATCH(AZ$1,Input_POTEnCIa_splits!$1:$1,0))</f>
        <v>Derived from the annual POTEnCIA reports on country energy consumption; author: Joint Research Center (JRC); year: 2019</v>
      </c>
      <c r="BA64" s="3" t="str">
        <f>INDEX(Input_POTEnCIa_splits!$A:$BH,MATCH($D64,Input_POTEnCIa_splits!$A:$A,0),MATCH(BA$1,Input_POTEnCIa_splits!$1:$1,0))</f>
        <v>Derived from the annual POTEnCIA reports on country energy consumption; author: Joint Research Center (JRC); year: 2019</v>
      </c>
      <c r="BB64" s="3" t="str">
        <f>INDEX(Input_POTEnCIa_splits!$A:$BH,MATCH($D64,Input_POTEnCIa_splits!$A:$A,0),MATCH(BB$1,Input_POTEnCIa_splits!$1:$1,0))</f>
        <v>Derived from the annual POTEnCIA reports on country energy consumption; author: Joint Research Center (JRC); year: 2019</v>
      </c>
      <c r="BC64" s="3" t="str">
        <f>INDEX(Input_POTEnCIa_splits!$A:$BH,MATCH($D64,Input_POTEnCIa_splits!$A:$A,0),MATCH(BC$1,Input_POTEnCIa_splits!$1:$1,0))</f>
        <v>Derived from the annual POTEnCIA reports on country energy consumption; author: Joint Research Center (JRC); year: 2019</v>
      </c>
      <c r="BD64" s="3" t="str">
        <f>INDEX(Input_POTEnCIa_splits!$A:$BH,MATCH($D64,Input_POTEnCIa_splits!$A:$A,0),MATCH(BD$1,Input_POTEnCIa_splits!$1:$1,0))</f>
        <v>Derived from the annual POTEnCIA reports on country energy consumption; author: Joint Research Center (JRC); year: 2019</v>
      </c>
      <c r="BE64" s="3" t="str">
        <f>INDEX(Input_POTEnCIa_splits!$A:$BH,MATCH($D64,Input_POTEnCIa_splits!$A:$A,0),MATCH(BE$1,Input_POTEnCIa_splits!$1:$1,0))</f>
        <v>Derived from the annual POTEnCIA reports on country energy consumption; author: Joint Research Center (JRC); year: 2019</v>
      </c>
      <c r="BF64" s="3" t="str">
        <f>INDEX(Input_POTEnCIa_splits!$A:$BH,MATCH($D64,Input_POTEnCIa_splits!$A:$A,0),MATCH(BF$1,Input_POTEnCIa_splits!$1:$1,0))</f>
        <v>Derived from the annual POTEnCIA reports on country energy consumption; author: Joint Research Center (JRC); year: 2019</v>
      </c>
      <c r="BG64" s="3" t="str">
        <f>INDEX(Input_POTEnCIa_splits!$A:$BH,MATCH($D64,Input_POTEnCIa_splits!$A:$A,0),MATCH(BG$1,Input_POTEnCIa_splits!$1:$1,0))</f>
        <v>Derived from the annual POTEnCIA reports on country energy consumption; author: Joint Research Center (JRC); year: 2019</v>
      </c>
      <c r="BH64" s="3" t="str">
        <f>INDEX(Input_POTEnCIa_splits!$A:$BH,MATCH($D64,Input_POTEnCIa_splits!$A:$A,0),MATCH(BH$1,Input_POTEnCIa_splits!$1:$1,0))</f>
        <v>Derived from the annual POTEnCIA reports on country energy consumption; author: Joint Research Center (JRC); year: 2019</v>
      </c>
      <c r="BI64" s="3" t="str">
        <f>INDEX(Input_POTEnCIa_splits!$A:$BH,MATCH($D64,Input_POTEnCIa_splits!$A:$A,0),MATCH(BI$1,Input_POTEnCIa_splits!$1:$1,0))</f>
        <v>Derived from the annual POTEnCIA reports on country energy consumption; author: Joint Research Center (JRC); year: 2019</v>
      </c>
      <c r="BJ64" s="3" t="str">
        <f>INDEX(Input_POTEnCIa_splits!$A:$BH,MATCH($D64,Input_POTEnCIa_splits!$A:$A,0),MATCH(BJ$1,Input_POTEnCIa_splits!$1:$1,0))</f>
        <v>Derived from the annual POTEnCIA reports on country energy consumption; author: Joint Research Center (JRC); year: 2019</v>
      </c>
      <c r="BK64" s="3" t="str">
        <f>INDEX(Input_POTEnCIa_splits!$A:$BH,MATCH($D64,Input_POTEnCIa_splits!$A:$A,0),MATCH(BK$1,Input_POTEnCIa_splits!$1:$1,0))</f>
        <v>Derived from the annual POTEnCIA reports on country energy consumption; author: Joint Research Center (JRC); year: 2019</v>
      </c>
    </row>
    <row r="65" spans="1:63" x14ac:dyDescent="0.2">
      <c r="A65" t="s">
        <v>442</v>
      </c>
      <c r="B65" t="s">
        <v>558</v>
      </c>
      <c r="C65" t="s">
        <v>573</v>
      </c>
      <c r="D65" t="s">
        <v>34</v>
      </c>
      <c r="E65" t="s">
        <v>6</v>
      </c>
      <c r="F65" s="65">
        <f>INDEX(Input_POTEnCIa_splits!$A:$BH,MATCH($D65,Input_POTEnCIa_splits!$A:$A,0),MATCH(F$1,Input_POTEnCIa_splits!$1:$1,0))</f>
        <v>0</v>
      </c>
      <c r="G65" s="65">
        <f>INDEX(Input_POTEnCIa_splits!$A:$BH,MATCH($D65,Input_POTEnCIa_splits!$A:$A,0),MATCH(G$1,Input_POTEnCIa_splits!$1:$1,0))</f>
        <v>3.1906158094725676E-4</v>
      </c>
      <c r="H65" s="65">
        <f>INDEX(Input_POTEnCIa_splits!$A:$BH,MATCH($D65,Input_POTEnCIa_splits!$A:$A,0),MATCH(H$1,Input_POTEnCIa_splits!$1:$1,0))</f>
        <v>1.9377163695972605E-2</v>
      </c>
      <c r="I65" s="65">
        <f>INDEX(Input_POTEnCIa_splits!$A:$BH,MATCH($D65,Input_POTEnCIa_splits!$A:$A,0),MATCH(I$1,Input_POTEnCIa_splits!$1:$1,0))</f>
        <v>7.0824145402578489E-2</v>
      </c>
      <c r="J65" s="65">
        <f>INDEX(Input_POTEnCIa_splits!$A:$BH,MATCH($D65,Input_POTEnCIa_splits!$A:$A,0),MATCH(J$1,Input_POTEnCIa_splits!$1:$1,0))</f>
        <v>2.2815947280698835E-3</v>
      </c>
      <c r="K65" s="65">
        <f>INDEX(Input_POTEnCIa_splits!$A:$BH,MATCH($D65,Input_POTEnCIa_splits!$A:$A,0),MATCH(K$1,Input_POTEnCIa_splits!$1:$1,0))</f>
        <v>2.3706729630379556E-4</v>
      </c>
      <c r="L65" s="65">
        <f>INDEX(Input_POTEnCIa_splits!$A:$BH,MATCH($D65,Input_POTEnCIa_splits!$A:$A,0),MATCH(L$1,Input_POTEnCIa_splits!$1:$1,0))</f>
        <v>9.6435468091695589E-3</v>
      </c>
      <c r="M65" s="65">
        <f>INDEX(Input_POTEnCIa_splits!$A:$BH,MATCH($D65,Input_POTEnCIa_splits!$A:$A,0),MATCH(M$1,Input_POTEnCIa_splits!$1:$1,0))</f>
        <v>9.3707520119672219E-2</v>
      </c>
      <c r="N65" s="65">
        <f>INDEX(Input_POTEnCIa_splits!$A:$BH,MATCH($D65,Input_POTEnCIa_splits!$A:$A,0),MATCH(N$1,Input_POTEnCIa_splits!$1:$1,0))</f>
        <v>2.058475517256784E-3</v>
      </c>
      <c r="O65" s="65">
        <f>INDEX(Input_POTEnCIa_splits!$A:$BH,MATCH($D65,Input_POTEnCIa_splits!$A:$A,0),MATCH(O$1,Input_POTEnCIa_splits!$1:$1,0))</f>
        <v>0.12586842403284326</v>
      </c>
      <c r="P65" s="65">
        <f>INDEX(Input_POTEnCIa_splits!$A:$BH,MATCH($D65,Input_POTEnCIa_splits!$A:$A,0),MATCH(P$1,Input_POTEnCIa_splits!$1:$1,0))</f>
        <v>9.6679353424031266E-4</v>
      </c>
      <c r="Q65" s="65">
        <f>INDEX(Input_POTEnCIa_splits!$A:$BH,MATCH($D65,Input_POTEnCIa_splits!$A:$A,0),MATCH(Q$1,Input_POTEnCIa_splits!$1:$1,0))</f>
        <v>5.0395059240278815E-4</v>
      </c>
      <c r="R65" s="65">
        <f>INDEX(Input_POTEnCIa_splits!$A:$BH,MATCH($D65,Input_POTEnCIa_splits!$A:$A,0),MATCH(R$1,Input_POTEnCIa_splits!$1:$1,0))</f>
        <v>2.4533773160336756E-2</v>
      </c>
      <c r="S65" s="65">
        <f>INDEX(Input_POTEnCIa_splits!$A:$BH,MATCH($D65,Input_POTEnCIa_splits!$A:$A,0),MATCH(S$1,Input_POTEnCIa_splits!$1:$1,0))</f>
        <v>2.8378612320202532E-2</v>
      </c>
      <c r="T65" s="65">
        <f>INDEX(Input_POTEnCIa_splits!$A:$BH,MATCH($D65,Input_POTEnCIa_splits!$A:$A,0),MATCH(T$1,Input_POTEnCIa_splits!$1:$1,0))</f>
        <v>6.1702724863142641E-3</v>
      </c>
      <c r="U65" s="65">
        <f>INDEX(Input_POTEnCIa_splits!$A:$BH,MATCH($D65,Input_POTEnCIa_splits!$A:$A,0),MATCH(U$1,Input_POTEnCIa_splits!$1:$1,0))</f>
        <v>2.4902701837421288E-2</v>
      </c>
      <c r="V65" s="65">
        <f>INDEX(Input_POTEnCIa_splits!$A:$BH,MATCH($D65,Input_POTEnCIa_splits!$A:$A,0),MATCH(V$1,Input_POTEnCIa_splits!$1:$1,0))</f>
        <v>9.8610813213651839E-4</v>
      </c>
      <c r="W65" s="65">
        <f>INDEX(Input_POTEnCIa_splits!$A:$BH,MATCH($D65,Input_POTEnCIa_splits!$A:$A,0),MATCH(W$1,Input_POTEnCIa_splits!$1:$1,0))</f>
        <v>9.7434495271149307E-2</v>
      </c>
      <c r="X65" s="65">
        <f>INDEX(Input_POTEnCIa_splits!$A:$BH,MATCH($D65,Input_POTEnCIa_splits!$A:$A,0),MATCH(X$1,Input_POTEnCIa_splits!$1:$1,0))</f>
        <v>8.6486550836008702E-2</v>
      </c>
      <c r="Y65" s="65">
        <f>INDEX(Input_POTEnCIa_splits!$A:$BH,MATCH($D65,Input_POTEnCIa_splits!$A:$A,0),MATCH(Y$1,Input_POTEnCIa_splits!$1:$1,0))</f>
        <v>0.1411247952739538</v>
      </c>
      <c r="Z65" s="65">
        <f>INDEX(Input_POTEnCIa_splits!$A:$BH,MATCH($D65,Input_POTEnCIa_splits!$A:$A,0),MATCH(Z$1,Input_POTEnCIa_splits!$1:$1,0))</f>
        <v>2.8993955344753619E-3</v>
      </c>
      <c r="AA65" s="65">
        <f>INDEX(Input_POTEnCIa_splits!$A:$BH,MATCH($D65,Input_POTEnCIa_splits!$A:$A,0),MATCH(AA$1,Input_POTEnCIa_splits!$1:$1,0))</f>
        <v>5.0617886970823903E-3</v>
      </c>
      <c r="AB65" s="65">
        <f>INDEX(Input_POTEnCIa_splits!$A:$BH,MATCH($D65,Input_POTEnCIa_splits!$A:$A,0),MATCH(AB$1,Input_POTEnCIa_splits!$1:$1,0))</f>
        <v>3.322300560890535E-2</v>
      </c>
      <c r="AC65" s="65">
        <f>INDEX(Input_POTEnCIa_splits!$A:$BH,MATCH($D65,Input_POTEnCIa_splits!$A:$A,0),MATCH(AC$1,Input_POTEnCIa_splits!$1:$1,0))</f>
        <v>1.0544828445370148E-2</v>
      </c>
      <c r="AD65" s="65">
        <f>INDEX(Input_POTEnCIa_splits!$A:$BH,MATCH($D65,Input_POTEnCIa_splits!$A:$A,0),MATCH(AD$1,Input_POTEnCIa_splits!$1:$1,0))</f>
        <v>0.12341440203468265</v>
      </c>
      <c r="AE65" s="65">
        <f>INDEX(Input_POTEnCIa_splits!$A:$BH,MATCH($D65,Input_POTEnCIa_splits!$A:$A,0),MATCH(AE$1,Input_POTEnCIa_splits!$1:$1,0))</f>
        <v>0.15582030325666035</v>
      </c>
      <c r="AF65" s="65">
        <f>INDEX(Input_POTEnCIa_splits!$A:$BH,MATCH($D65,Input_POTEnCIa_splits!$A:$A,0),MATCH(AF$1,Input_POTEnCIa_splits!$1:$1,0))</f>
        <v>2.0724340292910922E-2</v>
      </c>
      <c r="AG65" s="65">
        <f>INDEX(Input_POTEnCIa_splits!$A:$BH,MATCH($D65,Input_POTEnCIa_splits!$A:$A,0),MATCH(AG$1,Input_POTEnCIa_splits!$1:$1,0))</f>
        <v>0.64452057432399801</v>
      </c>
      <c r="AH65" s="65">
        <f>INDEX(Input_POTEnCIa_splits!$A:$BH,MATCH($D65,Input_POTEnCIa_splits!$A:$A,0),MATCH(AH$1,Input_POTEnCIa_splits!$1:$1,0))</f>
        <v>2.8036318218255544E-4</v>
      </c>
      <c r="AI65" s="3" t="str">
        <f>INDEX(Input_POTEnCIa_splits!$A:$BH,MATCH($D65,Input_POTEnCIa_splits!$A:$A,0),MATCH(AI$1,Input_POTEnCIa_splits!$1:$1,0))</f>
        <v>Derived from the annual POTEnCIA reports on country energy consumption; author: Joint Research Center (JRC); year: 2019</v>
      </c>
      <c r="AJ65" s="3" t="str">
        <f>INDEX(Input_POTEnCIa_splits!$A:$BH,MATCH($D65,Input_POTEnCIa_splits!$A:$A,0),MATCH(AJ$1,Input_POTEnCIa_splits!$1:$1,0))</f>
        <v>Derived from the annual POTEnCIA reports on country energy consumption; author: Joint Research Center (JRC); year: 2019</v>
      </c>
      <c r="AK65" s="3" t="str">
        <f>INDEX(Input_POTEnCIa_splits!$A:$BH,MATCH($D65,Input_POTEnCIa_splits!$A:$A,0),MATCH(AK$1,Input_POTEnCIa_splits!$1:$1,0))</f>
        <v>Derived from the annual POTEnCIA reports on country energy consumption; author: Joint Research Center (JRC); year: 2019</v>
      </c>
      <c r="AL65" s="3" t="str">
        <f>INDEX(Input_POTEnCIa_splits!$A:$BH,MATCH($D65,Input_POTEnCIa_splits!$A:$A,0),MATCH(AL$1,Input_POTEnCIa_splits!$1:$1,0))</f>
        <v>Derived from the annual POTEnCIA reports on country energy consumption; author: Joint Research Center (JRC); year: 2019</v>
      </c>
      <c r="AM65" s="3" t="str">
        <f>INDEX(Input_POTEnCIa_splits!$A:$BH,MATCH($D65,Input_POTEnCIa_splits!$A:$A,0),MATCH(AM$1,Input_POTEnCIa_splits!$1:$1,0))</f>
        <v>Derived from the annual POTEnCIA reports on country energy consumption; author: Joint Research Center (JRC); year: 2019</v>
      </c>
      <c r="AN65" s="3" t="str">
        <f>INDEX(Input_POTEnCIa_splits!$A:$BH,MATCH($D65,Input_POTEnCIa_splits!$A:$A,0),MATCH(AN$1,Input_POTEnCIa_splits!$1:$1,0))</f>
        <v>Derived from the annual POTEnCIA reports on country energy consumption; author: Joint Research Center (JRC); year: 2019</v>
      </c>
      <c r="AO65" s="3" t="str">
        <f>INDEX(Input_POTEnCIa_splits!$A:$BH,MATCH($D65,Input_POTEnCIa_splits!$A:$A,0),MATCH(AO$1,Input_POTEnCIa_splits!$1:$1,0))</f>
        <v>Derived from the annual POTEnCIA reports on country energy consumption; author: Joint Research Center (JRC); year: 2019</v>
      </c>
      <c r="AP65" s="3" t="str">
        <f>INDEX(Input_POTEnCIa_splits!$A:$BH,MATCH($D65,Input_POTEnCIa_splits!$A:$A,0),MATCH(AP$1,Input_POTEnCIa_splits!$1:$1,0))</f>
        <v>Derived from the annual POTEnCIA reports on country energy consumption; author: Joint Research Center (JRC); year: 2019</v>
      </c>
      <c r="AQ65" s="3" t="str">
        <f>INDEX(Input_POTEnCIa_splits!$A:$BH,MATCH($D65,Input_POTEnCIa_splits!$A:$A,0),MATCH(AQ$1,Input_POTEnCIa_splits!$1:$1,0))</f>
        <v>Derived from the annual POTEnCIA reports on country energy consumption; author: Joint Research Center (JRC); year: 2019</v>
      </c>
      <c r="AR65" s="3" t="str">
        <f>INDEX(Input_POTEnCIa_splits!$A:$BH,MATCH($D65,Input_POTEnCIa_splits!$A:$A,0),MATCH(AR$1,Input_POTEnCIa_splits!$1:$1,0))</f>
        <v>Derived from the annual POTEnCIA reports on country energy consumption; author: Joint Research Center (JRC); year: 2019</v>
      </c>
      <c r="AS65" s="3" t="str">
        <f>INDEX(Input_POTEnCIa_splits!$A:$BH,MATCH($D65,Input_POTEnCIa_splits!$A:$A,0),MATCH(AS$1,Input_POTEnCIa_splits!$1:$1,0))</f>
        <v>Derived from the annual POTEnCIA reports on country energy consumption; author: Joint Research Center (JRC); year: 2019</v>
      </c>
      <c r="AT65" s="3" t="str">
        <f>INDEX(Input_POTEnCIa_splits!$A:$BH,MATCH($D65,Input_POTEnCIa_splits!$A:$A,0),MATCH(AT$1,Input_POTEnCIa_splits!$1:$1,0))</f>
        <v>Derived from the annual POTEnCIA reports on country energy consumption; author: Joint Research Center (JRC); year: 2019</v>
      </c>
      <c r="AU65" s="3" t="str">
        <f>INDEX(Input_POTEnCIa_splits!$A:$BH,MATCH($D65,Input_POTEnCIa_splits!$A:$A,0),MATCH(AU$1,Input_POTEnCIa_splits!$1:$1,0))</f>
        <v>Derived from the annual POTEnCIA reports on country energy consumption; author: Joint Research Center (JRC); year: 2019</v>
      </c>
      <c r="AV65" s="3" t="str">
        <f>INDEX(Input_POTEnCIa_splits!$A:$BH,MATCH($D65,Input_POTEnCIa_splits!$A:$A,0),MATCH(AV$1,Input_POTEnCIa_splits!$1:$1,0))</f>
        <v>Derived from the annual POTEnCIA reports on country energy consumption; author: Joint Research Center (JRC); year: 2019</v>
      </c>
      <c r="AW65" s="3" t="str">
        <f>INDEX(Input_POTEnCIa_splits!$A:$BH,MATCH($D65,Input_POTEnCIa_splits!$A:$A,0),MATCH(AW$1,Input_POTEnCIa_splits!$1:$1,0))</f>
        <v>Derived from the annual POTEnCIA reports on country energy consumption; author: Joint Research Center (JRC); year: 2019</v>
      </c>
      <c r="AX65" s="3" t="str">
        <f>INDEX(Input_POTEnCIa_splits!$A:$BH,MATCH($D65,Input_POTEnCIa_splits!$A:$A,0),MATCH(AX$1,Input_POTEnCIa_splits!$1:$1,0))</f>
        <v>Derived from the annual POTEnCIA reports on country energy consumption; author: Joint Research Center (JRC); year: 2019</v>
      </c>
      <c r="AY65" s="3" t="str">
        <f>INDEX(Input_POTEnCIa_splits!$A:$BH,MATCH($D65,Input_POTEnCIa_splits!$A:$A,0),MATCH(AY$1,Input_POTEnCIa_splits!$1:$1,0))</f>
        <v>Derived from the annual POTEnCIA reports on country energy consumption; author: Joint Research Center (JRC); year: 2019</v>
      </c>
      <c r="AZ65" s="3" t="str">
        <f>INDEX(Input_POTEnCIa_splits!$A:$BH,MATCH($D65,Input_POTEnCIa_splits!$A:$A,0),MATCH(AZ$1,Input_POTEnCIa_splits!$1:$1,0))</f>
        <v>Derived from the annual POTEnCIA reports on country energy consumption; author: Joint Research Center (JRC); year: 2019</v>
      </c>
      <c r="BA65" s="3" t="str">
        <f>INDEX(Input_POTEnCIa_splits!$A:$BH,MATCH($D65,Input_POTEnCIa_splits!$A:$A,0),MATCH(BA$1,Input_POTEnCIa_splits!$1:$1,0))</f>
        <v>Derived from the annual POTEnCIA reports on country energy consumption; author: Joint Research Center (JRC); year: 2019</v>
      </c>
      <c r="BB65" s="3" t="str">
        <f>INDEX(Input_POTEnCIa_splits!$A:$BH,MATCH($D65,Input_POTEnCIa_splits!$A:$A,0),MATCH(BB$1,Input_POTEnCIa_splits!$1:$1,0))</f>
        <v>Derived from the annual POTEnCIA reports on country energy consumption; author: Joint Research Center (JRC); year: 2019</v>
      </c>
      <c r="BC65" s="3" t="str">
        <f>INDEX(Input_POTEnCIa_splits!$A:$BH,MATCH($D65,Input_POTEnCIa_splits!$A:$A,0),MATCH(BC$1,Input_POTEnCIa_splits!$1:$1,0))</f>
        <v>Derived from the annual POTEnCIA reports on country energy consumption; author: Joint Research Center (JRC); year: 2019</v>
      </c>
      <c r="BD65" s="3" t="str">
        <f>INDEX(Input_POTEnCIa_splits!$A:$BH,MATCH($D65,Input_POTEnCIa_splits!$A:$A,0),MATCH(BD$1,Input_POTEnCIa_splits!$1:$1,0))</f>
        <v>Derived from the annual POTEnCIA reports on country energy consumption; author: Joint Research Center (JRC); year: 2019</v>
      </c>
      <c r="BE65" s="3" t="str">
        <f>INDEX(Input_POTEnCIa_splits!$A:$BH,MATCH($D65,Input_POTEnCIa_splits!$A:$A,0),MATCH(BE$1,Input_POTEnCIa_splits!$1:$1,0))</f>
        <v>Derived from the annual POTEnCIA reports on country energy consumption; author: Joint Research Center (JRC); year: 2019</v>
      </c>
      <c r="BF65" s="3" t="str">
        <f>INDEX(Input_POTEnCIa_splits!$A:$BH,MATCH($D65,Input_POTEnCIa_splits!$A:$A,0),MATCH(BF$1,Input_POTEnCIa_splits!$1:$1,0))</f>
        <v>Derived from the annual POTEnCIA reports on country energy consumption; author: Joint Research Center (JRC); year: 2019</v>
      </c>
      <c r="BG65" s="3" t="str">
        <f>INDEX(Input_POTEnCIa_splits!$A:$BH,MATCH($D65,Input_POTEnCIa_splits!$A:$A,0),MATCH(BG$1,Input_POTEnCIa_splits!$1:$1,0))</f>
        <v>Derived from the annual POTEnCIA reports on country energy consumption; author: Joint Research Center (JRC); year: 2019</v>
      </c>
      <c r="BH65" s="3" t="str">
        <f>INDEX(Input_POTEnCIa_splits!$A:$BH,MATCH($D65,Input_POTEnCIa_splits!$A:$A,0),MATCH(BH$1,Input_POTEnCIa_splits!$1:$1,0))</f>
        <v>Derived from the annual POTEnCIA reports on country energy consumption; author: Joint Research Center (JRC); year: 2019</v>
      </c>
      <c r="BI65" s="3" t="str">
        <f>INDEX(Input_POTEnCIa_splits!$A:$BH,MATCH($D65,Input_POTEnCIa_splits!$A:$A,0),MATCH(BI$1,Input_POTEnCIa_splits!$1:$1,0))</f>
        <v>Derived from the annual POTEnCIA reports on country energy consumption; author: Joint Research Center (JRC); year: 2019</v>
      </c>
      <c r="BJ65" s="3" t="str">
        <f>INDEX(Input_POTEnCIa_splits!$A:$BH,MATCH($D65,Input_POTEnCIa_splits!$A:$A,0),MATCH(BJ$1,Input_POTEnCIa_splits!$1:$1,0))</f>
        <v>Derived from the annual POTEnCIA reports on country energy consumption; author: Joint Research Center (JRC); year: 2019</v>
      </c>
      <c r="BK65" s="3" t="str">
        <f>INDEX(Input_POTEnCIa_splits!$A:$BH,MATCH($D65,Input_POTEnCIa_splits!$A:$A,0),MATCH(BK$1,Input_POTEnCIa_splits!$1:$1,0))</f>
        <v>Derived from the annual POTEnCIA reports on country energy consumption; author: Joint Research Center (JRC); year: 2019</v>
      </c>
    </row>
    <row r="66" spans="1:63" x14ac:dyDescent="0.2">
      <c r="A66" t="s">
        <v>442</v>
      </c>
      <c r="B66" t="s">
        <v>558</v>
      </c>
      <c r="C66" t="s">
        <v>573</v>
      </c>
      <c r="D66" t="s">
        <v>32</v>
      </c>
      <c r="E66" t="s">
        <v>6</v>
      </c>
      <c r="F66" s="65">
        <f>INDEX(Input_POTEnCIa_splits!$A:$BH,MATCH($D66,Input_POTEnCIa_splits!$A:$A,0),MATCH(F$1,Input_POTEnCIa_splits!$1:$1,0))</f>
        <v>0.13742670335922777</v>
      </c>
      <c r="G66" s="65">
        <f>INDEX(Input_POTEnCIa_splits!$A:$BH,MATCH($D66,Input_POTEnCIa_splits!$A:$A,0),MATCH(G$1,Input_POTEnCIa_splits!$1:$1,0))</f>
        <v>0.16553759268547683</v>
      </c>
      <c r="H66" s="65">
        <f>INDEX(Input_POTEnCIa_splits!$A:$BH,MATCH($D66,Input_POTEnCIa_splits!$A:$A,0),MATCH(H$1,Input_POTEnCIa_splits!$1:$1,0))</f>
        <v>0.20622774358949855</v>
      </c>
      <c r="I66" s="65">
        <f>INDEX(Input_POTEnCIa_splits!$A:$BH,MATCH($D66,Input_POTEnCIa_splits!$A:$A,0),MATCH(I$1,Input_POTEnCIa_splits!$1:$1,0))</f>
        <v>2.9872913041462383E-2</v>
      </c>
      <c r="J66" s="65">
        <f>INDEX(Input_POTEnCIa_splits!$A:$BH,MATCH($D66,Input_POTEnCIa_splits!$A:$A,0),MATCH(J$1,Input_POTEnCIa_splits!$1:$1,0))</f>
        <v>0.14437820033092244</v>
      </c>
      <c r="K66" s="65">
        <f>INDEX(Input_POTEnCIa_splits!$A:$BH,MATCH($D66,Input_POTEnCIa_splits!$A:$A,0),MATCH(K$1,Input_POTEnCIa_splits!$1:$1,0))</f>
        <v>0.13971410984123572</v>
      </c>
      <c r="L66" s="65">
        <f>INDEX(Input_POTEnCIa_splits!$A:$BH,MATCH($D66,Input_POTEnCIa_splits!$A:$A,0),MATCH(L$1,Input_POTEnCIa_splits!$1:$1,0))</f>
        <v>0.15451673717290448</v>
      </c>
      <c r="M66" s="65">
        <f>INDEX(Input_POTEnCIa_splits!$A:$BH,MATCH($D66,Input_POTEnCIa_splits!$A:$A,0),MATCH(M$1,Input_POTEnCIa_splits!$1:$1,0))</f>
        <v>0.16667391267648549</v>
      </c>
      <c r="N66" s="65">
        <f>INDEX(Input_POTEnCIa_splits!$A:$BH,MATCH($D66,Input_POTEnCIa_splits!$A:$A,0),MATCH(N$1,Input_POTEnCIa_splits!$1:$1,0))</f>
        <v>0.29024587116950873</v>
      </c>
      <c r="O66" s="65">
        <f>INDEX(Input_POTEnCIa_splits!$A:$BH,MATCH($D66,Input_POTEnCIa_splits!$A:$A,0),MATCH(O$1,Input_POTEnCIa_splits!$1:$1,0))</f>
        <v>0.41186415003109828</v>
      </c>
      <c r="P66" s="65">
        <f>INDEX(Input_POTEnCIa_splits!$A:$BH,MATCH($D66,Input_POTEnCIa_splits!$A:$A,0),MATCH(P$1,Input_POTEnCIa_splits!$1:$1,0))</f>
        <v>0.19485100319993137</v>
      </c>
      <c r="Q66" s="65">
        <f>INDEX(Input_POTEnCIa_splits!$A:$BH,MATCH($D66,Input_POTEnCIa_splits!$A:$A,0),MATCH(Q$1,Input_POTEnCIa_splits!$1:$1,0))</f>
        <v>0.20764135918715301</v>
      </c>
      <c r="R66" s="65">
        <f>INDEX(Input_POTEnCIa_splits!$A:$BH,MATCH($D66,Input_POTEnCIa_splits!$A:$A,0),MATCH(R$1,Input_POTEnCIa_splits!$1:$1,0))</f>
        <v>0.19176324911370729</v>
      </c>
      <c r="S66" s="65">
        <f>INDEX(Input_POTEnCIa_splits!$A:$BH,MATCH($D66,Input_POTEnCIa_splits!$A:$A,0),MATCH(S$1,Input_POTEnCIa_splits!$1:$1,0))</f>
        <v>0.16427482925827619</v>
      </c>
      <c r="T66" s="65">
        <f>INDEX(Input_POTEnCIa_splits!$A:$BH,MATCH($D66,Input_POTEnCIa_splits!$A:$A,0),MATCH(T$1,Input_POTEnCIa_splits!$1:$1,0))</f>
        <v>0.13012263871673174</v>
      </c>
      <c r="U66" s="65">
        <f>INDEX(Input_POTEnCIa_splits!$A:$BH,MATCH($D66,Input_POTEnCIa_splits!$A:$A,0),MATCH(U$1,Input_POTEnCIa_splits!$1:$1,0))</f>
        <v>0.19840017467041074</v>
      </c>
      <c r="V66" s="65">
        <f>INDEX(Input_POTEnCIa_splits!$A:$BH,MATCH($D66,Input_POTEnCIa_splits!$A:$A,0),MATCH(V$1,Input_POTEnCIa_splits!$1:$1,0))</f>
        <v>0.19113451700868664</v>
      </c>
      <c r="W66" s="65">
        <f>INDEX(Input_POTEnCIa_splits!$A:$BH,MATCH($D66,Input_POTEnCIa_splits!$A:$A,0),MATCH(W$1,Input_POTEnCIa_splits!$1:$1,0))</f>
        <v>0.15663413656665887</v>
      </c>
      <c r="X66" s="65">
        <f>INDEX(Input_POTEnCIa_splits!$A:$BH,MATCH($D66,Input_POTEnCIa_splits!$A:$A,0),MATCH(X$1,Input_POTEnCIa_splits!$1:$1,0))</f>
        <v>9.3397540407293256E-2</v>
      </c>
      <c r="Y66" s="65">
        <f>INDEX(Input_POTEnCIa_splits!$A:$BH,MATCH($D66,Input_POTEnCIa_splits!$A:$A,0),MATCH(Y$1,Input_POTEnCIa_splits!$1:$1,0))</f>
        <v>0.13733911733212556</v>
      </c>
      <c r="Z66" s="65">
        <f>INDEX(Input_POTEnCIa_splits!$A:$BH,MATCH($D66,Input_POTEnCIa_splits!$A:$A,0),MATCH(Z$1,Input_POTEnCIa_splits!$1:$1,0))</f>
        <v>0.20731204328689959</v>
      </c>
      <c r="AA66" s="65">
        <f>INDEX(Input_POTEnCIa_splits!$A:$BH,MATCH($D66,Input_POTEnCIa_splits!$A:$A,0),MATCH(AA$1,Input_POTEnCIa_splits!$1:$1,0))</f>
        <v>0.17521725460009444</v>
      </c>
      <c r="AB66" s="65">
        <f>INDEX(Input_POTEnCIa_splits!$A:$BH,MATCH($D66,Input_POTEnCIa_splits!$A:$A,0),MATCH(AB$1,Input_POTEnCIa_splits!$1:$1,0))</f>
        <v>0.13536464204485121</v>
      </c>
      <c r="AC66" s="65">
        <f>INDEX(Input_POTEnCIa_splits!$A:$BH,MATCH($D66,Input_POTEnCIa_splits!$A:$A,0),MATCH(AC$1,Input_POTEnCIa_splits!$1:$1,0))</f>
        <v>0.13696512950352888</v>
      </c>
      <c r="AD66" s="65">
        <f>INDEX(Input_POTEnCIa_splits!$A:$BH,MATCH($D66,Input_POTEnCIa_splits!$A:$A,0),MATCH(AD$1,Input_POTEnCIa_splits!$1:$1,0))</f>
        <v>0.27255531740765465</v>
      </c>
      <c r="AE66" s="65">
        <f>INDEX(Input_POTEnCIa_splits!$A:$BH,MATCH($D66,Input_POTEnCIa_splits!$A:$A,0),MATCH(AE$1,Input_POTEnCIa_splits!$1:$1,0))</f>
        <v>0.16542020231064716</v>
      </c>
      <c r="AF66" s="65">
        <f>INDEX(Input_POTEnCIa_splits!$A:$BH,MATCH($D66,Input_POTEnCIa_splits!$A:$A,0),MATCH(AF$1,Input_POTEnCIa_splits!$1:$1,0))</f>
        <v>0.21317393446611607</v>
      </c>
      <c r="AG66" s="65">
        <f>INDEX(Input_POTEnCIa_splits!$A:$BH,MATCH($D66,Input_POTEnCIa_splits!$A:$A,0),MATCH(AG$1,Input_POTEnCIa_splits!$1:$1,0))</f>
        <v>2.5063792022189953E-2</v>
      </c>
      <c r="AH66" s="65">
        <f>INDEX(Input_POTEnCIa_splits!$A:$BH,MATCH($D66,Input_POTEnCIa_splits!$A:$A,0),MATCH(AH$1,Input_POTEnCIa_splits!$1:$1,0))</f>
        <v>0.18383002715945049</v>
      </c>
      <c r="AI66" s="3" t="str">
        <f>INDEX(Input_POTEnCIa_splits!$A:$BH,MATCH($D66,Input_POTEnCIa_splits!$A:$A,0),MATCH(AI$1,Input_POTEnCIa_splits!$1:$1,0))</f>
        <v>Derived from the annual POTEnCIA reports on country energy consumption; author: Joint Research Center (JRC); year: 2019</v>
      </c>
      <c r="AJ66" s="3" t="str">
        <f>INDEX(Input_POTEnCIa_splits!$A:$BH,MATCH($D66,Input_POTEnCIa_splits!$A:$A,0),MATCH(AJ$1,Input_POTEnCIa_splits!$1:$1,0))</f>
        <v>Derived from the annual POTEnCIA reports on country energy consumption; author: Joint Research Center (JRC); year: 2019</v>
      </c>
      <c r="AK66" s="3" t="str">
        <f>INDEX(Input_POTEnCIa_splits!$A:$BH,MATCH($D66,Input_POTEnCIa_splits!$A:$A,0),MATCH(AK$1,Input_POTEnCIa_splits!$1:$1,0))</f>
        <v>Derived from the annual POTEnCIA reports on country energy consumption; author: Joint Research Center (JRC); year: 2019</v>
      </c>
      <c r="AL66" s="3" t="str">
        <f>INDEX(Input_POTEnCIa_splits!$A:$BH,MATCH($D66,Input_POTEnCIa_splits!$A:$A,0),MATCH(AL$1,Input_POTEnCIa_splits!$1:$1,0))</f>
        <v>Derived from the annual POTEnCIA reports on country energy consumption; author: Joint Research Center (JRC); year: 2019</v>
      </c>
      <c r="AM66" s="3" t="str">
        <f>INDEX(Input_POTEnCIa_splits!$A:$BH,MATCH($D66,Input_POTEnCIa_splits!$A:$A,0),MATCH(AM$1,Input_POTEnCIa_splits!$1:$1,0))</f>
        <v>Derived from the annual POTEnCIA reports on country energy consumption; author: Joint Research Center (JRC); year: 2019</v>
      </c>
      <c r="AN66" s="3" t="str">
        <f>INDEX(Input_POTEnCIa_splits!$A:$BH,MATCH($D66,Input_POTEnCIa_splits!$A:$A,0),MATCH(AN$1,Input_POTEnCIa_splits!$1:$1,0))</f>
        <v>Derived from the annual POTEnCIA reports on country energy consumption; author: Joint Research Center (JRC); year: 2019</v>
      </c>
      <c r="AO66" s="3" t="str">
        <f>INDEX(Input_POTEnCIa_splits!$A:$BH,MATCH($D66,Input_POTEnCIa_splits!$A:$A,0),MATCH(AO$1,Input_POTEnCIa_splits!$1:$1,0))</f>
        <v>Derived from the annual POTEnCIA reports on country energy consumption; author: Joint Research Center (JRC); year: 2019</v>
      </c>
      <c r="AP66" s="3" t="str">
        <f>INDEX(Input_POTEnCIa_splits!$A:$BH,MATCH($D66,Input_POTEnCIa_splits!$A:$A,0),MATCH(AP$1,Input_POTEnCIa_splits!$1:$1,0))</f>
        <v>Derived from the annual POTEnCIA reports on country energy consumption; author: Joint Research Center (JRC); year: 2019</v>
      </c>
      <c r="AQ66" s="3" t="str">
        <f>INDEX(Input_POTEnCIa_splits!$A:$BH,MATCH($D66,Input_POTEnCIa_splits!$A:$A,0),MATCH(AQ$1,Input_POTEnCIa_splits!$1:$1,0))</f>
        <v>Derived from the annual POTEnCIA reports on country energy consumption; author: Joint Research Center (JRC); year: 2019</v>
      </c>
      <c r="AR66" s="3" t="str">
        <f>INDEX(Input_POTEnCIa_splits!$A:$BH,MATCH($D66,Input_POTEnCIa_splits!$A:$A,0),MATCH(AR$1,Input_POTEnCIa_splits!$1:$1,0))</f>
        <v>Derived from the annual POTEnCIA reports on country energy consumption; author: Joint Research Center (JRC); year: 2019</v>
      </c>
      <c r="AS66" s="3" t="str">
        <f>INDEX(Input_POTEnCIa_splits!$A:$BH,MATCH($D66,Input_POTEnCIa_splits!$A:$A,0),MATCH(AS$1,Input_POTEnCIa_splits!$1:$1,0))</f>
        <v>Derived from the annual POTEnCIA reports on country energy consumption; author: Joint Research Center (JRC); year: 2019</v>
      </c>
      <c r="AT66" s="3" t="str">
        <f>INDEX(Input_POTEnCIa_splits!$A:$BH,MATCH($D66,Input_POTEnCIa_splits!$A:$A,0),MATCH(AT$1,Input_POTEnCIa_splits!$1:$1,0))</f>
        <v>Derived from the annual POTEnCIA reports on country energy consumption; author: Joint Research Center (JRC); year: 2019</v>
      </c>
      <c r="AU66" s="3" t="str">
        <f>INDEX(Input_POTEnCIa_splits!$A:$BH,MATCH($D66,Input_POTEnCIa_splits!$A:$A,0),MATCH(AU$1,Input_POTEnCIa_splits!$1:$1,0))</f>
        <v>Derived from the annual POTEnCIA reports on country energy consumption; author: Joint Research Center (JRC); year: 2019</v>
      </c>
      <c r="AV66" s="3" t="str">
        <f>INDEX(Input_POTEnCIa_splits!$A:$BH,MATCH($D66,Input_POTEnCIa_splits!$A:$A,0),MATCH(AV$1,Input_POTEnCIa_splits!$1:$1,0))</f>
        <v>Derived from the annual POTEnCIA reports on country energy consumption; author: Joint Research Center (JRC); year: 2019</v>
      </c>
      <c r="AW66" s="3" t="str">
        <f>INDEX(Input_POTEnCIa_splits!$A:$BH,MATCH($D66,Input_POTEnCIa_splits!$A:$A,0),MATCH(AW$1,Input_POTEnCIa_splits!$1:$1,0))</f>
        <v>Derived from the annual POTEnCIA reports on country energy consumption; author: Joint Research Center (JRC); year: 2019</v>
      </c>
      <c r="AX66" s="3" t="str">
        <f>INDEX(Input_POTEnCIa_splits!$A:$BH,MATCH($D66,Input_POTEnCIa_splits!$A:$A,0),MATCH(AX$1,Input_POTEnCIa_splits!$1:$1,0))</f>
        <v>Derived from the annual POTEnCIA reports on country energy consumption; author: Joint Research Center (JRC); year: 2019</v>
      </c>
      <c r="AY66" s="3" t="str">
        <f>INDEX(Input_POTEnCIa_splits!$A:$BH,MATCH($D66,Input_POTEnCIa_splits!$A:$A,0),MATCH(AY$1,Input_POTEnCIa_splits!$1:$1,0))</f>
        <v>Derived from the annual POTEnCIA reports on country energy consumption; author: Joint Research Center (JRC); year: 2019</v>
      </c>
      <c r="AZ66" s="3" t="str">
        <f>INDEX(Input_POTEnCIa_splits!$A:$BH,MATCH($D66,Input_POTEnCIa_splits!$A:$A,0),MATCH(AZ$1,Input_POTEnCIa_splits!$1:$1,0))</f>
        <v>Derived from the annual POTEnCIA reports on country energy consumption; author: Joint Research Center (JRC); year: 2019</v>
      </c>
      <c r="BA66" s="3" t="str">
        <f>INDEX(Input_POTEnCIa_splits!$A:$BH,MATCH($D66,Input_POTEnCIa_splits!$A:$A,0),MATCH(BA$1,Input_POTEnCIa_splits!$1:$1,0))</f>
        <v>Derived from the annual POTEnCIA reports on country energy consumption; author: Joint Research Center (JRC); year: 2019</v>
      </c>
      <c r="BB66" s="3" t="str">
        <f>INDEX(Input_POTEnCIa_splits!$A:$BH,MATCH($D66,Input_POTEnCIa_splits!$A:$A,0),MATCH(BB$1,Input_POTEnCIa_splits!$1:$1,0))</f>
        <v>Derived from the annual POTEnCIA reports on country energy consumption; author: Joint Research Center (JRC); year: 2019</v>
      </c>
      <c r="BC66" s="3" t="str">
        <f>INDEX(Input_POTEnCIa_splits!$A:$BH,MATCH($D66,Input_POTEnCIa_splits!$A:$A,0),MATCH(BC$1,Input_POTEnCIa_splits!$1:$1,0))</f>
        <v>Derived from the annual POTEnCIA reports on country energy consumption; author: Joint Research Center (JRC); year: 2019</v>
      </c>
      <c r="BD66" s="3" t="str">
        <f>INDEX(Input_POTEnCIa_splits!$A:$BH,MATCH($D66,Input_POTEnCIa_splits!$A:$A,0),MATCH(BD$1,Input_POTEnCIa_splits!$1:$1,0))</f>
        <v>Derived from the annual POTEnCIA reports on country energy consumption; author: Joint Research Center (JRC); year: 2019</v>
      </c>
      <c r="BE66" s="3" t="str">
        <f>INDEX(Input_POTEnCIa_splits!$A:$BH,MATCH($D66,Input_POTEnCIa_splits!$A:$A,0),MATCH(BE$1,Input_POTEnCIa_splits!$1:$1,0))</f>
        <v>Derived from the annual POTEnCIA reports on country energy consumption; author: Joint Research Center (JRC); year: 2019</v>
      </c>
      <c r="BF66" s="3" t="str">
        <f>INDEX(Input_POTEnCIa_splits!$A:$BH,MATCH($D66,Input_POTEnCIa_splits!$A:$A,0),MATCH(BF$1,Input_POTEnCIa_splits!$1:$1,0))</f>
        <v>Derived from the annual POTEnCIA reports on country energy consumption; author: Joint Research Center (JRC); year: 2019</v>
      </c>
      <c r="BG66" s="3" t="str">
        <f>INDEX(Input_POTEnCIa_splits!$A:$BH,MATCH($D66,Input_POTEnCIa_splits!$A:$A,0),MATCH(BG$1,Input_POTEnCIa_splits!$1:$1,0))</f>
        <v>Derived from the annual POTEnCIA reports on country energy consumption; author: Joint Research Center (JRC); year: 2019</v>
      </c>
      <c r="BH66" s="3" t="str">
        <f>INDEX(Input_POTEnCIa_splits!$A:$BH,MATCH($D66,Input_POTEnCIa_splits!$A:$A,0),MATCH(BH$1,Input_POTEnCIa_splits!$1:$1,0))</f>
        <v>Derived from the annual POTEnCIA reports on country energy consumption; author: Joint Research Center (JRC); year: 2019</v>
      </c>
      <c r="BI66" s="3" t="str">
        <f>INDEX(Input_POTEnCIa_splits!$A:$BH,MATCH($D66,Input_POTEnCIa_splits!$A:$A,0),MATCH(BI$1,Input_POTEnCIa_splits!$1:$1,0))</f>
        <v>Derived from the annual POTEnCIA reports on country energy consumption; author: Joint Research Center (JRC); year: 2019</v>
      </c>
      <c r="BJ66" s="3" t="str">
        <f>INDEX(Input_POTEnCIa_splits!$A:$BH,MATCH($D66,Input_POTEnCIa_splits!$A:$A,0),MATCH(BJ$1,Input_POTEnCIa_splits!$1:$1,0))</f>
        <v>Derived from the annual POTEnCIA reports on country energy consumption; author: Joint Research Center (JRC); year: 2019</v>
      </c>
      <c r="BK66" s="3" t="str">
        <f>INDEX(Input_POTEnCIa_splits!$A:$BH,MATCH($D66,Input_POTEnCIa_splits!$A:$A,0),MATCH(BK$1,Input_POTEnCIa_splits!$1:$1,0))</f>
        <v>Derived from the annual POTEnCIA reports on country energy consumption; author: Joint Research Center (JRC); year: 2019</v>
      </c>
    </row>
    <row r="67" spans="1:63" x14ac:dyDescent="0.2">
      <c r="A67" t="s">
        <v>442</v>
      </c>
      <c r="B67" t="s">
        <v>558</v>
      </c>
      <c r="C67" t="s">
        <v>573</v>
      </c>
      <c r="D67" t="s">
        <v>33</v>
      </c>
      <c r="E67" t="s">
        <v>6</v>
      </c>
      <c r="F67" s="65">
        <f>INDEX(Input_POTEnCIa_splits!$A:$BH,MATCH($D67,Input_POTEnCIa_splits!$A:$A,0),MATCH(F$1,Input_POTEnCIa_splits!$1:$1,0))</f>
        <v>0.77686775805438291</v>
      </c>
      <c r="G67" s="65">
        <f>INDEX(Input_POTEnCIa_splits!$A:$BH,MATCH($D67,Input_POTEnCIa_splits!$A:$A,0),MATCH(G$1,Input_POTEnCIa_splits!$1:$1,0))</f>
        <v>0.7484238546504991</v>
      </c>
      <c r="H67" s="65">
        <f>INDEX(Input_POTEnCIa_splits!$A:$BH,MATCH($D67,Input_POTEnCIa_splits!$A:$A,0),MATCH(H$1,Input_POTEnCIa_splits!$1:$1,0))</f>
        <v>0.38590497888386321</v>
      </c>
      <c r="I67" s="65">
        <f>INDEX(Input_POTEnCIa_splits!$A:$BH,MATCH($D67,Input_POTEnCIa_splits!$A:$A,0),MATCH(I$1,Input_POTEnCIa_splits!$1:$1,0))</f>
        <v>0.29893886767380168</v>
      </c>
      <c r="J67" s="65">
        <f>INDEX(Input_POTEnCIa_splits!$A:$BH,MATCH($D67,Input_POTEnCIa_splits!$A:$A,0),MATCH(J$1,Input_POTEnCIa_splits!$1:$1,0))</f>
        <v>0.74021052206415805</v>
      </c>
      <c r="K67" s="65">
        <f>INDEX(Input_POTEnCIa_splits!$A:$BH,MATCH($D67,Input_POTEnCIa_splits!$A:$A,0),MATCH(K$1,Input_POTEnCIa_splits!$1:$1,0))</f>
        <v>0.75465771442281893</v>
      </c>
      <c r="L67" s="65">
        <f>INDEX(Input_POTEnCIa_splits!$A:$BH,MATCH($D67,Input_POTEnCIa_splits!$A:$A,0),MATCH(L$1,Input_POTEnCIa_splits!$1:$1,0))</f>
        <v>0.75027258790070162</v>
      </c>
      <c r="M67" s="65">
        <f>INDEX(Input_POTEnCIa_splits!$A:$BH,MATCH($D67,Input_POTEnCIa_splits!$A:$A,0),MATCH(M$1,Input_POTEnCIa_splits!$1:$1,0))</f>
        <v>0.59240089918160233</v>
      </c>
      <c r="N67" s="65">
        <f>INDEX(Input_POTEnCIa_splits!$A:$BH,MATCH($D67,Input_POTEnCIa_splits!$A:$A,0),MATCH(N$1,Input_POTEnCIa_splits!$1:$1,0))</f>
        <v>0.50187364198585582</v>
      </c>
      <c r="O67" s="65">
        <f>INDEX(Input_POTEnCIa_splits!$A:$BH,MATCH($D67,Input_POTEnCIa_splits!$A:$A,0),MATCH(O$1,Input_POTEnCIa_splits!$1:$1,0))</f>
        <v>0.36943320626829329</v>
      </c>
      <c r="P67" s="65">
        <f>INDEX(Input_POTEnCIa_splits!$A:$BH,MATCH($D67,Input_POTEnCIa_splits!$A:$A,0),MATCH(P$1,Input_POTEnCIa_splits!$1:$1,0))</f>
        <v>0.64743649270307568</v>
      </c>
      <c r="Q67" s="65">
        <f>INDEX(Input_POTEnCIa_splits!$A:$BH,MATCH($D67,Input_POTEnCIa_splits!$A:$A,0),MATCH(Q$1,Input_POTEnCIa_splits!$1:$1,0))</f>
        <v>0.72292480466605369</v>
      </c>
      <c r="R67" s="65">
        <f>INDEX(Input_POTEnCIa_splits!$A:$BH,MATCH($D67,Input_POTEnCIa_splits!$A:$A,0),MATCH(R$1,Input_POTEnCIa_splits!$1:$1,0))</f>
        <v>0.54688972029028327</v>
      </c>
      <c r="S67" s="65">
        <f>INDEX(Input_POTEnCIa_splits!$A:$BH,MATCH($D67,Input_POTEnCIa_splits!$A:$A,0),MATCH(S$1,Input_POTEnCIa_splits!$1:$1,0))</f>
        <v>0.61614968928870006</v>
      </c>
      <c r="T67" s="65">
        <f>INDEX(Input_POTEnCIa_splits!$A:$BH,MATCH($D67,Input_POTEnCIa_splits!$A:$A,0),MATCH(T$1,Input_POTEnCIa_splits!$1:$1,0))</f>
        <v>0.72530793450090192</v>
      </c>
      <c r="U67" s="65">
        <f>INDEX(Input_POTEnCIa_splits!$A:$BH,MATCH($D67,Input_POTEnCIa_splits!$A:$A,0),MATCH(U$1,Input_POTEnCIa_splits!$1:$1,0))</f>
        <v>0.6614137143834139</v>
      </c>
      <c r="V67" s="65">
        <f>INDEX(Input_POTEnCIa_splits!$A:$BH,MATCH($D67,Input_POTEnCIa_splits!$A:$A,0),MATCH(V$1,Input_POTEnCIa_splits!$1:$1,0))</f>
        <v>0.66729235997067238</v>
      </c>
      <c r="W67" s="65">
        <f>INDEX(Input_POTEnCIa_splits!$A:$BH,MATCH($D67,Input_POTEnCIa_splits!$A:$A,0),MATCH(W$1,Input_POTEnCIa_splits!$1:$1,0))</f>
        <v>0.50479404515700022</v>
      </c>
      <c r="X67" s="65">
        <f>INDEX(Input_POTEnCIa_splits!$A:$BH,MATCH($D67,Input_POTEnCIa_splits!$A:$A,0),MATCH(X$1,Input_POTEnCIa_splits!$1:$1,0))</f>
        <v>0.76552435613910341</v>
      </c>
      <c r="Y67" s="65">
        <f>INDEX(Input_POTEnCIa_splits!$A:$BH,MATCH($D67,Input_POTEnCIa_splits!$A:$A,0),MATCH(Y$1,Input_POTEnCIa_splits!$1:$1,0))</f>
        <v>0.51885963162071469</v>
      </c>
      <c r="Z67" s="65">
        <f>INDEX(Input_POTEnCIa_splits!$A:$BH,MATCH($D67,Input_POTEnCIa_splits!$A:$A,0),MATCH(Z$1,Input_POTEnCIa_splits!$1:$1,0))</f>
        <v>0.69584468290931134</v>
      </c>
      <c r="AA67" s="65">
        <f>INDEX(Input_POTEnCIa_splits!$A:$BH,MATCH($D67,Input_POTEnCIa_splits!$A:$A,0),MATCH(AA$1,Input_POTEnCIa_splits!$1:$1,0))</f>
        <v>0.65468468238203226</v>
      </c>
      <c r="AB67" s="65">
        <f>INDEX(Input_POTEnCIa_splits!$A:$BH,MATCH($D67,Input_POTEnCIa_splits!$A:$A,0),MATCH(AB$1,Input_POTEnCIa_splits!$1:$1,0))</f>
        <v>0.14493157010101582</v>
      </c>
      <c r="AC67" s="65">
        <f>INDEX(Input_POTEnCIa_splits!$A:$BH,MATCH($D67,Input_POTEnCIa_splits!$A:$A,0),MATCH(AC$1,Input_POTEnCIa_splits!$1:$1,0))</f>
        <v>0.64454130752067884</v>
      </c>
      <c r="AD67" s="65">
        <f>INDEX(Input_POTEnCIa_splits!$A:$BH,MATCH($D67,Input_POTEnCIa_splits!$A:$A,0),MATCH(AD$1,Input_POTEnCIa_splits!$1:$1,0))</f>
        <v>0.39971078881644945</v>
      </c>
      <c r="AE67" s="65">
        <f>INDEX(Input_POTEnCIa_splits!$A:$BH,MATCH($D67,Input_POTEnCIa_splits!$A:$A,0),MATCH(AE$1,Input_POTEnCIa_splits!$1:$1,0))</f>
        <v>0.46486208112442029</v>
      </c>
      <c r="AF67" s="65">
        <f>INDEX(Input_POTEnCIa_splits!$A:$BH,MATCH($D67,Input_POTEnCIa_splits!$A:$A,0),MATCH(AF$1,Input_POTEnCIa_splits!$1:$1,0))</f>
        <v>0.66931422954888531</v>
      </c>
      <c r="AG67" s="65">
        <f>INDEX(Input_POTEnCIa_splits!$A:$BH,MATCH($D67,Input_POTEnCIa_splits!$A:$A,0),MATCH(AG$1,Input_POTEnCIa_splits!$1:$1,0))</f>
        <v>0.22457840802336282</v>
      </c>
      <c r="AH67" s="65">
        <f>INDEX(Input_POTEnCIa_splits!$A:$BH,MATCH($D67,Input_POTEnCIa_splits!$A:$A,0),MATCH(AH$1,Input_POTEnCIa_splits!$1:$1,0))</f>
        <v>0.69331537656356357</v>
      </c>
      <c r="AI67" s="3" t="str">
        <f>INDEX(Input_POTEnCIa_splits!$A:$BH,MATCH($D67,Input_POTEnCIa_splits!$A:$A,0),MATCH(AI$1,Input_POTEnCIa_splits!$1:$1,0))</f>
        <v>Derived from the annual POTEnCIA reports on country energy consumption; author: Joint Research Center (JRC); year: 2019</v>
      </c>
      <c r="AJ67" s="3" t="str">
        <f>INDEX(Input_POTEnCIa_splits!$A:$BH,MATCH($D67,Input_POTEnCIa_splits!$A:$A,0),MATCH(AJ$1,Input_POTEnCIa_splits!$1:$1,0))</f>
        <v>Derived from the annual POTEnCIA reports on country energy consumption; author: Joint Research Center (JRC); year: 2019</v>
      </c>
      <c r="AK67" s="3" t="str">
        <f>INDEX(Input_POTEnCIa_splits!$A:$BH,MATCH($D67,Input_POTEnCIa_splits!$A:$A,0),MATCH(AK$1,Input_POTEnCIa_splits!$1:$1,0))</f>
        <v>Derived from the annual POTEnCIA reports on country energy consumption; author: Joint Research Center (JRC); year: 2019</v>
      </c>
      <c r="AL67" s="3" t="str">
        <f>INDEX(Input_POTEnCIa_splits!$A:$BH,MATCH($D67,Input_POTEnCIa_splits!$A:$A,0),MATCH(AL$1,Input_POTEnCIa_splits!$1:$1,0))</f>
        <v>Derived from the annual POTEnCIA reports on country energy consumption; author: Joint Research Center (JRC); year: 2019</v>
      </c>
      <c r="AM67" s="3" t="str">
        <f>INDEX(Input_POTEnCIa_splits!$A:$BH,MATCH($D67,Input_POTEnCIa_splits!$A:$A,0),MATCH(AM$1,Input_POTEnCIa_splits!$1:$1,0))</f>
        <v>Derived from the annual POTEnCIA reports on country energy consumption; author: Joint Research Center (JRC); year: 2019</v>
      </c>
      <c r="AN67" s="3" t="str">
        <f>INDEX(Input_POTEnCIa_splits!$A:$BH,MATCH($D67,Input_POTEnCIa_splits!$A:$A,0),MATCH(AN$1,Input_POTEnCIa_splits!$1:$1,0))</f>
        <v>Derived from the annual POTEnCIA reports on country energy consumption; author: Joint Research Center (JRC); year: 2019</v>
      </c>
      <c r="AO67" s="3" t="str">
        <f>INDEX(Input_POTEnCIa_splits!$A:$BH,MATCH($D67,Input_POTEnCIa_splits!$A:$A,0),MATCH(AO$1,Input_POTEnCIa_splits!$1:$1,0))</f>
        <v>Derived from the annual POTEnCIA reports on country energy consumption; author: Joint Research Center (JRC); year: 2019</v>
      </c>
      <c r="AP67" s="3" t="str">
        <f>INDEX(Input_POTEnCIa_splits!$A:$BH,MATCH($D67,Input_POTEnCIa_splits!$A:$A,0),MATCH(AP$1,Input_POTEnCIa_splits!$1:$1,0))</f>
        <v>Derived from the annual POTEnCIA reports on country energy consumption; author: Joint Research Center (JRC); year: 2019</v>
      </c>
      <c r="AQ67" s="3" t="str">
        <f>INDEX(Input_POTEnCIa_splits!$A:$BH,MATCH($D67,Input_POTEnCIa_splits!$A:$A,0),MATCH(AQ$1,Input_POTEnCIa_splits!$1:$1,0))</f>
        <v>Derived from the annual POTEnCIA reports on country energy consumption; author: Joint Research Center (JRC); year: 2019</v>
      </c>
      <c r="AR67" s="3" t="str">
        <f>INDEX(Input_POTEnCIa_splits!$A:$BH,MATCH($D67,Input_POTEnCIa_splits!$A:$A,0),MATCH(AR$1,Input_POTEnCIa_splits!$1:$1,0))</f>
        <v>Derived from the annual POTEnCIA reports on country energy consumption; author: Joint Research Center (JRC); year: 2019</v>
      </c>
      <c r="AS67" s="3" t="str">
        <f>INDEX(Input_POTEnCIa_splits!$A:$BH,MATCH($D67,Input_POTEnCIa_splits!$A:$A,0),MATCH(AS$1,Input_POTEnCIa_splits!$1:$1,0))</f>
        <v>Derived from the annual POTEnCIA reports on country energy consumption; author: Joint Research Center (JRC); year: 2019</v>
      </c>
      <c r="AT67" s="3" t="str">
        <f>INDEX(Input_POTEnCIa_splits!$A:$BH,MATCH($D67,Input_POTEnCIa_splits!$A:$A,0),MATCH(AT$1,Input_POTEnCIa_splits!$1:$1,0))</f>
        <v>Derived from the annual POTEnCIA reports on country energy consumption; author: Joint Research Center (JRC); year: 2019</v>
      </c>
      <c r="AU67" s="3" t="str">
        <f>INDEX(Input_POTEnCIa_splits!$A:$BH,MATCH($D67,Input_POTEnCIa_splits!$A:$A,0),MATCH(AU$1,Input_POTEnCIa_splits!$1:$1,0))</f>
        <v>Derived from the annual POTEnCIA reports on country energy consumption; author: Joint Research Center (JRC); year: 2019</v>
      </c>
      <c r="AV67" s="3" t="str">
        <f>INDEX(Input_POTEnCIa_splits!$A:$BH,MATCH($D67,Input_POTEnCIa_splits!$A:$A,0),MATCH(AV$1,Input_POTEnCIa_splits!$1:$1,0))</f>
        <v>Derived from the annual POTEnCIA reports on country energy consumption; author: Joint Research Center (JRC); year: 2019</v>
      </c>
      <c r="AW67" s="3" t="str">
        <f>INDEX(Input_POTEnCIa_splits!$A:$BH,MATCH($D67,Input_POTEnCIa_splits!$A:$A,0),MATCH(AW$1,Input_POTEnCIa_splits!$1:$1,0))</f>
        <v>Derived from the annual POTEnCIA reports on country energy consumption; author: Joint Research Center (JRC); year: 2019</v>
      </c>
      <c r="AX67" s="3" t="str">
        <f>INDEX(Input_POTEnCIa_splits!$A:$BH,MATCH($D67,Input_POTEnCIa_splits!$A:$A,0),MATCH(AX$1,Input_POTEnCIa_splits!$1:$1,0))</f>
        <v>Derived from the annual POTEnCIA reports on country energy consumption; author: Joint Research Center (JRC); year: 2019</v>
      </c>
      <c r="AY67" s="3" t="str">
        <f>INDEX(Input_POTEnCIa_splits!$A:$BH,MATCH($D67,Input_POTEnCIa_splits!$A:$A,0),MATCH(AY$1,Input_POTEnCIa_splits!$1:$1,0))</f>
        <v>Derived from the annual POTEnCIA reports on country energy consumption; author: Joint Research Center (JRC); year: 2019</v>
      </c>
      <c r="AZ67" s="3" t="str">
        <f>INDEX(Input_POTEnCIa_splits!$A:$BH,MATCH($D67,Input_POTEnCIa_splits!$A:$A,0),MATCH(AZ$1,Input_POTEnCIa_splits!$1:$1,0))</f>
        <v>Derived from the annual POTEnCIA reports on country energy consumption; author: Joint Research Center (JRC); year: 2019</v>
      </c>
      <c r="BA67" s="3" t="str">
        <f>INDEX(Input_POTEnCIa_splits!$A:$BH,MATCH($D67,Input_POTEnCIa_splits!$A:$A,0),MATCH(BA$1,Input_POTEnCIa_splits!$1:$1,0))</f>
        <v>Derived from the annual POTEnCIA reports on country energy consumption; author: Joint Research Center (JRC); year: 2019</v>
      </c>
      <c r="BB67" s="3" t="str">
        <f>INDEX(Input_POTEnCIa_splits!$A:$BH,MATCH($D67,Input_POTEnCIa_splits!$A:$A,0),MATCH(BB$1,Input_POTEnCIa_splits!$1:$1,0))</f>
        <v>Derived from the annual POTEnCIA reports on country energy consumption; author: Joint Research Center (JRC); year: 2019</v>
      </c>
      <c r="BC67" s="3" t="str">
        <f>INDEX(Input_POTEnCIa_splits!$A:$BH,MATCH($D67,Input_POTEnCIa_splits!$A:$A,0),MATCH(BC$1,Input_POTEnCIa_splits!$1:$1,0))</f>
        <v>Derived from the annual POTEnCIA reports on country energy consumption; author: Joint Research Center (JRC); year: 2019</v>
      </c>
      <c r="BD67" s="3" t="str">
        <f>INDEX(Input_POTEnCIa_splits!$A:$BH,MATCH($D67,Input_POTEnCIa_splits!$A:$A,0),MATCH(BD$1,Input_POTEnCIa_splits!$1:$1,0))</f>
        <v>Derived from the annual POTEnCIA reports on country energy consumption; author: Joint Research Center (JRC); year: 2019</v>
      </c>
      <c r="BE67" s="3" t="str">
        <f>INDEX(Input_POTEnCIa_splits!$A:$BH,MATCH($D67,Input_POTEnCIa_splits!$A:$A,0),MATCH(BE$1,Input_POTEnCIa_splits!$1:$1,0))</f>
        <v>Derived from the annual POTEnCIA reports on country energy consumption; author: Joint Research Center (JRC); year: 2019</v>
      </c>
      <c r="BF67" s="3" t="str">
        <f>INDEX(Input_POTEnCIa_splits!$A:$BH,MATCH($D67,Input_POTEnCIa_splits!$A:$A,0),MATCH(BF$1,Input_POTEnCIa_splits!$1:$1,0))</f>
        <v>Derived from the annual POTEnCIA reports on country energy consumption; author: Joint Research Center (JRC); year: 2019</v>
      </c>
      <c r="BG67" s="3" t="str">
        <f>INDEX(Input_POTEnCIa_splits!$A:$BH,MATCH($D67,Input_POTEnCIa_splits!$A:$A,0),MATCH(BG$1,Input_POTEnCIa_splits!$1:$1,0))</f>
        <v>Derived from the annual POTEnCIA reports on country energy consumption; author: Joint Research Center (JRC); year: 2019</v>
      </c>
      <c r="BH67" s="3" t="str">
        <f>INDEX(Input_POTEnCIa_splits!$A:$BH,MATCH($D67,Input_POTEnCIa_splits!$A:$A,0),MATCH(BH$1,Input_POTEnCIa_splits!$1:$1,0))</f>
        <v>Derived from the annual POTEnCIA reports on country energy consumption; author: Joint Research Center (JRC); year: 2019</v>
      </c>
      <c r="BI67" s="3" t="str">
        <f>INDEX(Input_POTEnCIa_splits!$A:$BH,MATCH($D67,Input_POTEnCIa_splits!$A:$A,0),MATCH(BI$1,Input_POTEnCIa_splits!$1:$1,0))</f>
        <v>Derived from the annual POTEnCIA reports on country energy consumption; author: Joint Research Center (JRC); year: 2019</v>
      </c>
      <c r="BJ67" s="3" t="str">
        <f>INDEX(Input_POTEnCIa_splits!$A:$BH,MATCH($D67,Input_POTEnCIa_splits!$A:$A,0),MATCH(BJ$1,Input_POTEnCIa_splits!$1:$1,0))</f>
        <v>Derived from the annual POTEnCIA reports on country energy consumption; author: Joint Research Center (JRC); year: 2019</v>
      </c>
      <c r="BK67" s="3" t="str">
        <f>INDEX(Input_POTEnCIa_splits!$A:$BH,MATCH($D67,Input_POTEnCIa_splits!$A:$A,0),MATCH(BK$1,Input_POTEnCIa_splits!$1:$1,0))</f>
        <v>Derived from the annual POTEnCIA reports on country energy consumption; author: Joint Research Center (JRC); year: 2019</v>
      </c>
    </row>
    <row r="68" spans="1:63" x14ac:dyDescent="0.2">
      <c r="A68" t="s">
        <v>442</v>
      </c>
      <c r="B68" t="s">
        <v>558</v>
      </c>
      <c r="C68" t="s">
        <v>575</v>
      </c>
      <c r="D68" t="s">
        <v>35</v>
      </c>
      <c r="E68" t="s">
        <v>6</v>
      </c>
      <c r="F68" s="65">
        <f>INDEX(Input_POTEnCIa_splits!$A:$BH,MATCH($D68,Input_POTEnCIa_splits!$A:$A,0),MATCH(F$1,Input_POTEnCIa_splits!$1:$1,0))</f>
        <v>0.11258316864363457</v>
      </c>
      <c r="G68" s="65">
        <f>INDEX(Input_POTEnCIa_splits!$A:$BH,MATCH($D68,Input_POTEnCIa_splits!$A:$A,0),MATCH(G$1,Input_POTEnCIa_splits!$1:$1,0))</f>
        <v>0.15216646009935608</v>
      </c>
      <c r="H68" s="65">
        <f>INDEX(Input_POTEnCIa_splits!$A:$BH,MATCH($D68,Input_POTEnCIa_splits!$A:$A,0),MATCH(H$1,Input_POTEnCIa_splits!$1:$1,0))</f>
        <v>0.26242556175218656</v>
      </c>
      <c r="I68" s="65">
        <f>INDEX(Input_POTEnCIa_splits!$A:$BH,MATCH($D68,Input_POTEnCIa_splits!$A:$A,0),MATCH(I$1,Input_POTEnCIa_splits!$1:$1,0))</f>
        <v>0.17</v>
      </c>
      <c r="J68" s="65">
        <f>INDEX(Input_POTEnCIa_splits!$A:$BH,MATCH($D68,Input_POTEnCIa_splits!$A:$A,0),MATCH(J$1,Input_POTEnCIa_splits!$1:$1,0))</f>
        <v>0.11912915237554214</v>
      </c>
      <c r="K68" s="65">
        <f>INDEX(Input_POTEnCIa_splits!$A:$BH,MATCH($D68,Input_POTEnCIa_splits!$A:$A,0),MATCH(K$1,Input_POTEnCIa_splits!$1:$1,0))</f>
        <v>0.14117362097487965</v>
      </c>
      <c r="L68" s="65">
        <f>INDEX(Input_POTEnCIa_splits!$A:$BH,MATCH($D68,Input_POTEnCIa_splits!$A:$A,0),MATCH(L$1,Input_POTEnCIa_splits!$1:$1,0))</f>
        <v>0.14874583771986105</v>
      </c>
      <c r="M68" s="65">
        <f>INDEX(Input_POTEnCIa_splits!$A:$BH,MATCH($D68,Input_POTEnCIa_splits!$A:$A,0),MATCH(M$1,Input_POTEnCIa_splits!$1:$1,0))</f>
        <v>0.15507542706735369</v>
      </c>
      <c r="N68" s="65">
        <f>INDEX(Input_POTEnCIa_splits!$A:$BH,MATCH($D68,Input_POTEnCIa_splits!$A:$A,0),MATCH(N$1,Input_POTEnCIa_splits!$1:$1,0))</f>
        <v>0.17</v>
      </c>
      <c r="O68" s="65">
        <f>INDEX(Input_POTEnCIa_splits!$A:$BH,MATCH($D68,Input_POTEnCIa_splits!$A:$A,0),MATCH(O$1,Input_POTEnCIa_splits!$1:$1,0))</f>
        <v>0.12719647767273612</v>
      </c>
      <c r="P68" s="65">
        <f>INDEX(Input_POTEnCIa_splits!$A:$BH,MATCH($D68,Input_POTEnCIa_splits!$A:$A,0),MATCH(P$1,Input_POTEnCIa_splits!$1:$1,0))</f>
        <v>0.19446192390452874</v>
      </c>
      <c r="Q68" s="65">
        <f>INDEX(Input_POTEnCIa_splits!$A:$BH,MATCH($D68,Input_POTEnCIa_splits!$A:$A,0),MATCH(Q$1,Input_POTEnCIa_splits!$1:$1,0))</f>
        <v>0.24891635060634842</v>
      </c>
      <c r="R68" s="65">
        <f>INDEX(Input_POTEnCIa_splits!$A:$BH,MATCH($D68,Input_POTEnCIa_splits!$A:$A,0),MATCH(R$1,Input_POTEnCIa_splits!$1:$1,0))</f>
        <v>0.156731424511899</v>
      </c>
      <c r="S68" s="65">
        <f>INDEX(Input_POTEnCIa_splits!$A:$BH,MATCH($D68,Input_POTEnCIa_splits!$A:$A,0),MATCH(S$1,Input_POTEnCIa_splits!$1:$1,0))</f>
        <v>0.16931693889069452</v>
      </c>
      <c r="T68" s="65">
        <f>INDEX(Input_POTEnCIa_splits!$A:$BH,MATCH($D68,Input_POTEnCIa_splits!$A:$A,0),MATCH(T$1,Input_POTEnCIa_splits!$1:$1,0))</f>
        <v>0.14070189718746212</v>
      </c>
      <c r="U68" s="65">
        <f>INDEX(Input_POTEnCIa_splits!$A:$BH,MATCH($D68,Input_POTEnCIa_splits!$A:$A,0),MATCH(U$1,Input_POTEnCIa_splits!$1:$1,0))</f>
        <v>0.17</v>
      </c>
      <c r="V68" s="65">
        <f>INDEX(Input_POTEnCIa_splits!$A:$BH,MATCH($D68,Input_POTEnCIa_splits!$A:$A,0),MATCH(V$1,Input_POTEnCIa_splits!$1:$1,0))</f>
        <v>0.18420547316941269</v>
      </c>
      <c r="W68" s="65">
        <f>INDEX(Input_POTEnCIa_splits!$A:$BH,MATCH($D68,Input_POTEnCIa_splits!$A:$A,0),MATCH(W$1,Input_POTEnCIa_splits!$1:$1,0))</f>
        <v>0.17266589571645891</v>
      </c>
      <c r="X68" s="65">
        <f>INDEX(Input_POTEnCIa_splits!$A:$BH,MATCH($D68,Input_POTEnCIa_splits!$A:$A,0),MATCH(X$1,Input_POTEnCIa_splits!$1:$1,0))</f>
        <v>0.17</v>
      </c>
      <c r="Y68" s="65">
        <f>INDEX(Input_POTEnCIa_splits!$A:$BH,MATCH($D68,Input_POTEnCIa_splits!$A:$A,0),MATCH(Y$1,Input_POTEnCIa_splits!$1:$1,0))</f>
        <v>0.16807792156948251</v>
      </c>
      <c r="Z68" s="65">
        <f>INDEX(Input_POTEnCIa_splits!$A:$BH,MATCH($D68,Input_POTEnCIa_splits!$A:$A,0),MATCH(Z$1,Input_POTEnCIa_splits!$1:$1,0))</f>
        <v>0.20710624859282523</v>
      </c>
      <c r="AA68" s="65">
        <f>INDEX(Input_POTEnCIa_splits!$A:$BH,MATCH($D68,Input_POTEnCIa_splits!$A:$A,0),MATCH(AA$1,Input_POTEnCIa_splits!$1:$1,0))</f>
        <v>0.15408954911716582</v>
      </c>
      <c r="AB68" s="65">
        <f>INDEX(Input_POTEnCIa_splits!$A:$BH,MATCH($D68,Input_POTEnCIa_splits!$A:$A,0),MATCH(AB$1,Input_POTEnCIa_splits!$1:$1,0))</f>
        <v>0.44642942490012444</v>
      </c>
      <c r="AC68" s="65">
        <f>INDEX(Input_POTEnCIa_splits!$A:$BH,MATCH($D68,Input_POTEnCIa_splits!$A:$A,0),MATCH(AC$1,Input_POTEnCIa_splits!$1:$1,0))</f>
        <v>0.162183574546228</v>
      </c>
      <c r="AD68" s="65">
        <f>INDEX(Input_POTEnCIa_splits!$A:$BH,MATCH($D68,Input_POTEnCIa_splits!$A:$A,0),MATCH(AD$1,Input_POTEnCIa_splits!$1:$1,0))</f>
        <v>0.12266005432289787</v>
      </c>
      <c r="AE68" s="65">
        <f>INDEX(Input_POTEnCIa_splits!$A:$BH,MATCH($D68,Input_POTEnCIa_splits!$A:$A,0),MATCH(AE$1,Input_POTEnCIa_splits!$1:$1,0))</f>
        <v>0.21890505794095608</v>
      </c>
      <c r="AF68" s="65">
        <f>INDEX(Input_POTEnCIa_splits!$A:$BH,MATCH($D68,Input_POTEnCIa_splits!$A:$A,0),MATCH(AF$1,Input_POTEnCIa_splits!$1:$1,0))</f>
        <v>0.20103143380042912</v>
      </c>
      <c r="AG68" s="65">
        <f>INDEX(Input_POTEnCIa_splits!$A:$BH,MATCH($D68,Input_POTEnCIa_splits!$A:$A,0),MATCH(AG$1,Input_POTEnCIa_splits!$1:$1,0))</f>
        <v>0.17</v>
      </c>
      <c r="AH68" s="65">
        <f>INDEX(Input_POTEnCIa_splits!$A:$BH,MATCH($D68,Input_POTEnCIa_splits!$A:$A,0),MATCH(AH$1,Input_POTEnCIa_splits!$1:$1,0))</f>
        <v>0.15112060555732551</v>
      </c>
      <c r="AI68" s="3" t="str">
        <f>INDEX(Input_POTEnCIa_splits!$A:$BH,MATCH($D68,Input_POTEnCIa_splits!$A:$A,0),MATCH(AI$1,Input_POTEnCIa_splits!$1:$1,0))</f>
        <v>Derived from the annual POTEnCIA reports on country energy consumption; author: Joint Research Center (JRC); year: 2019</v>
      </c>
      <c r="AJ68" s="3" t="str">
        <f>INDEX(Input_POTEnCIa_splits!$A:$BH,MATCH($D68,Input_POTEnCIa_splits!$A:$A,0),MATCH(AJ$1,Input_POTEnCIa_splits!$1:$1,0))</f>
        <v>Derived from the annual POTEnCIA reports on country energy consumption; author: Joint Research Center (JRC); year: 2019</v>
      </c>
      <c r="AK68" s="3" t="str">
        <f>INDEX(Input_POTEnCIa_splits!$A:$BH,MATCH($D68,Input_POTEnCIa_splits!$A:$A,0),MATCH(AK$1,Input_POTEnCIa_splits!$1:$1,0))</f>
        <v>Derived from the annual POTEnCIA reports on country energy consumption; author: Joint Research Center (JRC); year: 2019</v>
      </c>
      <c r="AL68" s="3" t="str">
        <f>INDEX(Input_POTEnCIa_splits!$A:$BH,MATCH($D68,Input_POTEnCIa_splits!$A:$A,0),MATCH(AL$1,Input_POTEnCIa_splits!$1:$1,0))</f>
        <v>No known district heating technologies for hot water in households based on the annual POTEnCIA reports on country energy consumption, dummy data based on the NL dataset was used to fill in the split; author: Joint Research Center (JRC); year: 2021</v>
      </c>
      <c r="AM68" s="3" t="str">
        <f>INDEX(Input_POTEnCIa_splits!$A:$BH,MATCH($D68,Input_POTEnCIa_splits!$A:$A,0),MATCH(AM$1,Input_POTEnCIa_splits!$1:$1,0))</f>
        <v>Derived from the annual POTEnCIA reports on country energy consumption; author: Joint Research Center (JRC); year: 2019</v>
      </c>
      <c r="AN68" s="3" t="str">
        <f>INDEX(Input_POTEnCIa_splits!$A:$BH,MATCH($D68,Input_POTEnCIa_splits!$A:$A,0),MATCH(AN$1,Input_POTEnCIa_splits!$1:$1,0))</f>
        <v>Derived from the annual POTEnCIA reports on country energy consumption; author: Joint Research Center (JRC); year: 2019</v>
      </c>
      <c r="AO68" s="3" t="str">
        <f>INDEX(Input_POTEnCIa_splits!$A:$BH,MATCH($D68,Input_POTEnCIa_splits!$A:$A,0),MATCH(AO$1,Input_POTEnCIa_splits!$1:$1,0))</f>
        <v>Derived from the annual POTEnCIA reports on country energy consumption; author: Joint Research Center (JRC); year: 2019</v>
      </c>
      <c r="AP68" s="3" t="str">
        <f>INDEX(Input_POTEnCIa_splits!$A:$BH,MATCH($D68,Input_POTEnCIa_splits!$A:$A,0),MATCH(AP$1,Input_POTEnCIa_splits!$1:$1,0))</f>
        <v>Derived from the annual POTEnCIA reports on country energy consumption; author: Joint Research Center (JRC); year: 2019</v>
      </c>
      <c r="AQ68" s="3" t="str">
        <f>INDEX(Input_POTEnCIa_splits!$A:$BH,MATCH($D68,Input_POTEnCIa_splits!$A:$A,0),MATCH(AQ$1,Input_POTEnCIa_splits!$1:$1,0))</f>
        <v>No known district heating technologies for hot water in households based on the annual POTEnCIA reports on country energy consumption, dummy data based on the NL dataset was used to fill in the split; author: Joint Research Center (JRC); year: 2021</v>
      </c>
      <c r="AR68" s="3" t="str">
        <f>INDEX(Input_POTEnCIa_splits!$A:$BH,MATCH($D68,Input_POTEnCIa_splits!$A:$A,0),MATCH(AR$1,Input_POTEnCIa_splits!$1:$1,0))</f>
        <v>Derived from the annual POTEnCIA reports on country energy consumption; author: Joint Research Center (JRC); year: 2019</v>
      </c>
      <c r="AS68" s="3" t="str">
        <f>INDEX(Input_POTEnCIa_splits!$A:$BH,MATCH($D68,Input_POTEnCIa_splits!$A:$A,0),MATCH(AS$1,Input_POTEnCIa_splits!$1:$1,0))</f>
        <v>Derived from the annual POTEnCIA reports on country energy consumption; author: Joint Research Center (JRC); year: 2019</v>
      </c>
      <c r="AT68" s="3" t="str">
        <f>INDEX(Input_POTEnCIa_splits!$A:$BH,MATCH($D68,Input_POTEnCIa_splits!$A:$A,0),MATCH(AT$1,Input_POTEnCIa_splits!$1:$1,0))</f>
        <v>Derived from the annual POTEnCIA reports on country energy consumption; author: Joint Research Center (JRC); year: 2019</v>
      </c>
      <c r="AU68" s="3" t="str">
        <f>INDEX(Input_POTEnCIa_splits!$A:$BH,MATCH($D68,Input_POTEnCIa_splits!$A:$A,0),MATCH(AU$1,Input_POTEnCIa_splits!$1:$1,0))</f>
        <v>Derived from the annual POTEnCIA reports on country energy consumption; author: Joint Research Center (JRC); year: 2019</v>
      </c>
      <c r="AV68" s="3" t="str">
        <f>INDEX(Input_POTEnCIa_splits!$A:$BH,MATCH($D68,Input_POTEnCIa_splits!$A:$A,0),MATCH(AV$1,Input_POTEnCIa_splits!$1:$1,0))</f>
        <v>Derived from the annual POTEnCIA reports on country energy consumption; author: Joint Research Center (JRC); year: 2019</v>
      </c>
      <c r="AW68" s="3" t="str">
        <f>INDEX(Input_POTEnCIa_splits!$A:$BH,MATCH($D68,Input_POTEnCIa_splits!$A:$A,0),MATCH(AW$1,Input_POTEnCIa_splits!$1:$1,0))</f>
        <v>Derived from the annual POTEnCIA reports on country energy consumption; author: Joint Research Center (JRC); year: 2019</v>
      </c>
      <c r="AX68" s="3" t="str">
        <f>INDEX(Input_POTEnCIa_splits!$A:$BH,MATCH($D68,Input_POTEnCIa_splits!$A:$A,0),MATCH(AX$1,Input_POTEnCIa_splits!$1:$1,0))</f>
        <v>No known district heating technologies for hot water in households based on the annual POTEnCIA reports on country energy consumption, dummy data based on the NL dataset was used to fill in the split; author: Joint Research Center (JRC); year: 2021</v>
      </c>
      <c r="AY68" s="3" t="str">
        <f>INDEX(Input_POTEnCIa_splits!$A:$BH,MATCH($D68,Input_POTEnCIa_splits!$A:$A,0),MATCH(AY$1,Input_POTEnCIa_splits!$1:$1,0))</f>
        <v>Derived from the annual POTEnCIA reports on country energy consumption; author: Joint Research Center (JRC); year: 2019</v>
      </c>
      <c r="AZ68" s="3" t="str">
        <f>INDEX(Input_POTEnCIa_splits!$A:$BH,MATCH($D68,Input_POTEnCIa_splits!$A:$A,0),MATCH(AZ$1,Input_POTEnCIa_splits!$1:$1,0))</f>
        <v>Derived from the annual POTEnCIA reports on country energy consumption; author: Joint Research Center (JRC); year: 2019</v>
      </c>
      <c r="BA68" s="3" t="str">
        <f>INDEX(Input_POTEnCIa_splits!$A:$BH,MATCH($D68,Input_POTEnCIa_splits!$A:$A,0),MATCH(BA$1,Input_POTEnCIa_splits!$1:$1,0))</f>
        <v>No known district heating technologies for hot water in households based on the annual POTEnCIA reports on country energy consumption, dummy data based on the NL dataset was used to fill in the split; author: Joint Research Center (JRC); year: 2021</v>
      </c>
      <c r="BB68" s="3" t="str">
        <f>INDEX(Input_POTEnCIa_splits!$A:$BH,MATCH($D68,Input_POTEnCIa_splits!$A:$A,0),MATCH(BB$1,Input_POTEnCIa_splits!$1:$1,0))</f>
        <v>Derived from the annual POTEnCIA reports on country energy consumption; author: Joint Research Center (JRC); year: 2019</v>
      </c>
      <c r="BC68" s="3" t="str">
        <f>INDEX(Input_POTEnCIa_splits!$A:$BH,MATCH($D68,Input_POTEnCIa_splits!$A:$A,0),MATCH(BC$1,Input_POTEnCIa_splits!$1:$1,0))</f>
        <v>Derived from the annual POTEnCIA reports on country energy consumption; author: Joint Research Center (JRC); year: 2019</v>
      </c>
      <c r="BD68" s="3" t="str">
        <f>INDEX(Input_POTEnCIa_splits!$A:$BH,MATCH($D68,Input_POTEnCIa_splits!$A:$A,0),MATCH(BD$1,Input_POTEnCIa_splits!$1:$1,0))</f>
        <v>Derived from the annual POTEnCIA reports on country energy consumption; author: Joint Research Center (JRC); year: 2019</v>
      </c>
      <c r="BE68" s="3" t="str">
        <f>INDEX(Input_POTEnCIa_splits!$A:$BH,MATCH($D68,Input_POTEnCIa_splits!$A:$A,0),MATCH(BE$1,Input_POTEnCIa_splits!$1:$1,0))</f>
        <v>Derived from the annual POTEnCIA reports on country energy consumption; author: Joint Research Center (JRC); year: 2019</v>
      </c>
      <c r="BF68" s="3" t="str">
        <f>INDEX(Input_POTEnCIa_splits!$A:$BH,MATCH($D68,Input_POTEnCIa_splits!$A:$A,0),MATCH(BF$1,Input_POTEnCIa_splits!$1:$1,0))</f>
        <v>Derived from the annual POTEnCIA reports on country energy consumption; author: Joint Research Center (JRC); year: 2019</v>
      </c>
      <c r="BG68" s="3" t="str">
        <f>INDEX(Input_POTEnCIa_splits!$A:$BH,MATCH($D68,Input_POTEnCIa_splits!$A:$A,0),MATCH(BG$1,Input_POTEnCIa_splits!$1:$1,0))</f>
        <v>Derived from the annual POTEnCIA reports on country energy consumption; author: Joint Research Center (JRC); year: 2019</v>
      </c>
      <c r="BH68" s="3" t="str">
        <f>INDEX(Input_POTEnCIa_splits!$A:$BH,MATCH($D68,Input_POTEnCIa_splits!$A:$A,0),MATCH(BH$1,Input_POTEnCIa_splits!$1:$1,0))</f>
        <v>Derived from the annual POTEnCIA reports on country energy consumption; author: Joint Research Center (JRC); year: 2019</v>
      </c>
      <c r="BI68" s="3" t="str">
        <f>INDEX(Input_POTEnCIa_splits!$A:$BH,MATCH($D68,Input_POTEnCIa_splits!$A:$A,0),MATCH(BI$1,Input_POTEnCIa_splits!$1:$1,0))</f>
        <v>Derived from the annual POTEnCIA reports on country energy consumption; author: Joint Research Center (JRC); year: 2019</v>
      </c>
      <c r="BJ68" s="3" t="str">
        <f>INDEX(Input_POTEnCIa_splits!$A:$BH,MATCH($D68,Input_POTEnCIa_splits!$A:$A,0),MATCH(BJ$1,Input_POTEnCIa_splits!$1:$1,0))</f>
        <v>No known district heating technologies for hot water in households based on the annual POTEnCIA reports on country energy consumption, dummy data based on the NL dataset was used to fill in the split; author: Joint Research Center (JRC); year: 2021</v>
      </c>
      <c r="BK68" s="3" t="str">
        <f>INDEX(Input_POTEnCIa_splits!$A:$BH,MATCH($D68,Input_POTEnCIa_splits!$A:$A,0),MATCH(BK$1,Input_POTEnCIa_splits!$1:$1,0))</f>
        <v>Derived from the annual POTEnCIA reports on country energy consumption; author: Joint Research Center (JRC); year: 2019</v>
      </c>
    </row>
    <row r="69" spans="1:63" x14ac:dyDescent="0.2">
      <c r="A69" t="s">
        <v>442</v>
      </c>
      <c r="B69" t="s">
        <v>558</v>
      </c>
      <c r="C69" t="s">
        <v>575</v>
      </c>
      <c r="D69" t="s">
        <v>36</v>
      </c>
      <c r="E69" t="s">
        <v>6</v>
      </c>
      <c r="F69" s="65">
        <f>INDEX(Input_POTEnCIa_splits!$A:$BH,MATCH($D69,Input_POTEnCIa_splits!$A:$A,0),MATCH(F$1,Input_POTEnCIa_splits!$1:$1,0))</f>
        <v>0.88741683135636551</v>
      </c>
      <c r="G69" s="65">
        <f>INDEX(Input_POTEnCIa_splits!$A:$BH,MATCH($D69,Input_POTEnCIa_splits!$A:$A,0),MATCH(G$1,Input_POTEnCIa_splits!$1:$1,0))</f>
        <v>0.84783353990064392</v>
      </c>
      <c r="H69" s="65">
        <f>INDEX(Input_POTEnCIa_splits!$A:$BH,MATCH($D69,Input_POTEnCIa_splits!$A:$A,0),MATCH(H$1,Input_POTEnCIa_splits!$1:$1,0))</f>
        <v>0.73757443824781332</v>
      </c>
      <c r="I69" s="65">
        <f>INDEX(Input_POTEnCIa_splits!$A:$BH,MATCH($D69,Input_POTEnCIa_splits!$A:$A,0),MATCH(I$1,Input_POTEnCIa_splits!$1:$1,0))</f>
        <v>0.83</v>
      </c>
      <c r="J69" s="65">
        <f>INDEX(Input_POTEnCIa_splits!$A:$BH,MATCH($D69,Input_POTEnCIa_splits!$A:$A,0),MATCH(J$1,Input_POTEnCIa_splits!$1:$1,0))</f>
        <v>0.88087084762445778</v>
      </c>
      <c r="K69" s="65">
        <f>INDEX(Input_POTEnCIa_splits!$A:$BH,MATCH($D69,Input_POTEnCIa_splits!$A:$A,0),MATCH(K$1,Input_POTEnCIa_splits!$1:$1,0))</f>
        <v>0.85882637902512049</v>
      </c>
      <c r="L69" s="65">
        <f>INDEX(Input_POTEnCIa_splits!$A:$BH,MATCH($D69,Input_POTEnCIa_splits!$A:$A,0),MATCH(L$1,Input_POTEnCIa_splits!$1:$1,0))</f>
        <v>0.85125416228013895</v>
      </c>
      <c r="M69" s="65">
        <f>INDEX(Input_POTEnCIa_splits!$A:$BH,MATCH($D69,Input_POTEnCIa_splits!$A:$A,0),MATCH(M$1,Input_POTEnCIa_splits!$1:$1,0))</f>
        <v>0.84492457293264644</v>
      </c>
      <c r="N69" s="65">
        <f>INDEX(Input_POTEnCIa_splits!$A:$BH,MATCH($D69,Input_POTEnCIa_splits!$A:$A,0),MATCH(N$1,Input_POTEnCIa_splits!$1:$1,0))</f>
        <v>0.83</v>
      </c>
      <c r="O69" s="65">
        <f>INDEX(Input_POTEnCIa_splits!$A:$BH,MATCH($D69,Input_POTEnCIa_splits!$A:$A,0),MATCH(O$1,Input_POTEnCIa_splits!$1:$1,0))</f>
        <v>0.87280352232726377</v>
      </c>
      <c r="P69" s="65">
        <f>INDEX(Input_POTEnCIa_splits!$A:$BH,MATCH($D69,Input_POTEnCIa_splits!$A:$A,0),MATCH(P$1,Input_POTEnCIa_splits!$1:$1,0))</f>
        <v>0.80553807609547123</v>
      </c>
      <c r="Q69" s="65">
        <f>INDEX(Input_POTEnCIa_splits!$A:$BH,MATCH($D69,Input_POTEnCIa_splits!$A:$A,0),MATCH(Q$1,Input_POTEnCIa_splits!$1:$1,0))</f>
        <v>0.75108364939365158</v>
      </c>
      <c r="R69" s="65">
        <f>INDEX(Input_POTEnCIa_splits!$A:$BH,MATCH($D69,Input_POTEnCIa_splits!$A:$A,0),MATCH(R$1,Input_POTEnCIa_splits!$1:$1,0))</f>
        <v>0.84326857548810097</v>
      </c>
      <c r="S69" s="65">
        <f>INDEX(Input_POTEnCIa_splits!$A:$BH,MATCH($D69,Input_POTEnCIa_splits!$A:$A,0),MATCH(S$1,Input_POTEnCIa_splits!$1:$1,0))</f>
        <v>0.83068306110930556</v>
      </c>
      <c r="T69" s="65">
        <f>INDEX(Input_POTEnCIa_splits!$A:$BH,MATCH($D69,Input_POTEnCIa_splits!$A:$A,0),MATCH(T$1,Input_POTEnCIa_splits!$1:$1,0))</f>
        <v>0.85929810281253782</v>
      </c>
      <c r="U69" s="65">
        <f>INDEX(Input_POTEnCIa_splits!$A:$BH,MATCH($D69,Input_POTEnCIa_splits!$A:$A,0),MATCH(U$1,Input_POTEnCIa_splits!$1:$1,0))</f>
        <v>0.83</v>
      </c>
      <c r="V69" s="65">
        <f>INDEX(Input_POTEnCIa_splits!$A:$BH,MATCH($D69,Input_POTEnCIa_splits!$A:$A,0),MATCH(V$1,Input_POTEnCIa_splits!$1:$1,0))</f>
        <v>0.81579452683058729</v>
      </c>
      <c r="W69" s="65">
        <f>INDEX(Input_POTEnCIa_splits!$A:$BH,MATCH($D69,Input_POTEnCIa_splits!$A:$A,0),MATCH(W$1,Input_POTEnCIa_splits!$1:$1,0))</f>
        <v>0.82733410428354115</v>
      </c>
      <c r="X69" s="65">
        <f>INDEX(Input_POTEnCIa_splits!$A:$BH,MATCH($D69,Input_POTEnCIa_splits!$A:$A,0),MATCH(X$1,Input_POTEnCIa_splits!$1:$1,0))</f>
        <v>0.83</v>
      </c>
      <c r="Y69" s="65">
        <f>INDEX(Input_POTEnCIa_splits!$A:$BH,MATCH($D69,Input_POTEnCIa_splits!$A:$A,0),MATCH(Y$1,Input_POTEnCIa_splits!$1:$1,0))</f>
        <v>0.83192207843051746</v>
      </c>
      <c r="Z69" s="65">
        <f>INDEX(Input_POTEnCIa_splits!$A:$BH,MATCH($D69,Input_POTEnCIa_splits!$A:$A,0),MATCH(Z$1,Input_POTEnCIa_splits!$1:$1,0))</f>
        <v>0.79289375140717477</v>
      </c>
      <c r="AA69" s="65">
        <f>INDEX(Input_POTEnCIa_splits!$A:$BH,MATCH($D69,Input_POTEnCIa_splits!$A:$A,0),MATCH(AA$1,Input_POTEnCIa_splits!$1:$1,0))</f>
        <v>0.84591045088283412</v>
      </c>
      <c r="AB69" s="65">
        <f>INDEX(Input_POTEnCIa_splits!$A:$BH,MATCH($D69,Input_POTEnCIa_splits!$A:$A,0),MATCH(AB$1,Input_POTEnCIa_splits!$1:$1,0))</f>
        <v>0.55357057509987573</v>
      </c>
      <c r="AC69" s="65">
        <f>INDEX(Input_POTEnCIa_splits!$A:$BH,MATCH($D69,Input_POTEnCIa_splits!$A:$A,0),MATCH(AC$1,Input_POTEnCIa_splits!$1:$1,0))</f>
        <v>0.837816425453772</v>
      </c>
      <c r="AD69" s="65">
        <f>INDEX(Input_POTEnCIa_splits!$A:$BH,MATCH($D69,Input_POTEnCIa_splits!$A:$A,0),MATCH(AD$1,Input_POTEnCIa_splits!$1:$1,0))</f>
        <v>0.87733994567710216</v>
      </c>
      <c r="AE69" s="65">
        <f>INDEX(Input_POTEnCIa_splits!$A:$BH,MATCH($D69,Input_POTEnCIa_splits!$A:$A,0),MATCH(AE$1,Input_POTEnCIa_splits!$1:$1,0))</f>
        <v>0.78109494205904395</v>
      </c>
      <c r="AF69" s="65">
        <f>INDEX(Input_POTEnCIa_splits!$A:$BH,MATCH($D69,Input_POTEnCIa_splits!$A:$A,0),MATCH(AF$1,Input_POTEnCIa_splits!$1:$1,0))</f>
        <v>0.79896856619957091</v>
      </c>
      <c r="AG69" s="65">
        <f>INDEX(Input_POTEnCIa_splits!$A:$BH,MATCH($D69,Input_POTEnCIa_splits!$A:$A,0),MATCH(AG$1,Input_POTEnCIa_splits!$1:$1,0))</f>
        <v>0.83</v>
      </c>
      <c r="AH69" s="65">
        <f>INDEX(Input_POTEnCIa_splits!$A:$BH,MATCH($D69,Input_POTEnCIa_splits!$A:$A,0),MATCH(AH$1,Input_POTEnCIa_splits!$1:$1,0))</f>
        <v>0.84887939444267457</v>
      </c>
      <c r="AI69" s="3" t="str">
        <f>INDEX(Input_POTEnCIa_splits!$A:$BH,MATCH($D69,Input_POTEnCIa_splits!$A:$A,0),MATCH(AI$1,Input_POTEnCIa_splits!$1:$1,0))</f>
        <v>Derived from the annual POTEnCIA reports on country energy consumption; author: Joint Research Center (JRC); year: 2019</v>
      </c>
      <c r="AJ69" s="3" t="str">
        <f>INDEX(Input_POTEnCIa_splits!$A:$BH,MATCH($D69,Input_POTEnCIa_splits!$A:$A,0),MATCH(AJ$1,Input_POTEnCIa_splits!$1:$1,0))</f>
        <v>Derived from the annual POTEnCIA reports on country energy consumption; author: Joint Research Center (JRC); year: 2019</v>
      </c>
      <c r="AK69" s="3" t="str">
        <f>INDEX(Input_POTEnCIa_splits!$A:$BH,MATCH($D69,Input_POTEnCIa_splits!$A:$A,0),MATCH(AK$1,Input_POTEnCIa_splits!$1:$1,0))</f>
        <v>Derived from the annual POTEnCIA reports on country energy consumption; author: Joint Research Center (JRC); year: 2019</v>
      </c>
      <c r="AL69" s="3" t="str">
        <f>INDEX(Input_POTEnCIa_splits!$A:$BH,MATCH($D69,Input_POTEnCIa_splits!$A:$A,0),MATCH(AL$1,Input_POTEnCIa_splits!$1:$1,0))</f>
        <v>No known district heating technologies for space heating in households based on the annual POTEnCIA reports on country energy consumption, dummy data based on the NL dataset was used to fill in the split; author: Joint Research Center (JRC); year: 2020</v>
      </c>
      <c r="AM69" s="3" t="str">
        <f>INDEX(Input_POTEnCIa_splits!$A:$BH,MATCH($D69,Input_POTEnCIa_splits!$A:$A,0),MATCH(AM$1,Input_POTEnCIa_splits!$1:$1,0))</f>
        <v>Derived from the annual POTEnCIA reports on country energy consumption; author: Joint Research Center (JRC); year: 2019</v>
      </c>
      <c r="AN69" s="3" t="str">
        <f>INDEX(Input_POTEnCIa_splits!$A:$BH,MATCH($D69,Input_POTEnCIa_splits!$A:$A,0),MATCH(AN$1,Input_POTEnCIa_splits!$1:$1,0))</f>
        <v>Derived from the annual POTEnCIA reports on country energy consumption; author: Joint Research Center (JRC); year: 2019</v>
      </c>
      <c r="AO69" s="3" t="str">
        <f>INDEX(Input_POTEnCIa_splits!$A:$BH,MATCH($D69,Input_POTEnCIa_splits!$A:$A,0),MATCH(AO$1,Input_POTEnCIa_splits!$1:$1,0))</f>
        <v>Derived from the annual POTEnCIA reports on country energy consumption; author: Joint Research Center (JRC); year: 2019</v>
      </c>
      <c r="AP69" s="3" t="str">
        <f>INDEX(Input_POTEnCIa_splits!$A:$BH,MATCH($D69,Input_POTEnCIa_splits!$A:$A,0),MATCH(AP$1,Input_POTEnCIa_splits!$1:$1,0))</f>
        <v>Derived from the annual POTEnCIA reports on country energy consumption; author: Joint Research Center (JRC); year: 2019</v>
      </c>
      <c r="AQ69" s="3" t="str">
        <f>INDEX(Input_POTEnCIa_splits!$A:$BH,MATCH($D69,Input_POTEnCIa_splits!$A:$A,0),MATCH(AQ$1,Input_POTEnCIa_splits!$1:$1,0))</f>
        <v>No known district heating technologies for space heating in households based on the annual POTEnCIA reports on country energy consumption, dummy data based on the NL dataset was used to fill in the split; author: Joint Research Center (JRC); year: 2020</v>
      </c>
      <c r="AR69" s="3" t="str">
        <f>INDEX(Input_POTEnCIa_splits!$A:$BH,MATCH($D69,Input_POTEnCIa_splits!$A:$A,0),MATCH(AR$1,Input_POTEnCIa_splits!$1:$1,0))</f>
        <v>Derived from the annual POTEnCIA reports on country energy consumption; author: Joint Research Center (JRC); year: 2019</v>
      </c>
      <c r="AS69" s="3" t="str">
        <f>INDEX(Input_POTEnCIa_splits!$A:$BH,MATCH($D69,Input_POTEnCIa_splits!$A:$A,0),MATCH(AS$1,Input_POTEnCIa_splits!$1:$1,0))</f>
        <v>Derived from the annual POTEnCIA reports on country energy consumption; author: Joint Research Center (JRC); year: 2019</v>
      </c>
      <c r="AT69" s="3" t="str">
        <f>INDEX(Input_POTEnCIa_splits!$A:$BH,MATCH($D69,Input_POTEnCIa_splits!$A:$A,0),MATCH(AT$1,Input_POTEnCIa_splits!$1:$1,0))</f>
        <v>Derived from the annual POTEnCIA reports on country energy consumption; author: Joint Research Center (JRC); year: 2019</v>
      </c>
      <c r="AU69" s="3" t="str">
        <f>INDEX(Input_POTEnCIa_splits!$A:$BH,MATCH($D69,Input_POTEnCIa_splits!$A:$A,0),MATCH(AU$1,Input_POTEnCIa_splits!$1:$1,0))</f>
        <v>Derived from the annual POTEnCIA reports on country energy consumption; author: Joint Research Center (JRC); year: 2019</v>
      </c>
      <c r="AV69" s="3" t="str">
        <f>INDEX(Input_POTEnCIa_splits!$A:$BH,MATCH($D69,Input_POTEnCIa_splits!$A:$A,0),MATCH(AV$1,Input_POTEnCIa_splits!$1:$1,0))</f>
        <v>Derived from the annual POTEnCIA reports on country energy consumption; author: Joint Research Center (JRC); year: 2019</v>
      </c>
      <c r="AW69" s="3" t="str">
        <f>INDEX(Input_POTEnCIa_splits!$A:$BH,MATCH($D69,Input_POTEnCIa_splits!$A:$A,0),MATCH(AW$1,Input_POTEnCIa_splits!$1:$1,0))</f>
        <v>Derived from the annual POTEnCIA reports on country energy consumption; author: Joint Research Center (JRC); year: 2019</v>
      </c>
      <c r="AX69" s="3" t="str">
        <f>INDEX(Input_POTEnCIa_splits!$A:$BH,MATCH($D69,Input_POTEnCIa_splits!$A:$A,0),MATCH(AX$1,Input_POTEnCIa_splits!$1:$1,0))</f>
        <v>No known district heating technologies for space heating in households based on the annual POTEnCIA reports on country energy consumption, dummy data based on the NL dataset was used to fill in the split; author: Joint Research Center (JRC); year: 2020</v>
      </c>
      <c r="AY69" s="3" t="str">
        <f>INDEX(Input_POTEnCIa_splits!$A:$BH,MATCH($D69,Input_POTEnCIa_splits!$A:$A,0),MATCH(AY$1,Input_POTEnCIa_splits!$1:$1,0))</f>
        <v>Derived from the annual POTEnCIA reports on country energy consumption; author: Joint Research Center (JRC); year: 2019</v>
      </c>
      <c r="AZ69" s="3" t="str">
        <f>INDEX(Input_POTEnCIa_splits!$A:$BH,MATCH($D69,Input_POTEnCIa_splits!$A:$A,0),MATCH(AZ$1,Input_POTEnCIa_splits!$1:$1,0))</f>
        <v>Derived from the annual POTEnCIA reports on country energy consumption; author: Joint Research Center (JRC); year: 2019</v>
      </c>
      <c r="BA69" s="3" t="str">
        <f>INDEX(Input_POTEnCIa_splits!$A:$BH,MATCH($D69,Input_POTEnCIa_splits!$A:$A,0),MATCH(BA$1,Input_POTEnCIa_splits!$1:$1,0))</f>
        <v>No known district heating technologies for space heating in households based on the annual POTEnCIA reports on country energy consumption, dummy data based on the NL dataset was used to fill in the split; author: Joint Research Center (JRC); year: 2020</v>
      </c>
      <c r="BB69" s="3" t="str">
        <f>INDEX(Input_POTEnCIa_splits!$A:$BH,MATCH($D69,Input_POTEnCIa_splits!$A:$A,0),MATCH(BB$1,Input_POTEnCIa_splits!$1:$1,0))</f>
        <v>Derived from the annual POTEnCIA reports on country energy consumption; author: Joint Research Center (JRC); year: 2019</v>
      </c>
      <c r="BC69" s="3" t="str">
        <f>INDEX(Input_POTEnCIa_splits!$A:$BH,MATCH($D69,Input_POTEnCIa_splits!$A:$A,0),MATCH(BC$1,Input_POTEnCIa_splits!$1:$1,0))</f>
        <v>Derived from the annual POTEnCIA reports on country energy consumption; author: Joint Research Center (JRC); year: 2019</v>
      </c>
      <c r="BD69" s="3" t="str">
        <f>INDEX(Input_POTEnCIa_splits!$A:$BH,MATCH($D69,Input_POTEnCIa_splits!$A:$A,0),MATCH(BD$1,Input_POTEnCIa_splits!$1:$1,0))</f>
        <v>Derived from the annual POTEnCIA reports on country energy consumption; author: Joint Research Center (JRC); year: 2019</v>
      </c>
      <c r="BE69" s="3" t="str">
        <f>INDEX(Input_POTEnCIa_splits!$A:$BH,MATCH($D69,Input_POTEnCIa_splits!$A:$A,0),MATCH(BE$1,Input_POTEnCIa_splits!$1:$1,0))</f>
        <v>Derived from the annual POTEnCIA reports on country energy consumption; author: Joint Research Center (JRC); year: 2019</v>
      </c>
      <c r="BF69" s="3" t="str">
        <f>INDEX(Input_POTEnCIa_splits!$A:$BH,MATCH($D69,Input_POTEnCIa_splits!$A:$A,0),MATCH(BF$1,Input_POTEnCIa_splits!$1:$1,0))</f>
        <v>Derived from the annual POTEnCIA reports on country energy consumption; author: Joint Research Center (JRC); year: 2019</v>
      </c>
      <c r="BG69" s="3" t="str">
        <f>INDEX(Input_POTEnCIa_splits!$A:$BH,MATCH($D69,Input_POTEnCIa_splits!$A:$A,0),MATCH(BG$1,Input_POTEnCIa_splits!$1:$1,0))</f>
        <v>Derived from the annual POTEnCIA reports on country energy consumption; author: Joint Research Center (JRC); year: 2019</v>
      </c>
      <c r="BH69" s="3" t="str">
        <f>INDEX(Input_POTEnCIa_splits!$A:$BH,MATCH($D69,Input_POTEnCIa_splits!$A:$A,0),MATCH(BH$1,Input_POTEnCIa_splits!$1:$1,0))</f>
        <v>Derived from the annual POTEnCIA reports on country energy consumption; author: Joint Research Center (JRC); year: 2019</v>
      </c>
      <c r="BI69" s="3" t="str">
        <f>INDEX(Input_POTEnCIa_splits!$A:$BH,MATCH($D69,Input_POTEnCIa_splits!$A:$A,0),MATCH(BI$1,Input_POTEnCIa_splits!$1:$1,0))</f>
        <v>Derived from the annual POTEnCIA reports on country energy consumption; author: Joint Research Center (JRC); year: 2019</v>
      </c>
      <c r="BJ69" s="3" t="str">
        <f>INDEX(Input_POTEnCIa_splits!$A:$BH,MATCH($D69,Input_POTEnCIa_splits!$A:$A,0),MATCH(BJ$1,Input_POTEnCIa_splits!$1:$1,0))</f>
        <v>No known district heating technologies for space heating in households based on the annual POTEnCIA reports on country energy consumption, dummy data based on the NL dataset was used to fill in the split; author: Joint Research Center (JRC); year: 2020</v>
      </c>
      <c r="BK69" s="3" t="str">
        <f>INDEX(Input_POTEnCIa_splits!$A:$BH,MATCH($D69,Input_POTEnCIa_splits!$A:$A,0),MATCH(BK$1,Input_POTEnCIa_splits!$1:$1,0))</f>
        <v>Derived from the annual POTEnCIA reports on country energy consumption; author: Joint Research Center (JRC); year: 2019</v>
      </c>
    </row>
    <row r="70" spans="1:63" x14ac:dyDescent="0.2">
      <c r="A70" t="s">
        <v>442</v>
      </c>
      <c r="B70" t="s">
        <v>558</v>
      </c>
      <c r="C70" t="s">
        <v>576</v>
      </c>
      <c r="D70" t="s">
        <v>39</v>
      </c>
      <c r="E70" t="s">
        <v>6</v>
      </c>
      <c r="F70" s="65">
        <f>INDEX(Input_POTEnCIa_splits!$A:$BH,MATCH($D70,Input_POTEnCIa_splits!$A:$A,0),MATCH(F$1,Input_POTEnCIa_splits!$1:$1,0))</f>
        <v>4.0001462450006972E-3</v>
      </c>
      <c r="G70" s="65">
        <f>INDEX(Input_POTEnCIa_splits!$A:$BH,MATCH($D70,Input_POTEnCIa_splits!$A:$A,0),MATCH(G$1,Input_POTEnCIa_splits!$1:$1,0))</f>
        <v>5.8324345709032449E-3</v>
      </c>
      <c r="H70" s="65">
        <f>INDEX(Input_POTEnCIa_splits!$A:$BH,MATCH($D70,Input_POTEnCIa_splits!$A:$A,0),MATCH(H$1,Input_POTEnCIa_splits!$1:$1,0))</f>
        <v>2.3941183091089782E-3</v>
      </c>
      <c r="I70" s="65">
        <f>INDEX(Input_POTEnCIa_splits!$A:$BH,MATCH($D70,Input_POTEnCIa_splits!$A:$A,0),MATCH(I$1,Input_POTEnCIa_splits!$1:$1,0))</f>
        <v>4.5420203606463296E-2</v>
      </c>
      <c r="J70" s="65">
        <f>INDEX(Input_POTEnCIa_splits!$A:$BH,MATCH($D70,Input_POTEnCIa_splits!$A:$A,0),MATCH(J$1,Input_POTEnCIa_splits!$1:$1,0))</f>
        <v>1.1993460615395727E-3</v>
      </c>
      <c r="K70" s="65">
        <f>INDEX(Input_POTEnCIa_splits!$A:$BH,MATCH($D70,Input_POTEnCIa_splits!$A:$A,0),MATCH(K$1,Input_POTEnCIa_splits!$1:$1,0))</f>
        <v>1.2865123854775683E-3</v>
      </c>
      <c r="L70" s="65">
        <f>INDEX(Input_POTEnCIa_splits!$A:$BH,MATCH($D70,Input_POTEnCIa_splits!$A:$A,0),MATCH(L$1,Input_POTEnCIa_splits!$1:$1,0))</f>
        <v>1.1849790130528527E-3</v>
      </c>
      <c r="M70" s="65">
        <f>INDEX(Input_POTEnCIa_splits!$A:$BH,MATCH($D70,Input_POTEnCIa_splits!$A:$A,0),MATCH(M$1,Input_POTEnCIa_splits!$1:$1,0))</f>
        <v>1.2661134442285115E-3</v>
      </c>
      <c r="N70" s="65">
        <f>INDEX(Input_POTEnCIa_splits!$A:$BH,MATCH($D70,Input_POTEnCIa_splits!$A:$A,0),MATCH(N$1,Input_POTEnCIa_splits!$1:$1,0))</f>
        <v>6.2542213308842531E-3</v>
      </c>
      <c r="O70" s="65">
        <f>INDEX(Input_POTEnCIa_splits!$A:$BH,MATCH($D70,Input_POTEnCIa_splits!$A:$A,0),MATCH(O$1,Input_POTEnCIa_splits!$1:$1,0))</f>
        <v>9.711844076057464E-4</v>
      </c>
      <c r="P70" s="65">
        <f>INDEX(Input_POTEnCIa_splits!$A:$BH,MATCH($D70,Input_POTEnCIa_splits!$A:$A,0),MATCH(P$1,Input_POTEnCIa_splits!$1:$1,0))</f>
        <v>1.8625593647046035E-3</v>
      </c>
      <c r="Q70" s="65">
        <f>INDEX(Input_POTEnCIa_splits!$A:$BH,MATCH($D70,Input_POTEnCIa_splits!$A:$A,0),MATCH(Q$1,Input_POTEnCIa_splits!$1:$1,0))</f>
        <v>7.4834308625123126E-4</v>
      </c>
      <c r="R70" s="65">
        <f>INDEX(Input_POTEnCIa_splits!$A:$BH,MATCH($D70,Input_POTEnCIa_splits!$A:$A,0),MATCH(R$1,Input_POTEnCIa_splits!$1:$1,0))</f>
        <v>5.0551626141430966E-2</v>
      </c>
      <c r="S70" s="65">
        <f>INDEX(Input_POTEnCIa_splits!$A:$BH,MATCH($D70,Input_POTEnCIa_splits!$A:$A,0),MATCH(S$1,Input_POTEnCIa_splits!$1:$1,0))</f>
        <v>2.7485521037717404E-3</v>
      </c>
      <c r="T70" s="65">
        <f>INDEX(Input_POTEnCIa_splits!$A:$BH,MATCH($D70,Input_POTEnCIa_splits!$A:$A,0),MATCH(T$1,Input_POTEnCIa_splits!$1:$1,0))</f>
        <v>2.494394734013227E-3</v>
      </c>
      <c r="U70" s="65">
        <f>INDEX(Input_POTEnCIa_splits!$A:$BH,MATCH($D70,Input_POTEnCIa_splits!$A:$A,0),MATCH(U$1,Input_POTEnCIa_splits!$1:$1,0))</f>
        <v>1.0734505475714425E-3</v>
      </c>
      <c r="V70" s="65">
        <f>INDEX(Input_POTEnCIa_splits!$A:$BH,MATCH($D70,Input_POTEnCIa_splits!$A:$A,0),MATCH(V$1,Input_POTEnCIa_splits!$1:$1,0))</f>
        <v>4.4070376291386638E-3</v>
      </c>
      <c r="W70" s="65">
        <f>INDEX(Input_POTEnCIa_splits!$A:$BH,MATCH($D70,Input_POTEnCIa_splits!$A:$A,0),MATCH(W$1,Input_POTEnCIa_splits!$1:$1,0))</f>
        <v>1.362720810210193E-3</v>
      </c>
      <c r="X70" s="65">
        <f>INDEX(Input_POTEnCIa_splits!$A:$BH,MATCH($D70,Input_POTEnCIa_splits!$A:$A,0),MATCH(X$1,Input_POTEnCIa_splits!$1:$1,0))</f>
        <v>4.4876538990527626E-4</v>
      </c>
      <c r="Y70" s="65">
        <f>INDEX(Input_POTEnCIa_splits!$A:$BH,MATCH($D70,Input_POTEnCIa_splits!$A:$A,0),MATCH(Y$1,Input_POTEnCIa_splits!$1:$1,0))</f>
        <v>3.5529687341778696E-3</v>
      </c>
      <c r="Z70" s="65">
        <f>INDEX(Input_POTEnCIa_splits!$A:$BH,MATCH($D70,Input_POTEnCIa_splits!$A:$A,0),MATCH(Z$1,Input_POTEnCIa_splits!$1:$1,0))</f>
        <v>1.233875466523043E-2</v>
      </c>
      <c r="AA70" s="65">
        <f>INDEX(Input_POTEnCIa_splits!$A:$BH,MATCH($D70,Input_POTEnCIa_splits!$A:$A,0),MATCH(AA$1,Input_POTEnCIa_splits!$1:$1,0))</f>
        <v>1.8388373294077932E-3</v>
      </c>
      <c r="AB70" s="65">
        <f>INDEX(Input_POTEnCIa_splits!$A:$BH,MATCH($D70,Input_POTEnCIa_splits!$A:$A,0),MATCH(AB$1,Input_POTEnCIa_splits!$1:$1,0))</f>
        <v>1.0353752759465814E-2</v>
      </c>
      <c r="AC70" s="65">
        <f>INDEX(Input_POTEnCIa_splits!$A:$BH,MATCH($D70,Input_POTEnCIa_splits!$A:$A,0),MATCH(AC$1,Input_POTEnCIa_splits!$1:$1,0))</f>
        <v>7.0318675963209704E-2</v>
      </c>
      <c r="AD70" s="65">
        <f>INDEX(Input_POTEnCIa_splits!$A:$BH,MATCH($D70,Input_POTEnCIa_splits!$A:$A,0),MATCH(AD$1,Input_POTEnCIa_splits!$1:$1,0))</f>
        <v>2.767471681651448E-3</v>
      </c>
      <c r="AE70" s="65">
        <f>INDEX(Input_POTEnCIa_splits!$A:$BH,MATCH($D70,Input_POTEnCIa_splits!$A:$A,0),MATCH(AE$1,Input_POTEnCIa_splits!$1:$1,0))</f>
        <v>2.229868288916539E-3</v>
      </c>
      <c r="AF70" s="65">
        <f>INDEX(Input_POTEnCIa_splits!$A:$BH,MATCH($D70,Input_POTEnCIa_splits!$A:$A,0),MATCH(AF$1,Input_POTEnCIa_splits!$1:$1,0))</f>
        <v>2.0115077244017856E-3</v>
      </c>
      <c r="AG70" s="65">
        <f>INDEX(Input_POTEnCIa_splits!$A:$BH,MATCH($D70,Input_POTEnCIa_splits!$A:$A,0),MATCH(AG$1,Input_POTEnCIa_splits!$1:$1,0))</f>
        <v>1.7338591730445382E-2</v>
      </c>
      <c r="AH70" s="65">
        <f>INDEX(Input_POTEnCIa_splits!$A:$BH,MATCH($D70,Input_POTEnCIa_splits!$A:$A,0),MATCH(AH$1,Input_POTEnCIa_splits!$1:$1,0))</f>
        <v>8.5799430570154891E-3</v>
      </c>
      <c r="AI70" s="3" t="str">
        <f>INDEX(Input_POTEnCIa_splits!$A:$BH,MATCH($D70,Input_POTEnCIa_splits!$A:$A,0),MATCH(AI$1,Input_POTEnCIa_splits!$1:$1,0))</f>
        <v>Derived from the annual POTEnCIA reports on country energy consumption; author: Joint Research Center (JRC); year: 2019</v>
      </c>
      <c r="AJ70" s="3" t="str">
        <f>INDEX(Input_POTEnCIa_splits!$A:$BH,MATCH($D70,Input_POTEnCIa_splits!$A:$A,0),MATCH(AJ$1,Input_POTEnCIa_splits!$1:$1,0))</f>
        <v>Derived from the annual POTEnCIA reports on country energy consumption; author: Joint Research Center (JRC); year: 2019</v>
      </c>
      <c r="AK70" s="3" t="str">
        <f>INDEX(Input_POTEnCIa_splits!$A:$BH,MATCH($D70,Input_POTEnCIa_splits!$A:$A,0),MATCH(AK$1,Input_POTEnCIa_splits!$1:$1,0))</f>
        <v>Derived from the annual POTEnCIA reports on country energy consumption; author: Joint Research Center (JRC); year: 2019</v>
      </c>
      <c r="AL70" s="3" t="str">
        <f>INDEX(Input_POTEnCIa_splits!$A:$BH,MATCH($D70,Input_POTEnCIa_splits!$A:$A,0),MATCH(AL$1,Input_POTEnCIa_splits!$1:$1,0))</f>
        <v>Derived from the annual POTEnCIA reports on country energy consumption; author: Joint Research Center (JRC); year: 2019</v>
      </c>
      <c r="AM70" s="3" t="str">
        <f>INDEX(Input_POTEnCIa_splits!$A:$BH,MATCH($D70,Input_POTEnCIa_splits!$A:$A,0),MATCH(AM$1,Input_POTEnCIa_splits!$1:$1,0))</f>
        <v>Derived from the annual POTEnCIA reports on country energy consumption; author: Joint Research Center (JRC); year: 2019</v>
      </c>
      <c r="AN70" s="3" t="str">
        <f>INDEX(Input_POTEnCIa_splits!$A:$BH,MATCH($D70,Input_POTEnCIa_splits!$A:$A,0),MATCH(AN$1,Input_POTEnCIa_splits!$1:$1,0))</f>
        <v>Derived from the annual POTEnCIA reports on country energy consumption; author: Joint Research Center (JRC); year: 2019</v>
      </c>
      <c r="AO70" s="3" t="str">
        <f>INDEX(Input_POTEnCIa_splits!$A:$BH,MATCH($D70,Input_POTEnCIa_splits!$A:$A,0),MATCH(AO$1,Input_POTEnCIa_splits!$1:$1,0))</f>
        <v>Derived from the annual POTEnCIA reports on country energy consumption; author: Joint Research Center (JRC); year: 2019</v>
      </c>
      <c r="AP70" s="3" t="str">
        <f>INDEX(Input_POTEnCIa_splits!$A:$BH,MATCH($D70,Input_POTEnCIa_splits!$A:$A,0),MATCH(AP$1,Input_POTEnCIa_splits!$1:$1,0))</f>
        <v>Derived from the annual POTEnCIA reports on country energy consumption; author: Joint Research Center (JRC); year: 2019</v>
      </c>
      <c r="AQ70" s="3" t="str">
        <f>INDEX(Input_POTEnCIa_splits!$A:$BH,MATCH($D70,Input_POTEnCIa_splits!$A:$A,0),MATCH(AQ$1,Input_POTEnCIa_splits!$1:$1,0))</f>
        <v>Derived from the annual POTEnCIA reports on country energy consumption; author: Joint Research Center (JRC); year: 2019</v>
      </c>
      <c r="AR70" s="3" t="str">
        <f>INDEX(Input_POTEnCIa_splits!$A:$BH,MATCH($D70,Input_POTEnCIa_splits!$A:$A,0),MATCH(AR$1,Input_POTEnCIa_splits!$1:$1,0))</f>
        <v>Derived from the annual POTEnCIA reports on country energy consumption; author: Joint Research Center (JRC); year: 2019</v>
      </c>
      <c r="AS70" s="3" t="str">
        <f>INDEX(Input_POTEnCIa_splits!$A:$BH,MATCH($D70,Input_POTEnCIa_splits!$A:$A,0),MATCH(AS$1,Input_POTEnCIa_splits!$1:$1,0))</f>
        <v>Derived from the annual POTEnCIA reports on country energy consumption; author: Joint Research Center (JRC); year: 2019</v>
      </c>
      <c r="AT70" s="3" t="str">
        <f>INDEX(Input_POTEnCIa_splits!$A:$BH,MATCH($D70,Input_POTEnCIa_splits!$A:$A,0),MATCH(AT$1,Input_POTEnCIa_splits!$1:$1,0))</f>
        <v>Derived from the annual POTEnCIA reports on country energy consumption; author: Joint Research Center (JRC); year: 2019</v>
      </c>
      <c r="AU70" s="3" t="str">
        <f>INDEX(Input_POTEnCIa_splits!$A:$BH,MATCH($D70,Input_POTEnCIa_splits!$A:$A,0),MATCH(AU$1,Input_POTEnCIa_splits!$1:$1,0))</f>
        <v>Derived from the annual POTEnCIA reports on country energy consumption; author: Joint Research Center (JRC); year: 2019</v>
      </c>
      <c r="AV70" s="3" t="str">
        <f>INDEX(Input_POTEnCIa_splits!$A:$BH,MATCH($D70,Input_POTEnCIa_splits!$A:$A,0),MATCH(AV$1,Input_POTEnCIa_splits!$1:$1,0))</f>
        <v>Derived from the annual POTEnCIA reports on country energy consumption; author: Joint Research Center (JRC); year: 2019</v>
      </c>
      <c r="AW70" s="3" t="str">
        <f>INDEX(Input_POTEnCIa_splits!$A:$BH,MATCH($D70,Input_POTEnCIa_splits!$A:$A,0),MATCH(AW$1,Input_POTEnCIa_splits!$1:$1,0))</f>
        <v>Derived from the annual POTEnCIA reports on country energy consumption; author: Joint Research Center (JRC); year: 2019</v>
      </c>
      <c r="AX70" s="3" t="str">
        <f>INDEX(Input_POTEnCIa_splits!$A:$BH,MATCH($D70,Input_POTEnCIa_splits!$A:$A,0),MATCH(AX$1,Input_POTEnCIa_splits!$1:$1,0))</f>
        <v>Derived from the annual POTEnCIA reports on country energy consumption; author: Joint Research Center (JRC); year: 2019</v>
      </c>
      <c r="AY70" s="3" t="str">
        <f>INDEX(Input_POTEnCIa_splits!$A:$BH,MATCH($D70,Input_POTEnCIa_splits!$A:$A,0),MATCH(AY$1,Input_POTEnCIa_splits!$1:$1,0))</f>
        <v>Derived from the annual POTEnCIA reports on country energy consumption; author: Joint Research Center (JRC); year: 2019</v>
      </c>
      <c r="AZ70" s="3" t="str">
        <f>INDEX(Input_POTEnCIa_splits!$A:$BH,MATCH($D70,Input_POTEnCIa_splits!$A:$A,0),MATCH(AZ$1,Input_POTEnCIa_splits!$1:$1,0))</f>
        <v>Derived from the annual POTEnCIA reports on country energy consumption; author: Joint Research Center (JRC); year: 2019</v>
      </c>
      <c r="BA70" s="3" t="str">
        <f>INDEX(Input_POTEnCIa_splits!$A:$BH,MATCH($D70,Input_POTEnCIa_splits!$A:$A,0),MATCH(BA$1,Input_POTEnCIa_splits!$1:$1,0))</f>
        <v>Derived from the annual POTEnCIA reports on country energy consumption; author: Joint Research Center (JRC); year: 2019</v>
      </c>
      <c r="BB70" s="3" t="str">
        <f>INDEX(Input_POTEnCIa_splits!$A:$BH,MATCH($D70,Input_POTEnCIa_splits!$A:$A,0),MATCH(BB$1,Input_POTEnCIa_splits!$1:$1,0))</f>
        <v>Derived from the annual POTEnCIA reports on country energy consumption; author: Joint Research Center (JRC); year: 2019</v>
      </c>
      <c r="BC70" s="3" t="str">
        <f>INDEX(Input_POTEnCIa_splits!$A:$BH,MATCH($D70,Input_POTEnCIa_splits!$A:$A,0),MATCH(BC$1,Input_POTEnCIa_splits!$1:$1,0))</f>
        <v>Derived from the annual POTEnCIA reports on country energy consumption; author: Joint Research Center (JRC); year: 2019</v>
      </c>
      <c r="BD70" s="3" t="str">
        <f>INDEX(Input_POTEnCIa_splits!$A:$BH,MATCH($D70,Input_POTEnCIa_splits!$A:$A,0),MATCH(BD$1,Input_POTEnCIa_splits!$1:$1,0))</f>
        <v>Derived from the annual POTEnCIA reports on country energy consumption; author: Joint Research Center (JRC); year: 2019</v>
      </c>
      <c r="BE70" s="3" t="str">
        <f>INDEX(Input_POTEnCIa_splits!$A:$BH,MATCH($D70,Input_POTEnCIa_splits!$A:$A,0),MATCH(BE$1,Input_POTEnCIa_splits!$1:$1,0))</f>
        <v>Derived from the annual POTEnCIA reports on country energy consumption; author: Joint Research Center (JRC); year: 2019</v>
      </c>
      <c r="BF70" s="3" t="str">
        <f>INDEX(Input_POTEnCIa_splits!$A:$BH,MATCH($D70,Input_POTEnCIa_splits!$A:$A,0),MATCH(BF$1,Input_POTEnCIa_splits!$1:$1,0))</f>
        <v>Derived from the annual POTEnCIA reports on country energy consumption; author: Joint Research Center (JRC); year: 2019</v>
      </c>
      <c r="BG70" s="3" t="str">
        <f>INDEX(Input_POTEnCIa_splits!$A:$BH,MATCH($D70,Input_POTEnCIa_splits!$A:$A,0),MATCH(BG$1,Input_POTEnCIa_splits!$1:$1,0))</f>
        <v>Derived from the annual POTEnCIA reports on country energy consumption; author: Joint Research Center (JRC); year: 2019</v>
      </c>
      <c r="BH70" s="3" t="str">
        <f>INDEX(Input_POTEnCIa_splits!$A:$BH,MATCH($D70,Input_POTEnCIa_splits!$A:$A,0),MATCH(BH$1,Input_POTEnCIa_splits!$1:$1,0))</f>
        <v>Derived from the annual POTEnCIA reports on country energy consumption; author: Joint Research Center (JRC); year: 2019</v>
      </c>
      <c r="BI70" s="3" t="str">
        <f>INDEX(Input_POTEnCIa_splits!$A:$BH,MATCH($D70,Input_POTEnCIa_splits!$A:$A,0),MATCH(BI$1,Input_POTEnCIa_splits!$1:$1,0))</f>
        <v>Derived from the annual POTEnCIA reports on country energy consumption; author: Joint Research Center (JRC); year: 2019</v>
      </c>
      <c r="BJ70" s="3" t="str">
        <f>INDEX(Input_POTEnCIa_splits!$A:$BH,MATCH($D70,Input_POTEnCIa_splits!$A:$A,0),MATCH(BJ$1,Input_POTEnCIa_splits!$1:$1,0))</f>
        <v>Derived from the annual POTEnCIA reports on country energy consumption; author: Joint Research Center (JRC); year: 2019</v>
      </c>
      <c r="BK70" s="3" t="str">
        <f>INDEX(Input_POTEnCIa_splits!$A:$BH,MATCH($D70,Input_POTEnCIa_splits!$A:$A,0),MATCH(BK$1,Input_POTEnCIa_splits!$1:$1,0))</f>
        <v>Derived from the annual POTEnCIA reports on country energy consumption; author: Joint Research Center (JRC); year: 2019</v>
      </c>
    </row>
    <row r="71" spans="1:63" x14ac:dyDescent="0.2">
      <c r="A71" t="s">
        <v>442</v>
      </c>
      <c r="B71" t="s">
        <v>558</v>
      </c>
      <c r="C71" t="s">
        <v>576</v>
      </c>
      <c r="D71" t="s">
        <v>37</v>
      </c>
      <c r="E71" t="s">
        <v>6</v>
      </c>
      <c r="F71" s="65">
        <f>INDEX(Input_POTEnCIa_splits!$A:$BH,MATCH($D71,Input_POTEnCIa_splits!$A:$A,0),MATCH(F$1,Input_POTEnCIa_splits!$1:$1,0))</f>
        <v>8.2440021941577887E-2</v>
      </c>
      <c r="G71" s="65">
        <f>INDEX(Input_POTEnCIa_splits!$A:$BH,MATCH($D71,Input_POTEnCIa_splits!$A:$A,0),MATCH(G$1,Input_POTEnCIa_splits!$1:$1,0))</f>
        <v>0.12094441008009431</v>
      </c>
      <c r="H71" s="65">
        <f>INDEX(Input_POTEnCIa_splits!$A:$BH,MATCH($D71,Input_POTEnCIa_splits!$A:$A,0),MATCH(H$1,Input_POTEnCIa_splits!$1:$1,0))</f>
        <v>0.13390877734166642</v>
      </c>
      <c r="I71" s="65">
        <f>INDEX(Input_POTEnCIa_splits!$A:$BH,MATCH($D71,Input_POTEnCIa_splits!$A:$A,0),MATCH(I$1,Input_POTEnCIa_splits!$1:$1,0))</f>
        <v>3.1094594373306545E-2</v>
      </c>
      <c r="J71" s="65">
        <f>INDEX(Input_POTEnCIa_splits!$A:$BH,MATCH($D71,Input_POTEnCIa_splits!$A:$A,0),MATCH(J$1,Input_POTEnCIa_splits!$1:$1,0))</f>
        <v>5.7452583912098718E-2</v>
      </c>
      <c r="K71" s="65">
        <f>INDEX(Input_POTEnCIa_splits!$A:$BH,MATCH($D71,Input_POTEnCIa_splits!$A:$A,0),MATCH(K$1,Input_POTEnCIa_splits!$1:$1,0))</f>
        <v>0.11488024346487723</v>
      </c>
      <c r="L71" s="65">
        <f>INDEX(Input_POTEnCIa_splits!$A:$BH,MATCH($D71,Input_POTEnCIa_splits!$A:$A,0),MATCH(L$1,Input_POTEnCIa_splits!$1:$1,0))</f>
        <v>0.15825969519703437</v>
      </c>
      <c r="M71" s="65">
        <f>INDEX(Input_POTEnCIa_splits!$A:$BH,MATCH($D71,Input_POTEnCIa_splits!$A:$A,0),MATCH(M$1,Input_POTEnCIa_splits!$1:$1,0))</f>
        <v>0.17666612218953215</v>
      </c>
      <c r="N71" s="65">
        <f>INDEX(Input_POTEnCIa_splits!$A:$BH,MATCH($D71,Input_POTEnCIa_splits!$A:$A,0),MATCH(N$1,Input_POTEnCIa_splits!$1:$1,0))</f>
        <v>0.21523657940520532</v>
      </c>
      <c r="O71" s="65">
        <f>INDEX(Input_POTEnCIa_splits!$A:$BH,MATCH($D71,Input_POTEnCIa_splits!$A:$A,0),MATCH(O$1,Input_POTEnCIa_splits!$1:$1,0))</f>
        <v>0.14055697045913548</v>
      </c>
      <c r="P71" s="65">
        <f>INDEX(Input_POTEnCIa_splits!$A:$BH,MATCH($D71,Input_POTEnCIa_splits!$A:$A,0),MATCH(P$1,Input_POTEnCIa_splits!$1:$1,0))</f>
        <v>0.10386725557943537</v>
      </c>
      <c r="Q71" s="65">
        <f>INDEX(Input_POTEnCIa_splits!$A:$BH,MATCH($D71,Input_POTEnCIa_splits!$A:$A,0),MATCH(Q$1,Input_POTEnCIa_splits!$1:$1,0))</f>
        <v>0.13154732429584448</v>
      </c>
      <c r="R71" s="65">
        <f>INDEX(Input_POTEnCIa_splits!$A:$BH,MATCH($D71,Input_POTEnCIa_splits!$A:$A,0),MATCH(R$1,Input_POTEnCIa_splits!$1:$1,0))</f>
        <v>3.9319839075134533E-2</v>
      </c>
      <c r="S71" s="65">
        <f>INDEX(Input_POTEnCIa_splits!$A:$BH,MATCH($D71,Input_POTEnCIa_splits!$A:$A,0),MATCH(S$1,Input_POTEnCIa_splits!$1:$1,0))</f>
        <v>0.13289201376380791</v>
      </c>
      <c r="T71" s="65">
        <f>INDEX(Input_POTEnCIa_splits!$A:$BH,MATCH($D71,Input_POTEnCIa_splits!$A:$A,0),MATCH(T$1,Input_POTEnCIa_splits!$1:$1,0))</f>
        <v>8.469551312906029E-2</v>
      </c>
      <c r="U71" s="65">
        <f>INDEX(Input_POTEnCIa_splits!$A:$BH,MATCH($D71,Input_POTEnCIa_splits!$A:$A,0),MATCH(U$1,Input_POTEnCIa_splits!$1:$1,0))</f>
        <v>0.18954635192287833</v>
      </c>
      <c r="V71" s="65">
        <f>INDEX(Input_POTEnCIa_splits!$A:$BH,MATCH($D71,Input_POTEnCIa_splits!$A:$A,0),MATCH(V$1,Input_POTEnCIa_splits!$1:$1,0))</f>
        <v>0.16880526220108166</v>
      </c>
      <c r="W71" s="65">
        <f>INDEX(Input_POTEnCIa_splits!$A:$BH,MATCH($D71,Input_POTEnCIa_splits!$A:$A,0),MATCH(W$1,Input_POTEnCIa_splits!$1:$1,0))</f>
        <v>0.18438001472813853</v>
      </c>
      <c r="X71" s="65">
        <f>INDEX(Input_POTEnCIa_splits!$A:$BH,MATCH($D71,Input_POTEnCIa_splits!$A:$A,0),MATCH(X$1,Input_POTEnCIa_splits!$1:$1,0))</f>
        <v>0.10838430959514238</v>
      </c>
      <c r="Y71" s="65">
        <f>INDEX(Input_POTEnCIa_splits!$A:$BH,MATCH($D71,Input_POTEnCIa_splits!$A:$A,0),MATCH(Y$1,Input_POTEnCIa_splits!$1:$1,0))</f>
        <v>0.19618572107193058</v>
      </c>
      <c r="Z71" s="65">
        <f>INDEX(Input_POTEnCIa_splits!$A:$BH,MATCH($D71,Input_POTEnCIa_splits!$A:$A,0),MATCH(Z$1,Input_POTEnCIa_splits!$1:$1,0))</f>
        <v>0.19053461826238571</v>
      </c>
      <c r="AA71" s="65">
        <f>INDEX(Input_POTEnCIa_splits!$A:$BH,MATCH($D71,Input_POTEnCIa_splits!$A:$A,0),MATCH(AA$1,Input_POTEnCIa_splits!$1:$1,0))</f>
        <v>0.15815702893041825</v>
      </c>
      <c r="AB71" s="65">
        <f>INDEX(Input_POTEnCIa_splits!$A:$BH,MATCH($D71,Input_POTEnCIa_splits!$A:$A,0),MATCH(AB$1,Input_POTEnCIa_splits!$1:$1,0))</f>
        <v>0.41937585109751713</v>
      </c>
      <c r="AC71" s="65">
        <f>INDEX(Input_POTEnCIa_splits!$A:$BH,MATCH($D71,Input_POTEnCIa_splits!$A:$A,0),MATCH(AC$1,Input_POTEnCIa_splits!$1:$1,0))</f>
        <v>0.15434825509674024</v>
      </c>
      <c r="AD71" s="65">
        <f>INDEX(Input_POTEnCIa_splits!$A:$BH,MATCH($D71,Input_POTEnCIa_splits!$A:$A,0),MATCH(AD$1,Input_POTEnCIa_splits!$1:$1,0))</f>
        <v>0.15586430527632852</v>
      </c>
      <c r="AE71" s="65">
        <f>INDEX(Input_POTEnCIa_splits!$A:$BH,MATCH($D71,Input_POTEnCIa_splits!$A:$A,0),MATCH(AE$1,Input_POTEnCIa_splits!$1:$1,0))</f>
        <v>0.22103761467779043</v>
      </c>
      <c r="AF71" s="65">
        <f>INDEX(Input_POTEnCIa_splits!$A:$BH,MATCH($D71,Input_POTEnCIa_splits!$A:$A,0),MATCH(AF$1,Input_POTEnCIa_splits!$1:$1,0))</f>
        <v>0.19893568940905318</v>
      </c>
      <c r="AG71" s="65">
        <f>INDEX(Input_POTEnCIa_splits!$A:$BH,MATCH($D71,Input_POTEnCIa_splits!$A:$A,0),MATCH(AG$1,Input_POTEnCIa_splits!$1:$1,0))</f>
        <v>3.9578486125590173E-2</v>
      </c>
      <c r="AH71" s="65">
        <f>INDEX(Input_POTEnCIa_splits!$A:$BH,MATCH($D71,Input_POTEnCIa_splits!$A:$A,0),MATCH(AH$1,Input_POTEnCIa_splits!$1:$1,0))</f>
        <v>0.13892491745908928</v>
      </c>
      <c r="AI71" s="3" t="str">
        <f>INDEX(Input_POTEnCIa_splits!$A:$BH,MATCH($D71,Input_POTEnCIa_splits!$A:$A,0),MATCH(AI$1,Input_POTEnCIa_splits!$1:$1,0))</f>
        <v>Derived from the annual POTEnCIA reports on country energy consumption; author: Joint Research Center (JRC); year: 2019</v>
      </c>
      <c r="AJ71" s="3" t="str">
        <f>INDEX(Input_POTEnCIa_splits!$A:$BH,MATCH($D71,Input_POTEnCIa_splits!$A:$A,0),MATCH(AJ$1,Input_POTEnCIa_splits!$1:$1,0))</f>
        <v>Derived from the annual POTEnCIA reports on country energy consumption; author: Joint Research Center (JRC); year: 2019</v>
      </c>
      <c r="AK71" s="3" t="str">
        <f>INDEX(Input_POTEnCIa_splits!$A:$BH,MATCH($D71,Input_POTEnCIa_splits!$A:$A,0),MATCH(AK$1,Input_POTEnCIa_splits!$1:$1,0))</f>
        <v>Derived from the annual POTEnCIA reports on country energy consumption; author: Joint Research Center (JRC); year: 2019</v>
      </c>
      <c r="AL71" s="3" t="str">
        <f>INDEX(Input_POTEnCIa_splits!$A:$BH,MATCH($D71,Input_POTEnCIa_splits!$A:$A,0),MATCH(AL$1,Input_POTEnCIa_splits!$1:$1,0))</f>
        <v>Derived from the annual POTEnCIA reports on country energy consumption; author: Joint Research Center (JRC); year: 2019</v>
      </c>
      <c r="AM71" s="3" t="str">
        <f>INDEX(Input_POTEnCIa_splits!$A:$BH,MATCH($D71,Input_POTEnCIa_splits!$A:$A,0),MATCH(AM$1,Input_POTEnCIa_splits!$1:$1,0))</f>
        <v>Derived from the annual POTEnCIA reports on country energy consumption; author: Joint Research Center (JRC); year: 2019</v>
      </c>
      <c r="AN71" s="3" t="str">
        <f>INDEX(Input_POTEnCIa_splits!$A:$BH,MATCH($D71,Input_POTEnCIa_splits!$A:$A,0),MATCH(AN$1,Input_POTEnCIa_splits!$1:$1,0))</f>
        <v>Derived from the annual POTEnCIA reports on country energy consumption; author: Joint Research Center (JRC); year: 2019</v>
      </c>
      <c r="AO71" s="3" t="str">
        <f>INDEX(Input_POTEnCIa_splits!$A:$BH,MATCH($D71,Input_POTEnCIa_splits!$A:$A,0),MATCH(AO$1,Input_POTEnCIa_splits!$1:$1,0))</f>
        <v>Derived from the annual POTEnCIA reports on country energy consumption; author: Joint Research Center (JRC); year: 2019</v>
      </c>
      <c r="AP71" s="3" t="str">
        <f>INDEX(Input_POTEnCIa_splits!$A:$BH,MATCH($D71,Input_POTEnCIa_splits!$A:$A,0),MATCH(AP$1,Input_POTEnCIa_splits!$1:$1,0))</f>
        <v>Derived from the annual POTEnCIA reports on country energy consumption; author: Joint Research Center (JRC); year: 2019</v>
      </c>
      <c r="AQ71" s="3" t="str">
        <f>INDEX(Input_POTEnCIa_splits!$A:$BH,MATCH($D71,Input_POTEnCIa_splits!$A:$A,0),MATCH(AQ$1,Input_POTEnCIa_splits!$1:$1,0))</f>
        <v>Derived from the annual POTEnCIA reports on country energy consumption; author: Joint Research Center (JRC); year: 2019</v>
      </c>
      <c r="AR71" s="3" t="str">
        <f>INDEX(Input_POTEnCIa_splits!$A:$BH,MATCH($D71,Input_POTEnCIa_splits!$A:$A,0),MATCH(AR$1,Input_POTEnCIa_splits!$1:$1,0))</f>
        <v>Derived from the annual POTEnCIA reports on country energy consumption; author: Joint Research Center (JRC); year: 2019</v>
      </c>
      <c r="AS71" s="3" t="str">
        <f>INDEX(Input_POTEnCIa_splits!$A:$BH,MATCH($D71,Input_POTEnCIa_splits!$A:$A,0),MATCH(AS$1,Input_POTEnCIa_splits!$1:$1,0))</f>
        <v>Derived from the annual POTEnCIA reports on country energy consumption; author: Joint Research Center (JRC); year: 2019</v>
      </c>
      <c r="AT71" s="3" t="str">
        <f>INDEX(Input_POTEnCIa_splits!$A:$BH,MATCH($D71,Input_POTEnCIa_splits!$A:$A,0),MATCH(AT$1,Input_POTEnCIa_splits!$1:$1,0))</f>
        <v>Derived from the annual POTEnCIA reports on country energy consumption; author: Joint Research Center (JRC); year: 2019</v>
      </c>
      <c r="AU71" s="3" t="str">
        <f>INDEX(Input_POTEnCIa_splits!$A:$BH,MATCH($D71,Input_POTEnCIa_splits!$A:$A,0),MATCH(AU$1,Input_POTEnCIa_splits!$1:$1,0))</f>
        <v>Derived from the annual POTEnCIA reports on country energy consumption; author: Joint Research Center (JRC); year: 2019</v>
      </c>
      <c r="AV71" s="3" t="str">
        <f>INDEX(Input_POTEnCIa_splits!$A:$BH,MATCH($D71,Input_POTEnCIa_splits!$A:$A,0),MATCH(AV$1,Input_POTEnCIa_splits!$1:$1,0))</f>
        <v>Derived from the annual POTEnCIA reports on country energy consumption; author: Joint Research Center (JRC); year: 2019</v>
      </c>
      <c r="AW71" s="3" t="str">
        <f>INDEX(Input_POTEnCIa_splits!$A:$BH,MATCH($D71,Input_POTEnCIa_splits!$A:$A,0),MATCH(AW$1,Input_POTEnCIa_splits!$1:$1,0))</f>
        <v>Derived from the annual POTEnCIA reports on country energy consumption; author: Joint Research Center (JRC); year: 2019</v>
      </c>
      <c r="AX71" s="3" t="str">
        <f>INDEX(Input_POTEnCIa_splits!$A:$BH,MATCH($D71,Input_POTEnCIa_splits!$A:$A,0),MATCH(AX$1,Input_POTEnCIa_splits!$1:$1,0))</f>
        <v>Derived from the annual POTEnCIA reports on country energy consumption; author: Joint Research Center (JRC); year: 2019</v>
      </c>
      <c r="AY71" s="3" t="str">
        <f>INDEX(Input_POTEnCIa_splits!$A:$BH,MATCH($D71,Input_POTEnCIa_splits!$A:$A,0),MATCH(AY$1,Input_POTEnCIa_splits!$1:$1,0))</f>
        <v>Derived from the annual POTEnCIA reports on country energy consumption; author: Joint Research Center (JRC); year: 2019</v>
      </c>
      <c r="AZ71" s="3" t="str">
        <f>INDEX(Input_POTEnCIa_splits!$A:$BH,MATCH($D71,Input_POTEnCIa_splits!$A:$A,0),MATCH(AZ$1,Input_POTEnCIa_splits!$1:$1,0))</f>
        <v>Derived from the annual POTEnCIA reports on country energy consumption; author: Joint Research Center (JRC); year: 2019</v>
      </c>
      <c r="BA71" s="3" t="str">
        <f>INDEX(Input_POTEnCIa_splits!$A:$BH,MATCH($D71,Input_POTEnCIa_splits!$A:$A,0),MATCH(BA$1,Input_POTEnCIa_splits!$1:$1,0))</f>
        <v>Derived from the annual POTEnCIA reports on country energy consumption; author: Joint Research Center (JRC); year: 2019</v>
      </c>
      <c r="BB71" s="3" t="str">
        <f>INDEX(Input_POTEnCIa_splits!$A:$BH,MATCH($D71,Input_POTEnCIa_splits!$A:$A,0),MATCH(BB$1,Input_POTEnCIa_splits!$1:$1,0))</f>
        <v>Derived from the annual POTEnCIA reports on country energy consumption; author: Joint Research Center (JRC); year: 2019</v>
      </c>
      <c r="BC71" s="3" t="str">
        <f>INDEX(Input_POTEnCIa_splits!$A:$BH,MATCH($D71,Input_POTEnCIa_splits!$A:$A,0),MATCH(BC$1,Input_POTEnCIa_splits!$1:$1,0))</f>
        <v>Derived from the annual POTEnCIA reports on country energy consumption; author: Joint Research Center (JRC); year: 2019</v>
      </c>
      <c r="BD71" s="3" t="str">
        <f>INDEX(Input_POTEnCIa_splits!$A:$BH,MATCH($D71,Input_POTEnCIa_splits!$A:$A,0),MATCH(BD$1,Input_POTEnCIa_splits!$1:$1,0))</f>
        <v>Derived from the annual POTEnCIA reports on country energy consumption; author: Joint Research Center (JRC); year: 2019</v>
      </c>
      <c r="BE71" s="3" t="str">
        <f>INDEX(Input_POTEnCIa_splits!$A:$BH,MATCH($D71,Input_POTEnCIa_splits!$A:$A,0),MATCH(BE$1,Input_POTEnCIa_splits!$1:$1,0))</f>
        <v>Derived from the annual POTEnCIA reports on country energy consumption; author: Joint Research Center (JRC); year: 2019</v>
      </c>
      <c r="BF71" s="3" t="str">
        <f>INDEX(Input_POTEnCIa_splits!$A:$BH,MATCH($D71,Input_POTEnCIa_splits!$A:$A,0),MATCH(BF$1,Input_POTEnCIa_splits!$1:$1,0))</f>
        <v>Derived from the annual POTEnCIA reports on country energy consumption; author: Joint Research Center (JRC); year: 2019</v>
      </c>
      <c r="BG71" s="3" t="str">
        <f>INDEX(Input_POTEnCIa_splits!$A:$BH,MATCH($D71,Input_POTEnCIa_splits!$A:$A,0),MATCH(BG$1,Input_POTEnCIa_splits!$1:$1,0))</f>
        <v>Derived from the annual POTEnCIA reports on country energy consumption; author: Joint Research Center (JRC); year: 2019</v>
      </c>
      <c r="BH71" s="3" t="str">
        <f>INDEX(Input_POTEnCIa_splits!$A:$BH,MATCH($D71,Input_POTEnCIa_splits!$A:$A,0),MATCH(BH$1,Input_POTEnCIa_splits!$1:$1,0))</f>
        <v>Derived from the annual POTEnCIA reports on country energy consumption; author: Joint Research Center (JRC); year: 2019</v>
      </c>
      <c r="BI71" s="3" t="str">
        <f>INDEX(Input_POTEnCIa_splits!$A:$BH,MATCH($D71,Input_POTEnCIa_splits!$A:$A,0),MATCH(BI$1,Input_POTEnCIa_splits!$1:$1,0))</f>
        <v>Derived from the annual POTEnCIA reports on country energy consumption; author: Joint Research Center (JRC); year: 2019</v>
      </c>
      <c r="BJ71" s="3" t="str">
        <f>INDEX(Input_POTEnCIa_splits!$A:$BH,MATCH($D71,Input_POTEnCIa_splits!$A:$A,0),MATCH(BJ$1,Input_POTEnCIa_splits!$1:$1,0))</f>
        <v>Derived from the annual POTEnCIA reports on country energy consumption; author: Joint Research Center (JRC); year: 2019</v>
      </c>
      <c r="BK71" s="3" t="str">
        <f>INDEX(Input_POTEnCIa_splits!$A:$BH,MATCH($D71,Input_POTEnCIa_splits!$A:$A,0),MATCH(BK$1,Input_POTEnCIa_splits!$1:$1,0))</f>
        <v>Derived from the annual POTEnCIA reports on country energy consumption; author: Joint Research Center (JRC); year: 2019</v>
      </c>
    </row>
    <row r="72" spans="1:63" x14ac:dyDescent="0.2">
      <c r="A72" t="s">
        <v>442</v>
      </c>
      <c r="B72" t="s">
        <v>558</v>
      </c>
      <c r="C72" t="s">
        <v>576</v>
      </c>
      <c r="D72" t="s">
        <v>38</v>
      </c>
      <c r="E72" t="s">
        <v>6</v>
      </c>
      <c r="F72" s="65">
        <f>INDEX(Input_POTEnCIa_splits!$A:$BH,MATCH($D72,Input_POTEnCIa_splits!$A:$A,0),MATCH(F$1,Input_POTEnCIa_splits!$1:$1,0))</f>
        <v>0.91355983181342137</v>
      </c>
      <c r="G72" s="65">
        <f>INDEX(Input_POTEnCIa_splits!$A:$BH,MATCH($D72,Input_POTEnCIa_splits!$A:$A,0),MATCH(G$1,Input_POTEnCIa_splits!$1:$1,0))</f>
        <v>0.87322315534900241</v>
      </c>
      <c r="H72" s="65">
        <f>INDEX(Input_POTEnCIa_splits!$A:$BH,MATCH($D72,Input_POTEnCIa_splits!$A:$A,0),MATCH(H$1,Input_POTEnCIa_splits!$1:$1,0))</f>
        <v>0.86369710434922464</v>
      </c>
      <c r="I72" s="65">
        <f>INDEX(Input_POTEnCIa_splits!$A:$BH,MATCH($D72,Input_POTEnCIa_splits!$A:$A,0),MATCH(I$1,Input_POTEnCIa_splits!$1:$1,0))</f>
        <v>0.92348520202023021</v>
      </c>
      <c r="J72" s="65">
        <f>INDEX(Input_POTEnCIa_splits!$A:$BH,MATCH($D72,Input_POTEnCIa_splits!$A:$A,0),MATCH(J$1,Input_POTEnCIa_splits!$1:$1,0))</f>
        <v>0.94134807002636178</v>
      </c>
      <c r="K72" s="65">
        <f>INDEX(Input_POTEnCIa_splits!$A:$BH,MATCH($D72,Input_POTEnCIa_splits!$A:$A,0),MATCH(K$1,Input_POTEnCIa_splits!$1:$1,0))</f>
        <v>0.88383324414964526</v>
      </c>
      <c r="L72" s="65">
        <f>INDEX(Input_POTEnCIa_splits!$A:$BH,MATCH($D72,Input_POTEnCIa_splits!$A:$A,0),MATCH(L$1,Input_POTEnCIa_splits!$1:$1,0))</f>
        <v>0.84055532578991277</v>
      </c>
      <c r="M72" s="65">
        <f>INDEX(Input_POTEnCIa_splits!$A:$BH,MATCH($D72,Input_POTEnCIa_splits!$A:$A,0),MATCH(M$1,Input_POTEnCIa_splits!$1:$1,0))</f>
        <v>0.8220677643662393</v>
      </c>
      <c r="N72" s="65">
        <f>INDEX(Input_POTEnCIa_splits!$A:$BH,MATCH($D72,Input_POTEnCIa_splits!$A:$A,0),MATCH(N$1,Input_POTEnCIa_splits!$1:$1,0))</f>
        <v>0.77850919926391038</v>
      </c>
      <c r="O72" s="65">
        <f>INDEX(Input_POTEnCIa_splits!$A:$BH,MATCH($D72,Input_POTEnCIa_splits!$A:$A,0),MATCH(O$1,Input_POTEnCIa_splits!$1:$1,0))</f>
        <v>0.85847184513325869</v>
      </c>
      <c r="P72" s="65">
        <f>INDEX(Input_POTEnCIa_splits!$A:$BH,MATCH($D72,Input_POTEnCIa_splits!$A:$A,0),MATCH(P$1,Input_POTEnCIa_splits!$1:$1,0))</f>
        <v>0.89427018505585998</v>
      </c>
      <c r="Q72" s="65">
        <f>INDEX(Input_POTEnCIa_splits!$A:$BH,MATCH($D72,Input_POTEnCIa_splits!$A:$A,0),MATCH(Q$1,Input_POTEnCIa_splits!$1:$1,0))</f>
        <v>0.86770433261790425</v>
      </c>
      <c r="R72" s="65">
        <f>INDEX(Input_POTEnCIa_splits!$A:$BH,MATCH($D72,Input_POTEnCIa_splits!$A:$A,0),MATCH(R$1,Input_POTEnCIa_splits!$1:$1,0))</f>
        <v>0.91012853478343447</v>
      </c>
      <c r="S72" s="65">
        <f>INDEX(Input_POTEnCIa_splits!$A:$BH,MATCH($D72,Input_POTEnCIa_splits!$A:$A,0),MATCH(S$1,Input_POTEnCIa_splits!$1:$1,0))</f>
        <v>0.86435943413242045</v>
      </c>
      <c r="T72" s="65">
        <f>INDEX(Input_POTEnCIa_splits!$A:$BH,MATCH($D72,Input_POTEnCIa_splits!$A:$A,0),MATCH(T$1,Input_POTEnCIa_splits!$1:$1,0))</f>
        <v>0.91281009213692632</v>
      </c>
      <c r="U72" s="65">
        <f>INDEX(Input_POTEnCIa_splits!$A:$BH,MATCH($D72,Input_POTEnCIa_splits!$A:$A,0),MATCH(U$1,Input_POTEnCIa_splits!$1:$1,0))</f>
        <v>0.80938019752955026</v>
      </c>
      <c r="V72" s="65">
        <f>INDEX(Input_POTEnCIa_splits!$A:$BH,MATCH($D72,Input_POTEnCIa_splits!$A:$A,0),MATCH(V$1,Input_POTEnCIa_splits!$1:$1,0))</f>
        <v>0.82678770016977965</v>
      </c>
      <c r="W72" s="65">
        <f>INDEX(Input_POTEnCIa_splits!$A:$BH,MATCH($D72,Input_POTEnCIa_splits!$A:$A,0),MATCH(W$1,Input_POTEnCIa_splits!$1:$1,0))</f>
        <v>0.81425726446165125</v>
      </c>
      <c r="X72" s="65">
        <f>INDEX(Input_POTEnCIa_splits!$A:$BH,MATCH($D72,Input_POTEnCIa_splits!$A:$A,0),MATCH(X$1,Input_POTEnCIa_splits!$1:$1,0))</f>
        <v>0.89116692501495232</v>
      </c>
      <c r="Y72" s="65">
        <f>INDEX(Input_POTEnCIa_splits!$A:$BH,MATCH($D72,Input_POTEnCIa_splits!$A:$A,0),MATCH(Y$1,Input_POTEnCIa_splits!$1:$1,0))</f>
        <v>0.80026131019389157</v>
      </c>
      <c r="Z72" s="65">
        <f>INDEX(Input_POTEnCIa_splits!$A:$BH,MATCH($D72,Input_POTEnCIa_splits!$A:$A,0),MATCH(Z$1,Input_POTEnCIa_splits!$1:$1,0))</f>
        <v>0.79712662707238391</v>
      </c>
      <c r="AA72" s="65">
        <f>INDEX(Input_POTEnCIa_splits!$A:$BH,MATCH($D72,Input_POTEnCIa_splits!$A:$A,0),MATCH(AA$1,Input_POTEnCIa_splits!$1:$1,0))</f>
        <v>0.84000413374017402</v>
      </c>
      <c r="AB72" s="65">
        <f>INDEX(Input_POTEnCIa_splits!$A:$BH,MATCH($D72,Input_POTEnCIa_splits!$A:$A,0),MATCH(AB$1,Input_POTEnCIa_splits!$1:$1,0))</f>
        <v>0.57027039614301689</v>
      </c>
      <c r="AC72" s="65">
        <f>INDEX(Input_POTEnCIa_splits!$A:$BH,MATCH($D72,Input_POTEnCIa_splits!$A:$A,0),MATCH(AC$1,Input_POTEnCIa_splits!$1:$1,0))</f>
        <v>0.77533306894005005</v>
      </c>
      <c r="AD72" s="65">
        <f>INDEX(Input_POTEnCIa_splits!$A:$BH,MATCH($D72,Input_POTEnCIa_splits!$A:$A,0),MATCH(AD$1,Input_POTEnCIa_splits!$1:$1,0))</f>
        <v>0.84136822304201986</v>
      </c>
      <c r="AE72" s="65">
        <f>INDEX(Input_POTEnCIa_splits!$A:$BH,MATCH($D72,Input_POTEnCIa_splits!$A:$A,0),MATCH(AE$1,Input_POTEnCIa_splits!$1:$1,0))</f>
        <v>0.77673251703329305</v>
      </c>
      <c r="AF72" s="65">
        <f>INDEX(Input_POTEnCIa_splits!$A:$BH,MATCH($D72,Input_POTEnCIa_splits!$A:$A,0),MATCH(AF$1,Input_POTEnCIa_splits!$1:$1,0))</f>
        <v>0.79905280286654501</v>
      </c>
      <c r="AG72" s="65">
        <f>INDEX(Input_POTEnCIa_splits!$A:$BH,MATCH($D72,Input_POTEnCIa_splits!$A:$A,0),MATCH(AG$1,Input_POTEnCIa_splits!$1:$1,0))</f>
        <v>0.94308292214396439</v>
      </c>
      <c r="AH72" s="65">
        <f>INDEX(Input_POTEnCIa_splits!$A:$BH,MATCH($D72,Input_POTEnCIa_splits!$A:$A,0),MATCH(AH$1,Input_POTEnCIa_splits!$1:$1,0))</f>
        <v>0.85249513948389521</v>
      </c>
      <c r="AI72" s="3" t="str">
        <f>INDEX(Input_POTEnCIa_splits!$A:$BH,MATCH($D72,Input_POTEnCIa_splits!$A:$A,0),MATCH(AI$1,Input_POTEnCIa_splits!$1:$1,0))</f>
        <v>Derived from the annual POTEnCIA reports on country energy consumption; author: Joint Research Center (JRC); year: 2019</v>
      </c>
      <c r="AJ72" s="3" t="str">
        <f>INDEX(Input_POTEnCIa_splits!$A:$BH,MATCH($D72,Input_POTEnCIa_splits!$A:$A,0),MATCH(AJ$1,Input_POTEnCIa_splits!$1:$1,0))</f>
        <v>Derived from the annual POTEnCIA reports on country energy consumption; author: Joint Research Center (JRC); year: 2019</v>
      </c>
      <c r="AK72" s="3" t="str">
        <f>INDEX(Input_POTEnCIa_splits!$A:$BH,MATCH($D72,Input_POTEnCIa_splits!$A:$A,0),MATCH(AK$1,Input_POTEnCIa_splits!$1:$1,0))</f>
        <v>Derived from the annual POTEnCIA reports on country energy consumption; author: Joint Research Center (JRC); year: 2019</v>
      </c>
      <c r="AL72" s="3" t="str">
        <f>INDEX(Input_POTEnCIa_splits!$A:$BH,MATCH($D72,Input_POTEnCIa_splits!$A:$A,0),MATCH(AL$1,Input_POTEnCIa_splits!$1:$1,0))</f>
        <v>Derived from the annual POTEnCIA reports on country energy consumption; author: Joint Research Center (JRC); year: 2019</v>
      </c>
      <c r="AM72" s="3" t="str">
        <f>INDEX(Input_POTEnCIa_splits!$A:$BH,MATCH($D72,Input_POTEnCIa_splits!$A:$A,0),MATCH(AM$1,Input_POTEnCIa_splits!$1:$1,0))</f>
        <v>Derived from the annual POTEnCIA reports on country energy consumption; author: Joint Research Center (JRC); year: 2019</v>
      </c>
      <c r="AN72" s="3" t="str">
        <f>INDEX(Input_POTEnCIa_splits!$A:$BH,MATCH($D72,Input_POTEnCIa_splits!$A:$A,0),MATCH(AN$1,Input_POTEnCIa_splits!$1:$1,0))</f>
        <v>Derived from the annual POTEnCIA reports on country energy consumption; author: Joint Research Center (JRC); year: 2019</v>
      </c>
      <c r="AO72" s="3" t="str">
        <f>INDEX(Input_POTEnCIa_splits!$A:$BH,MATCH($D72,Input_POTEnCIa_splits!$A:$A,0),MATCH(AO$1,Input_POTEnCIa_splits!$1:$1,0))</f>
        <v>Derived from the annual POTEnCIA reports on country energy consumption; author: Joint Research Center (JRC); year: 2019</v>
      </c>
      <c r="AP72" s="3" t="str">
        <f>INDEX(Input_POTEnCIa_splits!$A:$BH,MATCH($D72,Input_POTEnCIa_splits!$A:$A,0),MATCH(AP$1,Input_POTEnCIa_splits!$1:$1,0))</f>
        <v>Derived from the annual POTEnCIA reports on country energy consumption; author: Joint Research Center (JRC); year: 2019</v>
      </c>
      <c r="AQ72" s="3" t="str">
        <f>INDEX(Input_POTEnCIa_splits!$A:$BH,MATCH($D72,Input_POTEnCIa_splits!$A:$A,0),MATCH(AQ$1,Input_POTEnCIa_splits!$1:$1,0))</f>
        <v>Derived from the annual POTEnCIA reports on country energy consumption; author: Joint Research Center (JRC); year: 2019</v>
      </c>
      <c r="AR72" s="3" t="str">
        <f>INDEX(Input_POTEnCIa_splits!$A:$BH,MATCH($D72,Input_POTEnCIa_splits!$A:$A,0),MATCH(AR$1,Input_POTEnCIa_splits!$1:$1,0))</f>
        <v>Derived from the annual POTEnCIA reports on country energy consumption; author: Joint Research Center (JRC); year: 2019</v>
      </c>
      <c r="AS72" s="3" t="str">
        <f>INDEX(Input_POTEnCIa_splits!$A:$BH,MATCH($D72,Input_POTEnCIa_splits!$A:$A,0),MATCH(AS$1,Input_POTEnCIa_splits!$1:$1,0))</f>
        <v>Derived from the annual POTEnCIA reports on country energy consumption; author: Joint Research Center (JRC); year: 2019</v>
      </c>
      <c r="AT72" s="3" t="str">
        <f>INDEX(Input_POTEnCIa_splits!$A:$BH,MATCH($D72,Input_POTEnCIa_splits!$A:$A,0),MATCH(AT$1,Input_POTEnCIa_splits!$1:$1,0))</f>
        <v>Derived from the annual POTEnCIA reports on country energy consumption; author: Joint Research Center (JRC); year: 2019</v>
      </c>
      <c r="AU72" s="3" t="str">
        <f>INDEX(Input_POTEnCIa_splits!$A:$BH,MATCH($D72,Input_POTEnCIa_splits!$A:$A,0),MATCH(AU$1,Input_POTEnCIa_splits!$1:$1,0))</f>
        <v>Derived from the annual POTEnCIA reports on country energy consumption; author: Joint Research Center (JRC); year: 2019</v>
      </c>
      <c r="AV72" s="3" t="str">
        <f>INDEX(Input_POTEnCIa_splits!$A:$BH,MATCH($D72,Input_POTEnCIa_splits!$A:$A,0),MATCH(AV$1,Input_POTEnCIa_splits!$1:$1,0))</f>
        <v>Derived from the annual POTEnCIA reports on country energy consumption; author: Joint Research Center (JRC); year: 2019</v>
      </c>
      <c r="AW72" s="3" t="str">
        <f>INDEX(Input_POTEnCIa_splits!$A:$BH,MATCH($D72,Input_POTEnCIa_splits!$A:$A,0),MATCH(AW$1,Input_POTEnCIa_splits!$1:$1,0))</f>
        <v>Derived from the annual POTEnCIA reports on country energy consumption; author: Joint Research Center (JRC); year: 2019</v>
      </c>
      <c r="AX72" s="3" t="str">
        <f>INDEX(Input_POTEnCIa_splits!$A:$BH,MATCH($D72,Input_POTEnCIa_splits!$A:$A,0),MATCH(AX$1,Input_POTEnCIa_splits!$1:$1,0))</f>
        <v>Derived from the annual POTEnCIA reports on country energy consumption; author: Joint Research Center (JRC); year: 2019</v>
      </c>
      <c r="AY72" s="3" t="str">
        <f>INDEX(Input_POTEnCIa_splits!$A:$BH,MATCH($D72,Input_POTEnCIa_splits!$A:$A,0),MATCH(AY$1,Input_POTEnCIa_splits!$1:$1,0))</f>
        <v>Derived from the annual POTEnCIA reports on country energy consumption; author: Joint Research Center (JRC); year: 2019</v>
      </c>
      <c r="AZ72" s="3" t="str">
        <f>INDEX(Input_POTEnCIa_splits!$A:$BH,MATCH($D72,Input_POTEnCIa_splits!$A:$A,0),MATCH(AZ$1,Input_POTEnCIa_splits!$1:$1,0))</f>
        <v>Derived from the annual POTEnCIA reports on country energy consumption; author: Joint Research Center (JRC); year: 2019</v>
      </c>
      <c r="BA72" s="3" t="str">
        <f>INDEX(Input_POTEnCIa_splits!$A:$BH,MATCH($D72,Input_POTEnCIa_splits!$A:$A,0),MATCH(BA$1,Input_POTEnCIa_splits!$1:$1,0))</f>
        <v>Derived from the annual POTEnCIA reports on country energy consumption; author: Joint Research Center (JRC); year: 2019</v>
      </c>
      <c r="BB72" s="3" t="str">
        <f>INDEX(Input_POTEnCIa_splits!$A:$BH,MATCH($D72,Input_POTEnCIa_splits!$A:$A,0),MATCH(BB$1,Input_POTEnCIa_splits!$1:$1,0))</f>
        <v>Derived from the annual POTEnCIA reports on country energy consumption; author: Joint Research Center (JRC); year: 2019</v>
      </c>
      <c r="BC72" s="3" t="str">
        <f>INDEX(Input_POTEnCIa_splits!$A:$BH,MATCH($D72,Input_POTEnCIa_splits!$A:$A,0),MATCH(BC$1,Input_POTEnCIa_splits!$1:$1,0))</f>
        <v>Derived from the annual POTEnCIA reports on country energy consumption; author: Joint Research Center (JRC); year: 2019</v>
      </c>
      <c r="BD72" s="3" t="str">
        <f>INDEX(Input_POTEnCIa_splits!$A:$BH,MATCH($D72,Input_POTEnCIa_splits!$A:$A,0),MATCH(BD$1,Input_POTEnCIa_splits!$1:$1,0))</f>
        <v>Derived from the annual POTEnCIA reports on country energy consumption; author: Joint Research Center (JRC); year: 2019</v>
      </c>
      <c r="BE72" s="3" t="str">
        <f>INDEX(Input_POTEnCIa_splits!$A:$BH,MATCH($D72,Input_POTEnCIa_splits!$A:$A,0),MATCH(BE$1,Input_POTEnCIa_splits!$1:$1,0))</f>
        <v>Derived from the annual POTEnCIA reports on country energy consumption; author: Joint Research Center (JRC); year: 2019</v>
      </c>
      <c r="BF72" s="3" t="str">
        <f>INDEX(Input_POTEnCIa_splits!$A:$BH,MATCH($D72,Input_POTEnCIa_splits!$A:$A,0),MATCH(BF$1,Input_POTEnCIa_splits!$1:$1,0))</f>
        <v>Derived from the annual POTEnCIA reports on country energy consumption; author: Joint Research Center (JRC); year: 2019</v>
      </c>
      <c r="BG72" s="3" t="str">
        <f>INDEX(Input_POTEnCIa_splits!$A:$BH,MATCH($D72,Input_POTEnCIa_splits!$A:$A,0),MATCH(BG$1,Input_POTEnCIa_splits!$1:$1,0))</f>
        <v>Derived from the annual POTEnCIA reports on country energy consumption; author: Joint Research Center (JRC); year: 2019</v>
      </c>
      <c r="BH72" s="3" t="str">
        <f>INDEX(Input_POTEnCIa_splits!$A:$BH,MATCH($D72,Input_POTEnCIa_splits!$A:$A,0),MATCH(BH$1,Input_POTEnCIa_splits!$1:$1,0))</f>
        <v>Derived from the annual POTEnCIA reports on country energy consumption; author: Joint Research Center (JRC); year: 2019</v>
      </c>
      <c r="BI72" s="3" t="str">
        <f>INDEX(Input_POTEnCIa_splits!$A:$BH,MATCH($D72,Input_POTEnCIa_splits!$A:$A,0),MATCH(BI$1,Input_POTEnCIa_splits!$1:$1,0))</f>
        <v>Derived from the annual POTEnCIA reports on country energy consumption; author: Joint Research Center (JRC); year: 2019</v>
      </c>
      <c r="BJ72" s="3" t="str">
        <f>INDEX(Input_POTEnCIa_splits!$A:$BH,MATCH($D72,Input_POTEnCIa_splits!$A:$A,0),MATCH(BJ$1,Input_POTEnCIa_splits!$1:$1,0))</f>
        <v>Derived from the annual POTEnCIA reports on country energy consumption; author: Joint Research Center (JRC); year: 2019</v>
      </c>
      <c r="BK72" s="3" t="str">
        <f>INDEX(Input_POTEnCIa_splits!$A:$BH,MATCH($D72,Input_POTEnCIa_splits!$A:$A,0),MATCH(BK$1,Input_POTEnCIa_splits!$1:$1,0))</f>
        <v>Derived from the annual POTEnCIA reports on country energy consumption; author: Joint Research Center (JRC); year: 2019</v>
      </c>
    </row>
    <row r="73" spans="1:63" x14ac:dyDescent="0.2">
      <c r="A73" t="s">
        <v>632</v>
      </c>
      <c r="B73" t="s">
        <v>558</v>
      </c>
      <c r="C73" t="s">
        <v>568</v>
      </c>
      <c r="D73" s="6" t="s">
        <v>326</v>
      </c>
      <c r="E73" t="s">
        <v>6</v>
      </c>
      <c r="F73" s="65">
        <f>INDEX(Input_POTEnCIa_splits!$A:$BH,MATCH($D73,Input_POTEnCIa_splits!$A:$A,0),MATCH(F$1,Input_POTEnCIa_splits!$1:$1,0))</f>
        <v>0.31845570210829871</v>
      </c>
      <c r="G73" s="65">
        <f>INDEX(Input_POTEnCIa_splits!$A:$BH,MATCH($D73,Input_POTEnCIa_splits!$A:$A,0),MATCH(G$1,Input_POTEnCIa_splits!$1:$1,0))</f>
        <v>0.19699481489508602</v>
      </c>
      <c r="H73" s="65">
        <f>INDEX(Input_POTEnCIa_splits!$A:$BH,MATCH($D73,Input_POTEnCIa_splits!$A:$A,0),MATCH(H$1,Input_POTEnCIa_splits!$1:$1,0))</f>
        <v>0.30147176073829446</v>
      </c>
      <c r="I73" s="65">
        <f>INDEX(Input_POTEnCIa_splits!$A:$BH,MATCH($D73,Input_POTEnCIa_splits!$A:$A,0),MATCH(I$1,Input_POTEnCIa_splits!$1:$1,0))</f>
        <v>0.13710391495169899</v>
      </c>
      <c r="J73" s="65">
        <f>INDEX(Input_POTEnCIa_splits!$A:$BH,MATCH($D73,Input_POTEnCIa_splits!$A:$A,0),MATCH(J$1,Input_POTEnCIa_splits!$1:$1,0))</f>
        <v>0.19747004311318603</v>
      </c>
      <c r="K73" s="65">
        <f>INDEX(Input_POTEnCIa_splits!$A:$BH,MATCH($D73,Input_POTEnCIa_splits!$A:$A,0),MATCH(K$1,Input_POTEnCIa_splits!$1:$1,0))</f>
        <v>0.3016900013828166</v>
      </c>
      <c r="L73" s="65">
        <f>INDEX(Input_POTEnCIa_splits!$A:$BH,MATCH($D73,Input_POTEnCIa_splits!$A:$A,0),MATCH(L$1,Input_POTEnCIa_splits!$1:$1,0))</f>
        <v>7.2105496009897463E-2</v>
      </c>
      <c r="M73" s="65">
        <f>INDEX(Input_POTEnCIa_splits!$A:$BH,MATCH($D73,Input_POTEnCIa_splits!$A:$A,0),MATCH(M$1,Input_POTEnCIa_splits!$1:$1,0))</f>
        <v>0.10812309985890134</v>
      </c>
      <c r="N73" s="65">
        <f>INDEX(Input_POTEnCIa_splits!$A:$BH,MATCH($D73,Input_POTEnCIa_splits!$A:$A,0),MATCH(N$1,Input_POTEnCIa_splits!$1:$1,0))</f>
        <v>0.11243146800374183</v>
      </c>
      <c r="O73" s="65">
        <f>INDEX(Input_POTEnCIa_splits!$A:$BH,MATCH($D73,Input_POTEnCIa_splits!$A:$A,0),MATCH(O$1,Input_POTEnCIa_splits!$1:$1,0))</f>
        <v>0.32556066273447865</v>
      </c>
      <c r="P73" s="65">
        <f>INDEX(Input_POTEnCIa_splits!$A:$BH,MATCH($D73,Input_POTEnCIa_splits!$A:$A,0),MATCH(P$1,Input_POTEnCIa_splits!$1:$1,0))</f>
        <v>0.14083433968742562</v>
      </c>
      <c r="Q73" s="65">
        <f>INDEX(Input_POTEnCIa_splits!$A:$BH,MATCH($D73,Input_POTEnCIa_splits!$A:$A,0),MATCH(Q$1,Input_POTEnCIa_splits!$1:$1,0))</f>
        <v>6.0318910132441388E-2</v>
      </c>
      <c r="R73" s="65">
        <f>INDEX(Input_POTEnCIa_splits!$A:$BH,MATCH($D73,Input_POTEnCIa_splits!$A:$A,0),MATCH(R$1,Input_POTEnCIa_splits!$1:$1,0))</f>
        <v>2.9326004771368749E-2</v>
      </c>
      <c r="S73" s="65">
        <f>INDEX(Input_POTEnCIa_splits!$A:$BH,MATCH($D73,Input_POTEnCIa_splits!$A:$A,0),MATCH(S$1,Input_POTEnCIa_splits!$1:$1,0))</f>
        <v>0.33095292437442014</v>
      </c>
      <c r="T73" s="65">
        <f>INDEX(Input_POTEnCIa_splits!$A:$BH,MATCH($D73,Input_POTEnCIa_splits!$A:$A,0),MATCH(T$1,Input_POTEnCIa_splits!$1:$1,0))</f>
        <v>0.16496427695498256</v>
      </c>
      <c r="U73" s="65">
        <f>INDEX(Input_POTEnCIa_splits!$A:$BH,MATCH($D73,Input_POTEnCIa_splits!$A:$A,0),MATCH(U$1,Input_POTEnCIa_splits!$1:$1,0))</f>
        <v>6.6701283816627977E-3</v>
      </c>
      <c r="V73" s="65">
        <f>INDEX(Input_POTEnCIa_splits!$A:$BH,MATCH($D73,Input_POTEnCIa_splits!$A:$A,0),MATCH(V$1,Input_POTEnCIa_splits!$1:$1,0))</f>
        <v>0.156164173914209</v>
      </c>
      <c r="W73" s="65">
        <f>INDEX(Input_POTEnCIa_splits!$A:$BH,MATCH($D73,Input_POTEnCIa_splits!$A:$A,0),MATCH(W$1,Input_POTEnCIa_splits!$1:$1,0))</f>
        <v>0.5804877310183193</v>
      </c>
      <c r="X73" s="65">
        <f>INDEX(Input_POTEnCIa_splits!$A:$BH,MATCH($D73,Input_POTEnCIa_splits!$A:$A,0),MATCH(X$1,Input_POTEnCIa_splits!$1:$1,0))</f>
        <v>9.218960081893153E-2</v>
      </c>
      <c r="Y73" s="65">
        <f>INDEX(Input_POTEnCIa_splits!$A:$BH,MATCH($D73,Input_POTEnCIa_splits!$A:$A,0),MATCH(Y$1,Input_POTEnCIa_splits!$1:$1,0))</f>
        <v>0.23698919095496088</v>
      </c>
      <c r="Z73" s="65">
        <f>INDEX(Input_POTEnCIa_splits!$A:$BH,MATCH($D73,Input_POTEnCIa_splits!$A:$A,0),MATCH(Z$1,Input_POTEnCIa_splits!$1:$1,0))</f>
        <v>7.1853337579700555E-2</v>
      </c>
      <c r="AA73" s="65">
        <f>INDEX(Input_POTEnCIa_splits!$A:$BH,MATCH($D73,Input_POTEnCIa_splits!$A:$A,0),MATCH(AA$1,Input_POTEnCIa_splits!$1:$1,0))</f>
        <v>0.28799937085376526</v>
      </c>
      <c r="AB73" s="65">
        <f>INDEX(Input_POTEnCIa_splits!$A:$BH,MATCH($D73,Input_POTEnCIa_splits!$A:$A,0),MATCH(AB$1,Input_POTEnCIa_splits!$1:$1,0))</f>
        <v>0.12570789140831054</v>
      </c>
      <c r="AC73" s="65">
        <f>INDEX(Input_POTEnCIa_splits!$A:$BH,MATCH($D73,Input_POTEnCIa_splits!$A:$A,0),MATCH(AC$1,Input_POTEnCIa_splits!$1:$1,0))</f>
        <v>0.24232463003960114</v>
      </c>
      <c r="AD73" s="65">
        <f>INDEX(Input_POTEnCIa_splits!$A:$BH,MATCH($D73,Input_POTEnCIa_splits!$A:$A,0),MATCH(AD$1,Input_POTEnCIa_splits!$1:$1,0))</f>
        <v>0.26559643747116585</v>
      </c>
      <c r="AE73" s="65">
        <f>INDEX(Input_POTEnCIa_splits!$A:$BH,MATCH($D73,Input_POTEnCIa_splits!$A:$A,0),MATCH(AE$1,Input_POTEnCIa_splits!$1:$1,0))</f>
        <v>0.59068114787311476</v>
      </c>
      <c r="AF73" s="65">
        <f>INDEX(Input_POTEnCIa_splits!$A:$BH,MATCH($D73,Input_POTEnCIa_splits!$A:$A,0),MATCH(AF$1,Input_POTEnCIa_splits!$1:$1,0))</f>
        <v>0.30452308729490185</v>
      </c>
      <c r="AG73" s="65">
        <f>INDEX(Input_POTEnCIa_splits!$A:$BH,MATCH($D73,Input_POTEnCIa_splits!$A:$A,0),MATCH(AG$1,Input_POTEnCIa_splits!$1:$1,0))</f>
        <v>0.13710391495169899</v>
      </c>
      <c r="AH73" s="65">
        <f>INDEX(Input_POTEnCIa_splits!$A:$BH,MATCH($D73,Input_POTEnCIa_splits!$A:$A,0),MATCH(AH$1,Input_POTEnCIa_splits!$1:$1,0))</f>
        <v>0.19660708028089663</v>
      </c>
      <c r="AI73" s="3" t="str">
        <f>INDEX(Input_POTEnCIa_splits!$A:$BH,MATCH($D73,Input_POTEnCIa_splits!$A:$A,0),MATCH(AI$1,Input_POTEnCIa_splits!$1:$1,0))</f>
        <v>Derived from the annual POTEnCIA reports on country energy consumption; author: Joint Research Center (JRC); year: 2019</v>
      </c>
      <c r="AJ73" s="3" t="str">
        <f>INDEX(Input_POTEnCIa_splits!$A:$BH,MATCH($D73,Input_POTEnCIa_splits!$A:$A,0),MATCH(AJ$1,Input_POTEnCIa_splits!$1:$1,0))</f>
        <v>Derived from the annual POTEnCIA reports on country energy consumption; author: Joint Research Center (JRC); year: 2019</v>
      </c>
      <c r="AK73" s="3" t="str">
        <f>INDEX(Input_POTEnCIa_splits!$A:$BH,MATCH($D73,Input_POTEnCIa_splits!$A:$A,0),MATCH(AK$1,Input_POTEnCIa_splits!$1:$1,0))</f>
        <v>Derived from the annual POTEnCIA reports on country energy consumption; author: Joint Research Center (JRC); year: 2019</v>
      </c>
      <c r="AL73" s="3" t="str">
        <f>INDEX(Input_POTEnCIa_splits!$A:$BH,MATCH($D73,Input_POTEnCIa_splits!$A:$A,0),MATCH(AL$1,Input_POTEnCIa_splits!$1:$1,0))</f>
        <v>No known electricity consumption in freight trains based on the annual POTEnCIA reports on country energy consumption, dummy data based on the NL dataset was used to fill in the split; author: Joint Research Center (JRC); year: 2020</v>
      </c>
      <c r="AM73" s="3" t="str">
        <f>INDEX(Input_POTEnCIa_splits!$A:$BH,MATCH($D73,Input_POTEnCIa_splits!$A:$A,0),MATCH(AM$1,Input_POTEnCIa_splits!$1:$1,0))</f>
        <v>Derived from the annual POTEnCIA reports on country energy consumption; author: Joint Research Center (JRC); year: 2019</v>
      </c>
      <c r="AN73" s="3" t="str">
        <f>INDEX(Input_POTEnCIa_splits!$A:$BH,MATCH($D73,Input_POTEnCIa_splits!$A:$A,0),MATCH(AN$1,Input_POTEnCIa_splits!$1:$1,0))</f>
        <v>Derived from the annual POTEnCIA reports on country energy consumption; author: Joint Research Center (JRC); year: 2020</v>
      </c>
      <c r="AO73" s="3" t="str">
        <f>INDEX(Input_POTEnCIa_splits!$A:$BH,MATCH($D73,Input_POTEnCIa_splits!$A:$A,0),MATCH(AO$1,Input_POTEnCIa_splits!$1:$1,0))</f>
        <v>Derived from the annual POTEnCIA reports on country energy consumption; author: Joint Research Center (JRC); year: 2021</v>
      </c>
      <c r="AP73" s="3" t="str">
        <f>INDEX(Input_POTEnCIa_splits!$A:$BH,MATCH($D73,Input_POTEnCIa_splits!$A:$A,0),MATCH(AP$1,Input_POTEnCIa_splits!$1:$1,0))</f>
        <v>Derived from the annual POTEnCIA reports on country energy consumption; author: Joint Research Center (JRC); year: 2022</v>
      </c>
      <c r="AQ73" s="3" t="str">
        <f>INDEX(Input_POTEnCIa_splits!$A:$BH,MATCH($D73,Input_POTEnCIa_splits!$A:$A,0),MATCH(AQ$1,Input_POTEnCIa_splits!$1:$1,0))</f>
        <v>Derived from the annual POTEnCIA reports on country energy consumption; author: Joint Research Center (JRC); year: 2023</v>
      </c>
      <c r="AR73" s="3" t="str">
        <f>INDEX(Input_POTEnCIa_splits!$A:$BH,MATCH($D73,Input_POTEnCIa_splits!$A:$A,0),MATCH(AR$1,Input_POTEnCIa_splits!$1:$1,0))</f>
        <v>Derived from the annual POTEnCIA reports on country energy consumption; author: Joint Research Center (JRC); year: 2024</v>
      </c>
      <c r="AS73" s="3" t="str">
        <f>INDEX(Input_POTEnCIa_splits!$A:$BH,MATCH($D73,Input_POTEnCIa_splits!$A:$A,0),MATCH(AS$1,Input_POTEnCIa_splits!$1:$1,0))</f>
        <v>Derived from the annual POTEnCIA reports on country energy consumption; author: Joint Research Center (JRC); year: 2025</v>
      </c>
      <c r="AT73" s="3" t="str">
        <f>INDEX(Input_POTEnCIa_splits!$A:$BH,MATCH($D73,Input_POTEnCIa_splits!$A:$A,0),MATCH(AT$1,Input_POTEnCIa_splits!$1:$1,0))</f>
        <v>Derived from the annual POTEnCIA reports on country energy consumption; author: Joint Research Center (JRC); year: 2026</v>
      </c>
      <c r="AU73" s="3" t="str">
        <f>INDEX(Input_POTEnCIa_splits!$A:$BH,MATCH($D73,Input_POTEnCIa_splits!$A:$A,0),MATCH(AU$1,Input_POTEnCIa_splits!$1:$1,0))</f>
        <v>Derived from the annual POTEnCIA reports on country energy consumption; author: Joint Research Center (JRC); year: 2027</v>
      </c>
      <c r="AV73" s="3" t="str">
        <f>INDEX(Input_POTEnCIa_splits!$A:$BH,MATCH($D73,Input_POTEnCIa_splits!$A:$A,0),MATCH(AV$1,Input_POTEnCIa_splits!$1:$1,0))</f>
        <v>Derived from the annual POTEnCIA reports on country energy consumption; author: Joint Research Center (JRC); year: 2028</v>
      </c>
      <c r="AW73" s="3" t="str">
        <f>INDEX(Input_POTEnCIa_splits!$A:$BH,MATCH($D73,Input_POTEnCIa_splits!$A:$A,0),MATCH(AW$1,Input_POTEnCIa_splits!$1:$1,0))</f>
        <v>Derived from the annual POTEnCIA reports on country energy consumption; author: Joint Research Center (JRC); year: 2029</v>
      </c>
      <c r="AX73" s="3" t="str">
        <f>INDEX(Input_POTEnCIa_splits!$A:$BH,MATCH($D73,Input_POTEnCIa_splits!$A:$A,0),MATCH(AX$1,Input_POTEnCIa_splits!$1:$1,0))</f>
        <v>Derived from the annual POTEnCIA reports on country energy consumption; author: Joint Research Center (JRC); year: 2030</v>
      </c>
      <c r="AY73" s="3" t="str">
        <f>INDEX(Input_POTEnCIa_splits!$A:$BH,MATCH($D73,Input_POTEnCIa_splits!$A:$A,0),MATCH(AY$1,Input_POTEnCIa_splits!$1:$1,0))</f>
        <v>Derived from the annual POTEnCIA reports on country energy consumption; author: Joint Research Center (JRC); year: 2031</v>
      </c>
      <c r="AZ73" s="3" t="str">
        <f>INDEX(Input_POTEnCIa_splits!$A:$BH,MATCH($D73,Input_POTEnCIa_splits!$A:$A,0),MATCH(AZ$1,Input_POTEnCIa_splits!$1:$1,0))</f>
        <v>Derived from the annual POTEnCIA reports on country energy consumption; author: Joint Research Center (JRC); year: 2032</v>
      </c>
      <c r="BA73" s="3" t="str">
        <f>INDEX(Input_POTEnCIa_splits!$A:$BH,MATCH($D73,Input_POTEnCIa_splits!$A:$A,0),MATCH(BA$1,Input_POTEnCIa_splits!$1:$1,0))</f>
        <v>Derived from the annual POTEnCIA reports on country energy consumption; author: Joint Research Center (JRC); year: 2033</v>
      </c>
      <c r="BB73" s="3" t="str">
        <f>INDEX(Input_POTEnCIa_splits!$A:$BH,MATCH($D73,Input_POTEnCIa_splits!$A:$A,0),MATCH(BB$1,Input_POTEnCIa_splits!$1:$1,0))</f>
        <v>Derived from the annual POTEnCIA reports on country energy consumption; author: Joint Research Center (JRC); year: 2034</v>
      </c>
      <c r="BC73" s="3" t="str">
        <f>INDEX(Input_POTEnCIa_splits!$A:$BH,MATCH($D73,Input_POTEnCIa_splits!$A:$A,0),MATCH(BC$1,Input_POTEnCIa_splits!$1:$1,0))</f>
        <v>Derived from the annual POTEnCIA reports on country energy consumption; author: Joint Research Center (JRC); year: 2035</v>
      </c>
      <c r="BD73" s="3" t="str">
        <f>INDEX(Input_POTEnCIa_splits!$A:$BH,MATCH($D73,Input_POTEnCIa_splits!$A:$A,0),MATCH(BD$1,Input_POTEnCIa_splits!$1:$1,0))</f>
        <v>Derived from the annual POTEnCIA reports on country energy consumption; author: Joint Research Center (JRC); year: 2036</v>
      </c>
      <c r="BE73" s="3" t="str">
        <f>INDEX(Input_POTEnCIa_splits!$A:$BH,MATCH($D73,Input_POTEnCIa_splits!$A:$A,0),MATCH(BE$1,Input_POTEnCIa_splits!$1:$1,0))</f>
        <v>Derived from the annual POTEnCIA reports on country energy consumption; author: Joint Research Center (JRC); year: 2037</v>
      </c>
      <c r="BF73" s="3" t="str">
        <f>INDEX(Input_POTEnCIa_splits!$A:$BH,MATCH($D73,Input_POTEnCIa_splits!$A:$A,0),MATCH(BF$1,Input_POTEnCIa_splits!$1:$1,0))</f>
        <v>Derived from the annual POTEnCIA reports on country energy consumption; author: Joint Research Center (JRC); year: 2038</v>
      </c>
      <c r="BG73" s="3" t="str">
        <f>INDEX(Input_POTEnCIa_splits!$A:$BH,MATCH($D73,Input_POTEnCIa_splits!$A:$A,0),MATCH(BG$1,Input_POTEnCIa_splits!$1:$1,0))</f>
        <v>Derived from the annual POTEnCIA reports on country energy consumption; author: Joint Research Center (JRC); year: 2039</v>
      </c>
      <c r="BH73" s="3" t="str">
        <f>INDEX(Input_POTEnCIa_splits!$A:$BH,MATCH($D73,Input_POTEnCIa_splits!$A:$A,0),MATCH(BH$1,Input_POTEnCIa_splits!$1:$1,0))</f>
        <v>Derived from the annual POTEnCIA reports on country energy consumption; author: Joint Research Center (JRC); year: 2040</v>
      </c>
      <c r="BI73" s="3" t="str">
        <f>INDEX(Input_POTEnCIa_splits!$A:$BH,MATCH($D73,Input_POTEnCIa_splits!$A:$A,0),MATCH(BI$1,Input_POTEnCIa_splits!$1:$1,0))</f>
        <v>Derived from the annual POTEnCIA reports on country energy consumption; author: Joint Research Center (JRC); year: 2041</v>
      </c>
      <c r="BJ73" s="3" t="str">
        <f>INDEX(Input_POTEnCIa_splits!$A:$BH,MATCH($D73,Input_POTEnCIa_splits!$A:$A,0),MATCH(BJ$1,Input_POTEnCIa_splits!$1:$1,0))</f>
        <v>No known electricity consumption in freight trains based on the annual POTEnCIA reports on country energy consumption, dummy data based on the NL dataset was used to fill in the split; author: Joint Research Center (JRC); year: 2020</v>
      </c>
      <c r="BK73" s="3" t="str">
        <f>INDEX(Input_POTEnCIa_splits!$A:$BH,MATCH($D73,Input_POTEnCIa_splits!$A:$A,0),MATCH(BK$1,Input_POTEnCIa_splits!$1:$1,0))</f>
        <v>Derived from the annual POTEnCIA reports on country energy consumption; author: Joint Research Center (JRC); year: 2041</v>
      </c>
    </row>
    <row r="74" spans="1:63" x14ac:dyDescent="0.2">
      <c r="A74" t="s">
        <v>633</v>
      </c>
      <c r="B74" t="s">
        <v>558</v>
      </c>
      <c r="C74" t="s">
        <v>620</v>
      </c>
      <c r="D74" s="6" t="s">
        <v>330</v>
      </c>
      <c r="E74" t="s">
        <v>6</v>
      </c>
      <c r="F74" s="65">
        <f>INDEX(Input_POTEnCIa_splits!$A:$BH,MATCH($D74,Input_POTEnCIa_splits!$A:$A,0),MATCH(F$1,Input_POTEnCIa_splits!$1:$1,0))</f>
        <v>0.71762752292595056</v>
      </c>
      <c r="G74" s="65">
        <f>INDEX(Input_POTEnCIa_splits!$A:$BH,MATCH($D74,Input_POTEnCIa_splits!$A:$A,0),MATCH(G$1,Input_POTEnCIa_splits!$1:$1,0))</f>
        <v>0.67863109465666793</v>
      </c>
      <c r="H74" s="65">
        <f>INDEX(Input_POTEnCIa_splits!$A:$BH,MATCH($D74,Input_POTEnCIa_splits!$A:$A,0),MATCH(H$1,Input_POTEnCIa_splits!$1:$1,0))</f>
        <v>0.4612223334929948</v>
      </c>
      <c r="I74" s="65">
        <f>INDEX(Input_POTEnCIa_splits!$A:$BH,MATCH($D74,Input_POTEnCIa_splits!$A:$A,0),MATCH(I$1,Input_POTEnCIa_splits!$1:$1,0))</f>
        <v>0.52</v>
      </c>
      <c r="J74" s="65">
        <f>INDEX(Input_POTEnCIa_splits!$A:$BH,MATCH($D74,Input_POTEnCIa_splits!$A:$A,0),MATCH(J$1,Input_POTEnCIa_splits!$1:$1,0))</f>
        <v>0.81695018707854983</v>
      </c>
      <c r="K74" s="65">
        <f>INDEX(Input_POTEnCIa_splits!$A:$BH,MATCH($D74,Input_POTEnCIa_splits!$A:$A,0),MATCH(K$1,Input_POTEnCIa_splits!$1:$1,0))</f>
        <v>0.78240308556473748</v>
      </c>
      <c r="L74" s="65">
        <f>INDEX(Input_POTEnCIa_splits!$A:$BH,MATCH($D74,Input_POTEnCIa_splits!$A:$A,0),MATCH(L$1,Input_POTEnCIa_splits!$1:$1,0))</f>
        <v>0.91336116579103332</v>
      </c>
      <c r="M74" s="65">
        <f>INDEX(Input_POTEnCIa_splits!$A:$BH,MATCH($D74,Input_POTEnCIa_splits!$A:$A,0),MATCH(M$1,Input_POTEnCIa_splits!$1:$1,0))</f>
        <v>0.47253498081233652</v>
      </c>
      <c r="N74" s="65">
        <f>INDEX(Input_POTEnCIa_splits!$A:$BH,MATCH($D74,Input_POTEnCIa_splits!$A:$A,0),MATCH(N$1,Input_POTEnCIa_splits!$1:$1,0))</f>
        <v>0.85448980673313135</v>
      </c>
      <c r="O74" s="65">
        <f>INDEX(Input_POTEnCIa_splits!$A:$BH,MATCH($D74,Input_POTEnCIa_splits!$A:$A,0),MATCH(O$1,Input_POTEnCIa_splits!$1:$1,0))</f>
        <v>0.13604014321901126</v>
      </c>
      <c r="P74" s="65">
        <f>INDEX(Input_POTEnCIa_splits!$A:$BH,MATCH($D74,Input_POTEnCIa_splits!$A:$A,0),MATCH(P$1,Input_POTEnCIa_splits!$1:$1,0))</f>
        <v>0.81458647818300767</v>
      </c>
      <c r="Q74" s="65">
        <f>INDEX(Input_POTEnCIa_splits!$A:$BH,MATCH($D74,Input_POTEnCIa_splits!$A:$A,0),MATCH(Q$1,Input_POTEnCIa_splits!$1:$1,0))</f>
        <v>0.88182311683670711</v>
      </c>
      <c r="R74" s="65">
        <f>INDEX(Input_POTEnCIa_splits!$A:$BH,MATCH($D74,Input_POTEnCIa_splits!$A:$A,0),MATCH(R$1,Input_POTEnCIa_splits!$1:$1,0))</f>
        <v>0.88565935060845713</v>
      </c>
      <c r="S74" s="65">
        <f>INDEX(Input_POTEnCIa_splits!$A:$BH,MATCH($D74,Input_POTEnCIa_splits!$A:$A,0),MATCH(S$1,Input_POTEnCIa_splits!$1:$1,0))</f>
        <v>0.69657212857685968</v>
      </c>
      <c r="T74" s="65">
        <f>INDEX(Input_POTEnCIa_splits!$A:$BH,MATCH($D74,Input_POTEnCIa_splits!$A:$A,0),MATCH(T$1,Input_POTEnCIa_splits!$1:$1,0))</f>
        <v>0.69098530679317982</v>
      </c>
      <c r="U74" s="65">
        <f>INDEX(Input_POTEnCIa_splits!$A:$BH,MATCH($D74,Input_POTEnCIa_splits!$A:$A,0),MATCH(U$1,Input_POTEnCIa_splits!$1:$1,0))</f>
        <v>0.96850125734183656</v>
      </c>
      <c r="V74" s="65">
        <f>INDEX(Input_POTEnCIa_splits!$A:$BH,MATCH($D74,Input_POTEnCIa_splits!$A:$A,0),MATCH(V$1,Input_POTEnCIa_splits!$1:$1,0))</f>
        <v>0.78154584057219934</v>
      </c>
      <c r="W74" s="65">
        <f>INDEX(Input_POTEnCIa_splits!$A:$BH,MATCH($D74,Input_POTEnCIa_splits!$A:$A,0),MATCH(W$1,Input_POTEnCIa_splits!$1:$1,0))</f>
        <v>0.22892009080823567</v>
      </c>
      <c r="X74" s="65">
        <f>INDEX(Input_POTEnCIa_splits!$A:$BH,MATCH($D74,Input_POTEnCIa_splits!$A:$A,0),MATCH(X$1,Input_POTEnCIa_splits!$1:$1,0))</f>
        <v>0.9283502870485556</v>
      </c>
      <c r="Y74" s="65">
        <f>INDEX(Input_POTEnCIa_splits!$A:$BH,MATCH($D74,Input_POTEnCIa_splits!$A:$A,0),MATCH(Y$1,Input_POTEnCIa_splits!$1:$1,0))</f>
        <v>0.1206517185674808</v>
      </c>
      <c r="Z74" s="65">
        <f>INDEX(Input_POTEnCIa_splits!$A:$BH,MATCH($D74,Input_POTEnCIa_splits!$A:$A,0),MATCH(Z$1,Input_POTEnCIa_splits!$1:$1,0))</f>
        <v>0.90530125030511122</v>
      </c>
      <c r="AA74" s="65">
        <f>INDEX(Input_POTEnCIa_splits!$A:$BH,MATCH($D74,Input_POTEnCIa_splits!$A:$A,0),MATCH(AA$1,Input_POTEnCIa_splits!$1:$1,0))</f>
        <v>0.37619833385730744</v>
      </c>
      <c r="AB74" s="65">
        <f>INDEX(Input_POTEnCIa_splits!$A:$BH,MATCH($D74,Input_POTEnCIa_splits!$A:$A,0),MATCH(AB$1,Input_POTEnCIa_splits!$1:$1,0))</f>
        <v>0.71407104307345182</v>
      </c>
      <c r="AC74" s="65">
        <f>INDEX(Input_POTEnCIa_splits!$A:$BH,MATCH($D74,Input_POTEnCIa_splits!$A:$A,0),MATCH(AC$1,Input_POTEnCIa_splits!$1:$1,0))</f>
        <v>0.68882934654336703</v>
      </c>
      <c r="AD74" s="65">
        <f>INDEX(Input_POTEnCIa_splits!$A:$BH,MATCH($D74,Input_POTEnCIa_splits!$A:$A,0),MATCH(AD$1,Input_POTEnCIa_splits!$1:$1,0))</f>
        <v>0.5687559243523066</v>
      </c>
      <c r="AE74" s="65">
        <f>INDEX(Input_POTEnCIa_splits!$A:$BH,MATCH($D74,Input_POTEnCIa_splits!$A:$A,0),MATCH(AE$1,Input_POTEnCIa_splits!$1:$1,0))</f>
        <v>0.53354919094164321</v>
      </c>
      <c r="AF74" s="65">
        <f>INDEX(Input_POTEnCIa_splits!$A:$BH,MATCH($D74,Input_POTEnCIa_splits!$A:$A,0),MATCH(AF$1,Input_POTEnCIa_splits!$1:$1,0))</f>
        <v>0.72678033823389698</v>
      </c>
      <c r="AG74" s="65">
        <f>INDEX(Input_POTEnCIa_splits!$A:$BH,MATCH($D74,Input_POTEnCIa_splits!$A:$A,0),MATCH(AG$1,Input_POTEnCIa_splits!$1:$1,0))</f>
        <v>0.52</v>
      </c>
      <c r="AH74" s="65">
        <f>INDEX(Input_POTEnCIa_splits!$A:$BH,MATCH($D74,Input_POTEnCIa_splits!$A:$A,0),MATCH(AH$1,Input_POTEnCIa_splits!$1:$1,0))</f>
        <v>0.75698904304200743</v>
      </c>
      <c r="AI74" s="3" t="str">
        <f>INDEX(Input_POTEnCIa_splits!$A:$BH,MATCH($D74,Input_POTEnCIa_splits!$A:$A,0),MATCH(AI$1,Input_POTEnCIa_splits!$1:$1,0))</f>
        <v>Derived from the annual POTEnCIA reports on country energy consumption; author: Joint Research Center (JRC); year: 2019</v>
      </c>
      <c r="AJ74" s="3" t="str">
        <f>INDEX(Input_POTEnCIa_splits!$A:$BH,MATCH($D74,Input_POTEnCIa_splits!$A:$A,0),MATCH(AJ$1,Input_POTEnCIa_splits!$1:$1,0))</f>
        <v>Derived from the annual POTEnCIA reports on country energy consumption; author: Joint Research Center (JRC); year: 2019</v>
      </c>
      <c r="AK74" s="3" t="str">
        <f>INDEX(Input_POTEnCIa_splits!$A:$BH,MATCH($D74,Input_POTEnCIa_splits!$A:$A,0),MATCH(AK$1,Input_POTEnCIa_splits!$1:$1,0))</f>
        <v>Derived from the annual POTEnCIA reports on country energy consumption; author: Joint Research Center (JRC); year: 2019</v>
      </c>
      <c r="AL74" s="3" t="str">
        <f>INDEX(Input_POTEnCIa_splits!$A:$BH,MATCH($D74,Input_POTEnCIa_splits!$A:$A,0),MATCH(AL$1,Input_POTEnCIa_splits!$1:$1,0))</f>
        <v>No known diesel consumption in passenger trains based on the annual POTEnCIA reports on country energy consumption, dummy data based on the NL dataset was used to fill in the split; author: Joint Research Center (JRC); year: 2019</v>
      </c>
      <c r="AM74" s="3" t="str">
        <f>INDEX(Input_POTEnCIa_splits!$A:$BH,MATCH($D74,Input_POTEnCIa_splits!$A:$A,0),MATCH(AM$1,Input_POTEnCIa_splits!$1:$1,0))</f>
        <v>Derived from the annual POTEnCIA reports on country energy consumption; author: Joint Research Center (JRC); year: 2019</v>
      </c>
      <c r="AN74" s="3" t="str">
        <f>INDEX(Input_POTEnCIa_splits!$A:$BH,MATCH($D74,Input_POTEnCIa_splits!$A:$A,0),MATCH(AN$1,Input_POTEnCIa_splits!$1:$1,0))</f>
        <v>Derived from the annual POTEnCIA reports on country energy consumption; author: Joint Research Center (JRC); year: 2019</v>
      </c>
      <c r="AO74" s="3" t="str">
        <f>INDEX(Input_POTEnCIa_splits!$A:$BH,MATCH($D74,Input_POTEnCIa_splits!$A:$A,0),MATCH(AO$1,Input_POTEnCIa_splits!$1:$1,0))</f>
        <v>Derived from the annual POTEnCIA reports on country energy consumption; author: Joint Research Center (JRC); year: 2019</v>
      </c>
      <c r="AP74" s="3" t="str">
        <f>INDEX(Input_POTEnCIa_splits!$A:$BH,MATCH($D74,Input_POTEnCIa_splits!$A:$A,0),MATCH(AP$1,Input_POTEnCIa_splits!$1:$1,0))</f>
        <v>Derived from the annual POTEnCIA reports on country energy consumption; author: Joint Research Center (JRC); year: 2019</v>
      </c>
      <c r="AQ74" s="3" t="str">
        <f>INDEX(Input_POTEnCIa_splits!$A:$BH,MATCH($D74,Input_POTEnCIa_splits!$A:$A,0),MATCH(AQ$1,Input_POTEnCIa_splits!$1:$1,0))</f>
        <v>Derived from the annual POTEnCIA reports on country energy consumption; author: Joint Research Center (JRC); year: 2019</v>
      </c>
      <c r="AR74" s="3" t="str">
        <f>INDEX(Input_POTEnCIa_splits!$A:$BH,MATCH($D74,Input_POTEnCIa_splits!$A:$A,0),MATCH(AR$1,Input_POTEnCIa_splits!$1:$1,0))</f>
        <v>Derived from the annual POTEnCIA reports on country energy consumption; author: Joint Research Center (JRC); year: 2019</v>
      </c>
      <c r="AS74" s="3" t="str">
        <f>INDEX(Input_POTEnCIa_splits!$A:$BH,MATCH($D74,Input_POTEnCIa_splits!$A:$A,0),MATCH(AS$1,Input_POTEnCIa_splits!$1:$1,0))</f>
        <v>Derived from the annual POTEnCIA reports on country energy consumption; author: Joint Research Center (JRC); year: 2019</v>
      </c>
      <c r="AT74" s="3" t="str">
        <f>INDEX(Input_POTEnCIa_splits!$A:$BH,MATCH($D74,Input_POTEnCIa_splits!$A:$A,0),MATCH(AT$1,Input_POTEnCIa_splits!$1:$1,0))</f>
        <v>Derived from the annual POTEnCIA reports on country energy consumption; author: Joint Research Center (JRC); year: 2019</v>
      </c>
      <c r="AU74" s="3" t="str">
        <f>INDEX(Input_POTEnCIa_splits!$A:$BH,MATCH($D74,Input_POTEnCIa_splits!$A:$A,0),MATCH(AU$1,Input_POTEnCIa_splits!$1:$1,0))</f>
        <v>Derived from the annual POTEnCIA reports on country energy consumption; author: Joint Research Center (JRC); year: 2019</v>
      </c>
      <c r="AV74" s="3" t="str">
        <f>INDEX(Input_POTEnCIa_splits!$A:$BH,MATCH($D74,Input_POTEnCIa_splits!$A:$A,0),MATCH(AV$1,Input_POTEnCIa_splits!$1:$1,0))</f>
        <v>Derived from the annual POTEnCIA reports on country energy consumption; author: Joint Research Center (JRC); year: 2019</v>
      </c>
      <c r="AW74" s="3" t="str">
        <f>INDEX(Input_POTEnCIa_splits!$A:$BH,MATCH($D74,Input_POTEnCIa_splits!$A:$A,0),MATCH(AW$1,Input_POTEnCIa_splits!$1:$1,0))</f>
        <v>Derived from the annual POTEnCIA reports on country energy consumption; author: Joint Research Center (JRC); year: 2019</v>
      </c>
      <c r="AX74" s="3" t="str">
        <f>INDEX(Input_POTEnCIa_splits!$A:$BH,MATCH($D74,Input_POTEnCIa_splits!$A:$A,0),MATCH(AX$1,Input_POTEnCIa_splits!$1:$1,0))</f>
        <v>Derived from the annual POTEnCIA reports on country energy consumption; author: Joint Research Center (JRC); year: 2019</v>
      </c>
      <c r="AY74" s="3" t="str">
        <f>INDEX(Input_POTEnCIa_splits!$A:$BH,MATCH($D74,Input_POTEnCIa_splits!$A:$A,0),MATCH(AY$1,Input_POTEnCIa_splits!$1:$1,0))</f>
        <v>Derived from the annual POTEnCIA reports on country energy consumption; author: Joint Research Center (JRC); year: 2019</v>
      </c>
      <c r="AZ74" s="3" t="str">
        <f>INDEX(Input_POTEnCIa_splits!$A:$BH,MATCH($D74,Input_POTEnCIa_splits!$A:$A,0),MATCH(AZ$1,Input_POTEnCIa_splits!$1:$1,0))</f>
        <v>Derived from the annual POTEnCIA reports on country energy consumption; author: Joint Research Center (JRC); year: 2019</v>
      </c>
      <c r="BA74" s="3" t="str">
        <f>INDEX(Input_POTEnCIa_splits!$A:$BH,MATCH($D74,Input_POTEnCIa_splits!$A:$A,0),MATCH(BA$1,Input_POTEnCIa_splits!$1:$1,0))</f>
        <v>Derived from the annual POTEnCIA reports on country energy consumption; author: Joint Research Center (JRC); year: 2019</v>
      </c>
      <c r="BB74" s="3" t="str">
        <f>INDEX(Input_POTEnCIa_splits!$A:$BH,MATCH($D74,Input_POTEnCIa_splits!$A:$A,0),MATCH(BB$1,Input_POTEnCIa_splits!$1:$1,0))</f>
        <v>Derived from the annual POTEnCIA reports on country energy consumption; author: Joint Research Center (JRC); year: 2019</v>
      </c>
      <c r="BC74" s="3" t="str">
        <f>INDEX(Input_POTEnCIa_splits!$A:$BH,MATCH($D74,Input_POTEnCIa_splits!$A:$A,0),MATCH(BC$1,Input_POTEnCIa_splits!$1:$1,0))</f>
        <v>Derived from the annual POTEnCIA reports on country energy consumption; author: Joint Research Center (JRC); year: 2019</v>
      </c>
      <c r="BD74" s="3" t="str">
        <f>INDEX(Input_POTEnCIa_splits!$A:$BH,MATCH($D74,Input_POTEnCIa_splits!$A:$A,0),MATCH(BD$1,Input_POTEnCIa_splits!$1:$1,0))</f>
        <v>Derived from the annual POTEnCIA reports on country energy consumption; author: Joint Research Center (JRC); year: 2019</v>
      </c>
      <c r="BE74" s="3" t="str">
        <f>INDEX(Input_POTEnCIa_splits!$A:$BH,MATCH($D74,Input_POTEnCIa_splits!$A:$A,0),MATCH(BE$1,Input_POTEnCIa_splits!$1:$1,0))</f>
        <v>Derived from the annual POTEnCIA reports on country energy consumption; author: Joint Research Center (JRC); year: 2019</v>
      </c>
      <c r="BF74" s="3" t="str">
        <f>INDEX(Input_POTEnCIa_splits!$A:$BH,MATCH($D74,Input_POTEnCIa_splits!$A:$A,0),MATCH(BF$1,Input_POTEnCIa_splits!$1:$1,0))</f>
        <v>Derived from the annual POTEnCIA reports on country energy consumption; author: Joint Research Center (JRC); year: 2019</v>
      </c>
      <c r="BG74" s="3" t="str">
        <f>INDEX(Input_POTEnCIa_splits!$A:$BH,MATCH($D74,Input_POTEnCIa_splits!$A:$A,0),MATCH(BG$1,Input_POTEnCIa_splits!$1:$1,0))</f>
        <v>Derived from the annual POTEnCIA reports on country energy consumption; author: Joint Research Center (JRC); year: 2019</v>
      </c>
      <c r="BH74" s="3" t="str">
        <f>INDEX(Input_POTEnCIa_splits!$A:$BH,MATCH($D74,Input_POTEnCIa_splits!$A:$A,0),MATCH(BH$1,Input_POTEnCIa_splits!$1:$1,0))</f>
        <v>Derived from the annual POTEnCIA reports on country energy consumption; author: Joint Research Center (JRC); year: 2019</v>
      </c>
      <c r="BI74" s="3" t="str">
        <f>INDEX(Input_POTEnCIa_splits!$A:$BH,MATCH($D74,Input_POTEnCIa_splits!$A:$A,0),MATCH(BI$1,Input_POTEnCIa_splits!$1:$1,0))</f>
        <v>Derived from the annual POTEnCIA reports on country energy consumption; author: Joint Research Center (JRC); year: 2019</v>
      </c>
      <c r="BJ74" s="3" t="str">
        <f>INDEX(Input_POTEnCIa_splits!$A:$BH,MATCH($D74,Input_POTEnCIa_splits!$A:$A,0),MATCH(BJ$1,Input_POTEnCIa_splits!$1:$1,0))</f>
        <v>No known diesel consumption in passenger trains based on the annual POTEnCIA reports on country energy consumption, dummy data based on the NL dataset was used to fill in the split; author: Joint Research Center (JRC); year: 2019</v>
      </c>
      <c r="BK74" s="3" t="str">
        <f>INDEX(Input_POTEnCIa_splits!$A:$BH,MATCH($D74,Input_POTEnCIa_splits!$A:$A,0),MATCH(BK$1,Input_POTEnCIa_splits!$1:$1,0))</f>
        <v>Derived from the annual POTEnCIA reports on country energy consumption; author: Joint Research Center (JRC); year: 2019</v>
      </c>
    </row>
    <row r="75" spans="1:63" x14ac:dyDescent="0.2">
      <c r="A75" t="s">
        <v>634</v>
      </c>
      <c r="B75" t="s">
        <v>558</v>
      </c>
      <c r="C75" t="s">
        <v>620</v>
      </c>
      <c r="D75" s="6" t="s">
        <v>307</v>
      </c>
      <c r="E75" t="s">
        <v>6</v>
      </c>
      <c r="F75" s="65">
        <f>INDEX(Input_POTEnCIa_splits!$A:$BH,MATCH($D75,Input_POTEnCIa_splits!$A:$A,0),MATCH(F$1,Input_POTEnCIa_splits!$1:$1,0))</f>
        <v>2.6120370693088115E-2</v>
      </c>
      <c r="G75" s="65">
        <f>INDEX(Input_POTEnCIa_splits!$A:$BH,MATCH($D75,Input_POTEnCIa_splits!$A:$A,0),MATCH(G$1,Input_POTEnCIa_splits!$1:$1,0))</f>
        <v>3.0703640444372647E-2</v>
      </c>
      <c r="H75" s="65">
        <f>INDEX(Input_POTEnCIa_splits!$A:$BH,MATCH($D75,Input_POTEnCIa_splits!$A:$A,0),MATCH(H$1,Input_POTEnCIa_splits!$1:$1,0))</f>
        <v>6.5063151649142295E-2</v>
      </c>
      <c r="I75" s="65">
        <f>INDEX(Input_POTEnCIa_splits!$A:$BH,MATCH($D75,Input_POTEnCIa_splits!$A:$A,0),MATCH(I$1,Input_POTEnCIa_splits!$1:$1,0))</f>
        <v>0.19444883688312253</v>
      </c>
      <c r="J75" s="65">
        <f>INDEX(Input_POTEnCIa_splits!$A:$BH,MATCH($D75,Input_POTEnCIa_splits!$A:$A,0),MATCH(J$1,Input_POTEnCIa_splits!$1:$1,0))</f>
        <v>4.4270956796652966E-2</v>
      </c>
      <c r="K75" s="65">
        <f>INDEX(Input_POTEnCIa_splits!$A:$BH,MATCH($D75,Input_POTEnCIa_splits!$A:$A,0),MATCH(K$1,Input_POTEnCIa_splits!$1:$1,0))</f>
        <v>3.1773381804870868E-2</v>
      </c>
      <c r="L75" s="65">
        <f>INDEX(Input_POTEnCIa_splits!$A:$BH,MATCH($D75,Input_POTEnCIa_splits!$A:$A,0),MATCH(L$1,Input_POTEnCIa_splits!$1:$1,0))</f>
        <v>7.9879491476901279E-2</v>
      </c>
      <c r="M75" s="65">
        <f>INDEX(Input_POTEnCIa_splits!$A:$BH,MATCH($D75,Input_POTEnCIa_splits!$A:$A,0),MATCH(M$1,Input_POTEnCIa_splits!$1:$1,0))</f>
        <v>0.10031669171941671</v>
      </c>
      <c r="N75" s="65">
        <f>INDEX(Input_POTEnCIa_splits!$A:$BH,MATCH($D75,Input_POTEnCIa_splits!$A:$A,0),MATCH(N$1,Input_POTEnCIa_splits!$1:$1,0))</f>
        <v>2.435860543684432E-2</v>
      </c>
      <c r="O75" s="65">
        <f>INDEX(Input_POTEnCIa_splits!$A:$BH,MATCH($D75,Input_POTEnCIa_splits!$A:$A,0),MATCH(O$1,Input_POTEnCIa_splits!$1:$1,0))</f>
        <v>7.7979771072418047E-2</v>
      </c>
      <c r="P75" s="65">
        <f>INDEX(Input_POTEnCIa_splits!$A:$BH,MATCH($D75,Input_POTEnCIa_splits!$A:$A,0),MATCH(P$1,Input_POTEnCIa_splits!$1:$1,0))</f>
        <v>3.4279159484787568E-2</v>
      </c>
      <c r="Q75" s="65">
        <f>INDEX(Input_POTEnCIa_splits!$A:$BH,MATCH($D75,Input_POTEnCIa_splits!$A:$A,0),MATCH(Q$1,Input_POTEnCIa_splits!$1:$1,0))</f>
        <v>2.3149370921731124E-2</v>
      </c>
      <c r="R75" s="65">
        <f>INDEX(Input_POTEnCIa_splits!$A:$BH,MATCH($D75,Input_POTEnCIa_splits!$A:$A,0),MATCH(R$1,Input_POTEnCIa_splits!$1:$1,0))</f>
        <v>9.3016006578282157E-2</v>
      </c>
      <c r="S75" s="65">
        <f>INDEX(Input_POTEnCIa_splits!$A:$BH,MATCH($D75,Input_POTEnCIa_splits!$A:$A,0),MATCH(S$1,Input_POTEnCIa_splits!$1:$1,0))</f>
        <v>9.5187560063111298E-2</v>
      </c>
      <c r="T75" s="65">
        <f>INDEX(Input_POTEnCIa_splits!$A:$BH,MATCH($D75,Input_POTEnCIa_splits!$A:$A,0),MATCH(T$1,Input_POTEnCIa_splits!$1:$1,0))</f>
        <v>7.2378577307486244E-2</v>
      </c>
      <c r="U75" s="65">
        <f>INDEX(Input_POTEnCIa_splits!$A:$BH,MATCH($D75,Input_POTEnCIa_splits!$A:$A,0),MATCH(U$1,Input_POTEnCIa_splits!$1:$1,0))</f>
        <v>5.073726987130027E-2</v>
      </c>
      <c r="V75" s="65">
        <f>INDEX(Input_POTEnCIa_splits!$A:$BH,MATCH($D75,Input_POTEnCIa_splits!$A:$A,0),MATCH(V$1,Input_POTEnCIa_splits!$1:$1,0))</f>
        <v>6.1490693677032644E-2</v>
      </c>
      <c r="W75" s="65">
        <f>INDEX(Input_POTEnCIa_splits!$A:$BH,MATCH($D75,Input_POTEnCIa_splits!$A:$A,0),MATCH(W$1,Input_POTEnCIa_splits!$1:$1,0))</f>
        <v>1.5455469956505869E-2</v>
      </c>
      <c r="X75" s="65">
        <f>INDEX(Input_POTEnCIa_splits!$A:$BH,MATCH($D75,Input_POTEnCIa_splits!$A:$A,0),MATCH(X$1,Input_POTEnCIa_splits!$1:$1,0))</f>
        <v>9.4426216816657256E-3</v>
      </c>
      <c r="Y75" s="65">
        <f>INDEX(Input_POTEnCIa_splits!$A:$BH,MATCH($D75,Input_POTEnCIa_splits!$A:$A,0),MATCH(Y$1,Input_POTEnCIa_splits!$1:$1,0))</f>
        <v>5.4239003664889533E-2</v>
      </c>
      <c r="Z75" s="65">
        <f>INDEX(Input_POTEnCIa_splits!$A:$BH,MATCH($D75,Input_POTEnCIa_splits!$A:$A,0),MATCH(Z$1,Input_POTEnCIa_splits!$1:$1,0))</f>
        <v>2.6433170171589724E-2</v>
      </c>
      <c r="AA75" s="65">
        <f>INDEX(Input_POTEnCIa_splits!$A:$BH,MATCH($D75,Input_POTEnCIa_splits!$A:$A,0),MATCH(AA$1,Input_POTEnCIa_splits!$1:$1,0))</f>
        <v>3.8183879851247958E-2</v>
      </c>
      <c r="AB75" s="65">
        <f>INDEX(Input_POTEnCIa_splits!$A:$BH,MATCH($D75,Input_POTEnCIa_splits!$A:$A,0),MATCH(AB$1,Input_POTEnCIa_splits!$1:$1,0))</f>
        <v>3.7035450167170691E-2</v>
      </c>
      <c r="AC75" s="65">
        <f>INDEX(Input_POTEnCIa_splits!$A:$BH,MATCH($D75,Input_POTEnCIa_splits!$A:$A,0),MATCH(AC$1,Input_POTEnCIa_splits!$1:$1,0))</f>
        <v>0.17850636672072009</v>
      </c>
      <c r="AD75" s="65">
        <f>INDEX(Input_POTEnCIa_splits!$A:$BH,MATCH($D75,Input_POTEnCIa_splits!$A:$A,0),MATCH(AD$1,Input_POTEnCIa_splits!$1:$1,0))</f>
        <v>4.9828047388855684E-2</v>
      </c>
      <c r="AE75" s="65">
        <f>INDEX(Input_POTEnCIa_splits!$A:$BH,MATCH($D75,Input_POTEnCIa_splits!$A:$A,0),MATCH(AE$1,Input_POTEnCIa_splits!$1:$1,0))</f>
        <v>2.9900606399830061E-2</v>
      </c>
      <c r="AF75" s="65">
        <f>INDEX(Input_POTEnCIa_splits!$A:$BH,MATCH($D75,Input_POTEnCIa_splits!$A:$A,0),MATCH(AF$1,Input_POTEnCIa_splits!$1:$1,0))</f>
        <v>5.9916643815540668E-2</v>
      </c>
      <c r="AG75" s="65">
        <f>INDEX(Input_POTEnCIa_splits!$A:$BH,MATCH($D75,Input_POTEnCIa_splits!$A:$A,0),MATCH(AG$1,Input_POTEnCIa_splits!$1:$1,0))</f>
        <v>0.15402462547389567</v>
      </c>
      <c r="AH75" s="65">
        <f>INDEX(Input_POTEnCIa_splits!$A:$BH,MATCH($D75,Input_POTEnCIa_splits!$A:$A,0),MATCH(AH$1,Input_POTEnCIa_splits!$1:$1,0))</f>
        <v>4.1035966730948989E-2</v>
      </c>
      <c r="AI75" s="3" t="str">
        <f>INDEX(Input_POTEnCIa_splits!$A:$BH,MATCH($D75,Input_POTEnCIa_splits!$A:$A,0),MATCH(AI$1,Input_POTEnCIa_splits!$1:$1,0))</f>
        <v>Derived from the annual POTEnCIA reports on country energy consumption; author: Joint Research Center (JRC); year: 2019</v>
      </c>
      <c r="AJ75" s="3" t="str">
        <f>INDEX(Input_POTEnCIa_splits!$A:$BH,MATCH($D75,Input_POTEnCIa_splits!$A:$A,0),MATCH(AJ$1,Input_POTEnCIa_splits!$1:$1,0))</f>
        <v>Derived from the annual POTEnCIA reports on country energy consumption; author: Joint Research Center (JRC); year: 2019</v>
      </c>
      <c r="AK75" s="3" t="str">
        <f>INDEX(Input_POTEnCIa_splits!$A:$BH,MATCH($D75,Input_POTEnCIa_splits!$A:$A,0),MATCH(AK$1,Input_POTEnCIa_splits!$1:$1,0))</f>
        <v>Derived from the annual POTEnCIA reports on country energy consumption; author: Joint Research Center (JRC); year: 2019</v>
      </c>
      <c r="AL75" s="3" t="str">
        <f>INDEX(Input_POTEnCIa_splits!$A:$BH,MATCH($D75,Input_POTEnCIa_splits!$A:$A,0),MATCH(AL$1,Input_POTEnCIa_splits!$1:$1,0))</f>
        <v>Derived from the annual POTEnCIA reports on country energy consumption; author: Joint Research Center (JRC); year: 2019</v>
      </c>
      <c r="AM75" s="3" t="str">
        <f>INDEX(Input_POTEnCIa_splits!$A:$BH,MATCH($D75,Input_POTEnCIa_splits!$A:$A,0),MATCH(AM$1,Input_POTEnCIa_splits!$1:$1,0))</f>
        <v>Derived from the annual POTEnCIA reports on country energy consumption; author: Joint Research Center (JRC); year: 2019</v>
      </c>
      <c r="AN75" s="3" t="str">
        <f>INDEX(Input_POTEnCIa_splits!$A:$BH,MATCH($D75,Input_POTEnCIa_splits!$A:$A,0),MATCH(AN$1,Input_POTEnCIa_splits!$1:$1,0))</f>
        <v>Derived from the annual POTEnCIA reports on country energy consumption; author: Joint Research Center (JRC); year: 2019</v>
      </c>
      <c r="AO75" s="3" t="str">
        <f>INDEX(Input_POTEnCIa_splits!$A:$BH,MATCH($D75,Input_POTEnCIa_splits!$A:$A,0),MATCH(AO$1,Input_POTEnCIa_splits!$1:$1,0))</f>
        <v>Derived from the annual POTEnCIA reports on country energy consumption; author: Joint Research Center (JRC); year: 2019</v>
      </c>
      <c r="AP75" s="3" t="str">
        <f>INDEX(Input_POTEnCIa_splits!$A:$BH,MATCH($D75,Input_POTEnCIa_splits!$A:$A,0),MATCH(AP$1,Input_POTEnCIa_splits!$1:$1,0))</f>
        <v>Derived from the annual POTEnCIA reports on country energy consumption; author: Joint Research Center (JRC); year: 2019</v>
      </c>
      <c r="AQ75" s="3" t="str">
        <f>INDEX(Input_POTEnCIa_splits!$A:$BH,MATCH($D75,Input_POTEnCIa_splits!$A:$A,0),MATCH(AQ$1,Input_POTEnCIa_splits!$1:$1,0))</f>
        <v>Derived from the annual POTEnCIA reports on country energy consumption; author: Joint Research Center (JRC); year: 2019</v>
      </c>
      <c r="AR75" s="3" t="str">
        <f>INDEX(Input_POTEnCIa_splits!$A:$BH,MATCH($D75,Input_POTEnCIa_splits!$A:$A,0),MATCH(AR$1,Input_POTEnCIa_splits!$1:$1,0))</f>
        <v>Derived from the annual POTEnCIA reports on country energy consumption; author: Joint Research Center (JRC); year: 2019</v>
      </c>
      <c r="AS75" s="3" t="str">
        <f>INDEX(Input_POTEnCIa_splits!$A:$BH,MATCH($D75,Input_POTEnCIa_splits!$A:$A,0),MATCH(AS$1,Input_POTEnCIa_splits!$1:$1,0))</f>
        <v>Derived from the annual POTEnCIA reports on country energy consumption; author: Joint Research Center (JRC); year: 2019</v>
      </c>
      <c r="AT75" s="3" t="str">
        <f>INDEX(Input_POTEnCIa_splits!$A:$BH,MATCH($D75,Input_POTEnCIa_splits!$A:$A,0),MATCH(AT$1,Input_POTEnCIa_splits!$1:$1,0))</f>
        <v>Derived from the annual POTEnCIA reports on country energy consumption; author: Joint Research Center (JRC); year: 2019</v>
      </c>
      <c r="AU75" s="3" t="str">
        <f>INDEX(Input_POTEnCIa_splits!$A:$BH,MATCH($D75,Input_POTEnCIa_splits!$A:$A,0),MATCH(AU$1,Input_POTEnCIa_splits!$1:$1,0))</f>
        <v>Derived from the annual POTEnCIA reports on country energy consumption; author: Joint Research Center (JRC); year: 2019</v>
      </c>
      <c r="AV75" s="3" t="str">
        <f>INDEX(Input_POTEnCIa_splits!$A:$BH,MATCH($D75,Input_POTEnCIa_splits!$A:$A,0),MATCH(AV$1,Input_POTEnCIa_splits!$1:$1,0))</f>
        <v>Derived from the annual POTEnCIA reports on country energy consumption; author: Joint Research Center (JRC); year: 2019</v>
      </c>
      <c r="AW75" s="3" t="str">
        <f>INDEX(Input_POTEnCIa_splits!$A:$BH,MATCH($D75,Input_POTEnCIa_splits!$A:$A,0),MATCH(AW$1,Input_POTEnCIa_splits!$1:$1,0))</f>
        <v>Derived from the annual POTEnCIA reports on country energy consumption; author: Joint Research Center (JRC); year: 2019</v>
      </c>
      <c r="AX75" s="3" t="str">
        <f>INDEX(Input_POTEnCIa_splits!$A:$BH,MATCH($D75,Input_POTEnCIa_splits!$A:$A,0),MATCH(AX$1,Input_POTEnCIa_splits!$1:$1,0))</f>
        <v>Derived from the annual POTEnCIA reports on country energy consumption; author: Joint Research Center (JRC); year: 2019</v>
      </c>
      <c r="AY75" s="3" t="str">
        <f>INDEX(Input_POTEnCIa_splits!$A:$BH,MATCH($D75,Input_POTEnCIa_splits!$A:$A,0),MATCH(AY$1,Input_POTEnCIa_splits!$1:$1,0))</f>
        <v>Derived from the annual POTEnCIA reports on country energy consumption; author: Joint Research Center (JRC); year: 2019</v>
      </c>
      <c r="AZ75" s="3" t="str">
        <f>INDEX(Input_POTEnCIa_splits!$A:$BH,MATCH($D75,Input_POTEnCIa_splits!$A:$A,0),MATCH(AZ$1,Input_POTEnCIa_splits!$1:$1,0))</f>
        <v>Derived from the annual POTEnCIA reports on country energy consumption; author: Joint Research Center (JRC); year: 2019</v>
      </c>
      <c r="BA75" s="3" t="str">
        <f>INDEX(Input_POTEnCIa_splits!$A:$BH,MATCH($D75,Input_POTEnCIa_splits!$A:$A,0),MATCH(BA$1,Input_POTEnCIa_splits!$1:$1,0))</f>
        <v>Derived from the annual POTEnCIA reports on country energy consumption; author: Joint Research Center (JRC); year: 2019</v>
      </c>
      <c r="BB75" s="3" t="str">
        <f>INDEX(Input_POTEnCIa_splits!$A:$BH,MATCH($D75,Input_POTEnCIa_splits!$A:$A,0),MATCH(BB$1,Input_POTEnCIa_splits!$1:$1,0))</f>
        <v>Derived from the annual POTEnCIA reports on country energy consumption; author: Joint Research Center (JRC); year: 2019</v>
      </c>
      <c r="BC75" s="3" t="str">
        <f>INDEX(Input_POTEnCIa_splits!$A:$BH,MATCH($D75,Input_POTEnCIa_splits!$A:$A,0),MATCH(BC$1,Input_POTEnCIa_splits!$1:$1,0))</f>
        <v>Derived from the annual POTEnCIA reports on country energy consumption; author: Joint Research Center (JRC); year: 2019</v>
      </c>
      <c r="BD75" s="3" t="str">
        <f>INDEX(Input_POTEnCIa_splits!$A:$BH,MATCH($D75,Input_POTEnCIa_splits!$A:$A,0),MATCH(BD$1,Input_POTEnCIa_splits!$1:$1,0))</f>
        <v>Derived from the annual POTEnCIA reports on country energy consumption; author: Joint Research Center (JRC); year: 2019</v>
      </c>
      <c r="BE75" s="3" t="str">
        <f>INDEX(Input_POTEnCIa_splits!$A:$BH,MATCH($D75,Input_POTEnCIa_splits!$A:$A,0),MATCH(BE$1,Input_POTEnCIa_splits!$1:$1,0))</f>
        <v>Derived from the annual POTEnCIA reports on country energy consumption; author: Joint Research Center (JRC); year: 2019</v>
      </c>
      <c r="BF75" s="3" t="str">
        <f>INDEX(Input_POTEnCIa_splits!$A:$BH,MATCH($D75,Input_POTEnCIa_splits!$A:$A,0),MATCH(BF$1,Input_POTEnCIa_splits!$1:$1,0))</f>
        <v>Derived from the annual POTEnCIA reports on country energy consumption; author: Joint Research Center (JRC); year: 2019</v>
      </c>
      <c r="BG75" s="3" t="str">
        <f>INDEX(Input_POTEnCIa_splits!$A:$BH,MATCH($D75,Input_POTEnCIa_splits!$A:$A,0),MATCH(BG$1,Input_POTEnCIa_splits!$1:$1,0))</f>
        <v>Derived from the annual POTEnCIA reports on country energy consumption; author: Joint Research Center (JRC); year: 2019</v>
      </c>
      <c r="BH75" s="3" t="str">
        <f>INDEX(Input_POTEnCIa_splits!$A:$BH,MATCH($D75,Input_POTEnCIa_splits!$A:$A,0),MATCH(BH$1,Input_POTEnCIa_splits!$1:$1,0))</f>
        <v>Derived from the annual POTEnCIA reports on country energy consumption; author: Joint Research Center (JRC); year: 2019</v>
      </c>
      <c r="BI75" s="3" t="str">
        <f>INDEX(Input_POTEnCIa_splits!$A:$BH,MATCH($D75,Input_POTEnCIa_splits!$A:$A,0),MATCH(BI$1,Input_POTEnCIa_splits!$1:$1,0))</f>
        <v>Derived from the annual POTEnCIA reports on country energy consumption; author: Joint Research Center (JRC); year: 2019</v>
      </c>
      <c r="BJ75" s="3" t="str">
        <f>INDEX(Input_POTEnCIa_splits!$A:$BH,MATCH($D75,Input_POTEnCIa_splits!$A:$A,0),MATCH(BJ$1,Input_POTEnCIa_splits!$1:$1,0))</f>
        <v>Derived from the annual POTEnCIA reports on country energy consumption; author: Joint Research Center (JRC); year: 2019</v>
      </c>
      <c r="BK75" s="3" t="str">
        <f>INDEX(Input_POTEnCIa_splits!$A:$BH,MATCH($D75,Input_POTEnCIa_splits!$A:$A,0),MATCH(BK$1,Input_POTEnCIa_splits!$1:$1,0))</f>
        <v>Derived from the annual POTEnCIA reports on country energy consumption; author: Joint Research Center (JRC); year: 2019</v>
      </c>
    </row>
    <row r="76" spans="1:63" x14ac:dyDescent="0.2">
      <c r="A76" t="s">
        <v>635</v>
      </c>
      <c r="B76" t="s">
        <v>558</v>
      </c>
      <c r="C76" t="s">
        <v>620</v>
      </c>
      <c r="D76" s="6" t="s">
        <v>306</v>
      </c>
      <c r="E76" t="s">
        <v>6</v>
      </c>
      <c r="F76" s="65">
        <f>INDEX(Input_POTEnCIa_splits!$A:$BH,MATCH($D76,Input_POTEnCIa_splits!$A:$A,0),MATCH(F$1,Input_POTEnCIa_splits!$1:$1,0))</f>
        <v>0.62408030343576781</v>
      </c>
      <c r="G76" s="65">
        <f>INDEX(Input_POTEnCIa_splits!$A:$BH,MATCH($D76,Input_POTEnCIa_splits!$A:$A,0),MATCH(G$1,Input_POTEnCIa_splits!$1:$1,0))</f>
        <v>0.66068314891659807</v>
      </c>
      <c r="H76" s="65">
        <f>INDEX(Input_POTEnCIa_splits!$A:$BH,MATCH($D76,Input_POTEnCIa_splits!$A:$A,0),MATCH(H$1,Input_POTEnCIa_splits!$1:$1,0))</f>
        <v>0.66621368533917869</v>
      </c>
      <c r="I76" s="65">
        <f>INDEX(Input_POTEnCIa_splits!$A:$BH,MATCH($D76,Input_POTEnCIa_splits!$A:$A,0),MATCH(I$1,Input_POTEnCIa_splits!$1:$1,0))</f>
        <v>0.54851913979130196</v>
      </c>
      <c r="J76" s="65">
        <f>INDEX(Input_POTEnCIa_splits!$A:$BH,MATCH($D76,Input_POTEnCIa_splits!$A:$A,0),MATCH(J$1,Input_POTEnCIa_splits!$1:$1,0))</f>
        <v>0.58713696449921815</v>
      </c>
      <c r="K76" s="65">
        <f>INDEX(Input_POTEnCIa_splits!$A:$BH,MATCH($D76,Input_POTEnCIa_splits!$A:$A,0),MATCH(K$1,Input_POTEnCIa_splits!$1:$1,0))</f>
        <v>0.63995400059660201</v>
      </c>
      <c r="L76" s="65">
        <f>INDEX(Input_POTEnCIa_splits!$A:$BH,MATCH($D76,Input_POTEnCIa_splits!$A:$A,0),MATCH(L$1,Input_POTEnCIa_splits!$1:$1,0))</f>
        <v>0.59894594326493122</v>
      </c>
      <c r="M76" s="65">
        <f>INDEX(Input_POTEnCIa_splits!$A:$BH,MATCH($D76,Input_POTEnCIa_splits!$A:$A,0),MATCH(M$1,Input_POTEnCIa_splits!$1:$1,0))</f>
        <v>0.66133536668484683</v>
      </c>
      <c r="N76" s="65">
        <f>INDEX(Input_POTEnCIa_splits!$A:$BH,MATCH($D76,Input_POTEnCIa_splits!$A:$A,0),MATCH(N$1,Input_POTEnCIa_splits!$1:$1,0))</f>
        <v>0.68257337522823058</v>
      </c>
      <c r="O76" s="65">
        <f>INDEX(Input_POTEnCIa_splits!$A:$BH,MATCH($D76,Input_POTEnCIa_splits!$A:$A,0),MATCH(O$1,Input_POTEnCIa_splits!$1:$1,0))</f>
        <v>0.60287368879672187</v>
      </c>
      <c r="P76" s="65">
        <f>INDEX(Input_POTEnCIa_splits!$A:$BH,MATCH($D76,Input_POTEnCIa_splits!$A:$A,0),MATCH(P$1,Input_POTEnCIa_splits!$1:$1,0))</f>
        <v>0.64812825374187522</v>
      </c>
      <c r="Q76" s="65">
        <f>INDEX(Input_POTEnCIa_splits!$A:$BH,MATCH($D76,Input_POTEnCIa_splits!$A:$A,0),MATCH(Q$1,Input_POTEnCIa_splits!$1:$1,0))</f>
        <v>0.61990356206439645</v>
      </c>
      <c r="R76" s="65">
        <f>INDEX(Input_POTEnCIa_splits!$A:$BH,MATCH($D76,Input_POTEnCIa_splits!$A:$A,0),MATCH(R$1,Input_POTEnCIa_splits!$1:$1,0))</f>
        <v>0.51542674029898161</v>
      </c>
      <c r="S76" s="65">
        <f>INDEX(Input_POTEnCIa_splits!$A:$BH,MATCH($D76,Input_POTEnCIa_splits!$A:$A,0),MATCH(S$1,Input_POTEnCIa_splits!$1:$1,0))</f>
        <v>0.65974862197082251</v>
      </c>
      <c r="T76" s="65">
        <f>INDEX(Input_POTEnCIa_splits!$A:$BH,MATCH($D76,Input_POTEnCIa_splits!$A:$A,0),MATCH(T$1,Input_POTEnCIa_splits!$1:$1,0))</f>
        <v>0.57066047484443683</v>
      </c>
      <c r="U76" s="65">
        <f>INDEX(Input_POTEnCIa_splits!$A:$BH,MATCH($D76,Input_POTEnCIa_splits!$A:$A,0),MATCH(U$1,Input_POTEnCIa_splits!$1:$1,0))</f>
        <v>0.62061783750921962</v>
      </c>
      <c r="V76" s="65">
        <f>INDEX(Input_POTEnCIa_splits!$A:$BH,MATCH($D76,Input_POTEnCIa_splits!$A:$A,0),MATCH(V$1,Input_POTEnCIa_splits!$1:$1,0))</f>
        <v>0.67672889984106077</v>
      </c>
      <c r="W76" s="65">
        <f>INDEX(Input_POTEnCIa_splits!$A:$BH,MATCH($D76,Input_POTEnCIa_splits!$A:$A,0),MATCH(W$1,Input_POTEnCIa_splits!$1:$1,0))</f>
        <v>0.69296033535315782</v>
      </c>
      <c r="X76" s="65">
        <f>INDEX(Input_POTEnCIa_splits!$A:$BH,MATCH($D76,Input_POTEnCIa_splits!$A:$A,0),MATCH(X$1,Input_POTEnCIa_splits!$1:$1,0))</f>
        <v>0.57540688284396757</v>
      </c>
      <c r="Y76" s="65">
        <f>INDEX(Input_POTEnCIa_splits!$A:$BH,MATCH($D76,Input_POTEnCIa_splits!$A:$A,0),MATCH(Y$1,Input_POTEnCIa_splits!$1:$1,0))</f>
        <v>0.63441401833703437</v>
      </c>
      <c r="Z76" s="65">
        <f>INDEX(Input_POTEnCIa_splits!$A:$BH,MATCH($D76,Input_POTEnCIa_splits!$A:$A,0),MATCH(Z$1,Input_POTEnCIa_splits!$1:$1,0))</f>
        <v>0.56062051008917979</v>
      </c>
      <c r="AA76" s="65">
        <f>INDEX(Input_POTEnCIa_splits!$A:$BH,MATCH($D76,Input_POTEnCIa_splits!$A:$A,0),MATCH(AA$1,Input_POTEnCIa_splits!$1:$1,0))</f>
        <v>0.60299110946632006</v>
      </c>
      <c r="AB76" s="65">
        <f>INDEX(Input_POTEnCIa_splits!$A:$BH,MATCH($D76,Input_POTEnCIa_splits!$A:$A,0),MATCH(AB$1,Input_POTEnCIa_splits!$1:$1,0))</f>
        <v>0.68302522972590785</v>
      </c>
      <c r="AC76" s="65">
        <f>INDEX(Input_POTEnCIa_splits!$A:$BH,MATCH($D76,Input_POTEnCIa_splits!$A:$A,0),MATCH(AC$1,Input_POTEnCIa_splits!$1:$1,0))</f>
        <v>0.61906401804757738</v>
      </c>
      <c r="AD76" s="65">
        <f>INDEX(Input_POTEnCIa_splits!$A:$BH,MATCH($D76,Input_POTEnCIa_splits!$A:$A,0),MATCH(AD$1,Input_POTEnCIa_splits!$1:$1,0))</f>
        <v>0.63626325746028589</v>
      </c>
      <c r="AE76" s="65">
        <f>INDEX(Input_POTEnCIa_splits!$A:$BH,MATCH($D76,Input_POTEnCIa_splits!$A:$A,0),MATCH(AE$1,Input_POTEnCIa_splits!$1:$1,0))</f>
        <v>0.62589934718833817</v>
      </c>
      <c r="AF76" s="65">
        <f>INDEX(Input_POTEnCIa_splits!$A:$BH,MATCH($D76,Input_POTEnCIa_splits!$A:$A,0),MATCH(AF$1,Input_POTEnCIa_splits!$1:$1,0))</f>
        <v>0.55003707922286638</v>
      </c>
      <c r="AG76" s="65">
        <f>INDEX(Input_POTEnCIa_splits!$A:$BH,MATCH($D76,Input_POTEnCIa_splits!$A:$A,0),MATCH(AG$1,Input_POTEnCIa_splits!$1:$1,0))</f>
        <v>0.62107762361274532</v>
      </c>
      <c r="AH76" s="65">
        <f>INDEX(Input_POTEnCIa_splits!$A:$BH,MATCH($D76,Input_POTEnCIa_splits!$A:$A,0),MATCH(AH$1,Input_POTEnCIa_splits!$1:$1,0))</f>
        <v>0.63593224721431885</v>
      </c>
      <c r="AI76" s="3" t="str">
        <f>INDEX(Input_POTEnCIa_splits!$A:$BH,MATCH($D76,Input_POTEnCIa_splits!$A:$A,0),MATCH(AI$1,Input_POTEnCIa_splits!$1:$1,0))</f>
        <v>Derived from the annual POTEnCIA reports on country energy consumption; author: Joint Research Center (JRC); year: 2019</v>
      </c>
      <c r="AJ76" s="3" t="str">
        <f>INDEX(Input_POTEnCIa_splits!$A:$BH,MATCH($D76,Input_POTEnCIa_splits!$A:$A,0),MATCH(AJ$1,Input_POTEnCIa_splits!$1:$1,0))</f>
        <v>Derived from the annual POTEnCIA reports on country energy consumption; author: Joint Research Center (JRC); year: 2019</v>
      </c>
      <c r="AK76" s="3" t="str">
        <f>INDEX(Input_POTEnCIa_splits!$A:$BH,MATCH($D76,Input_POTEnCIa_splits!$A:$A,0),MATCH(AK$1,Input_POTEnCIa_splits!$1:$1,0))</f>
        <v>Derived from the annual POTEnCIA reports on country energy consumption; author: Joint Research Center (JRC); year: 2019</v>
      </c>
      <c r="AL76" s="3" t="str">
        <f>INDEX(Input_POTEnCIa_splits!$A:$BH,MATCH($D76,Input_POTEnCIa_splits!$A:$A,0),MATCH(AL$1,Input_POTEnCIa_splits!$1:$1,0))</f>
        <v>Derived from the annual POTEnCIA reports on country energy consumption; author: Joint Research Center (JRC); year: 2019</v>
      </c>
      <c r="AM76" s="3" t="str">
        <f>INDEX(Input_POTEnCIa_splits!$A:$BH,MATCH($D76,Input_POTEnCIa_splits!$A:$A,0),MATCH(AM$1,Input_POTEnCIa_splits!$1:$1,0))</f>
        <v>Derived from the annual POTEnCIA reports on country energy consumption; author: Joint Research Center (JRC); year: 2019</v>
      </c>
      <c r="AN76" s="3" t="str">
        <f>INDEX(Input_POTEnCIa_splits!$A:$BH,MATCH($D76,Input_POTEnCIa_splits!$A:$A,0),MATCH(AN$1,Input_POTEnCIa_splits!$1:$1,0))</f>
        <v>Derived from the annual POTEnCIA reports on country energy consumption; author: Joint Research Center (JRC); year: 2019</v>
      </c>
      <c r="AO76" s="3" t="str">
        <f>INDEX(Input_POTEnCIa_splits!$A:$BH,MATCH($D76,Input_POTEnCIa_splits!$A:$A,0),MATCH(AO$1,Input_POTEnCIa_splits!$1:$1,0))</f>
        <v>Derived from the annual POTEnCIA reports on country energy consumption; author: Joint Research Center (JRC); year: 2019</v>
      </c>
      <c r="AP76" s="3" t="str">
        <f>INDEX(Input_POTEnCIa_splits!$A:$BH,MATCH($D76,Input_POTEnCIa_splits!$A:$A,0),MATCH(AP$1,Input_POTEnCIa_splits!$1:$1,0))</f>
        <v>Derived from the annual POTEnCIA reports on country energy consumption; author: Joint Research Center (JRC); year: 2019</v>
      </c>
      <c r="AQ76" s="3" t="str">
        <f>INDEX(Input_POTEnCIa_splits!$A:$BH,MATCH($D76,Input_POTEnCIa_splits!$A:$A,0),MATCH(AQ$1,Input_POTEnCIa_splits!$1:$1,0))</f>
        <v>Derived from the annual POTEnCIA reports on country energy consumption; author: Joint Research Center (JRC); year: 2019</v>
      </c>
      <c r="AR76" s="3" t="str">
        <f>INDEX(Input_POTEnCIa_splits!$A:$BH,MATCH($D76,Input_POTEnCIa_splits!$A:$A,0),MATCH(AR$1,Input_POTEnCIa_splits!$1:$1,0))</f>
        <v>Derived from the annual POTEnCIA reports on country energy consumption; author: Joint Research Center (JRC); year: 2019</v>
      </c>
      <c r="AS76" s="3" t="str">
        <f>INDEX(Input_POTEnCIa_splits!$A:$BH,MATCH($D76,Input_POTEnCIa_splits!$A:$A,0),MATCH(AS$1,Input_POTEnCIa_splits!$1:$1,0))</f>
        <v>Derived from the annual POTEnCIA reports on country energy consumption; author: Joint Research Center (JRC); year: 2019</v>
      </c>
      <c r="AT76" s="3" t="str">
        <f>INDEX(Input_POTEnCIa_splits!$A:$BH,MATCH($D76,Input_POTEnCIa_splits!$A:$A,0),MATCH(AT$1,Input_POTEnCIa_splits!$1:$1,0))</f>
        <v>Derived from the annual POTEnCIA reports on country energy consumption; author: Joint Research Center (JRC); year: 2019</v>
      </c>
      <c r="AU76" s="3" t="str">
        <f>INDEX(Input_POTEnCIa_splits!$A:$BH,MATCH($D76,Input_POTEnCIa_splits!$A:$A,0),MATCH(AU$1,Input_POTEnCIa_splits!$1:$1,0))</f>
        <v>Derived from the annual POTEnCIA reports on country energy consumption; author: Joint Research Center (JRC); year: 2019</v>
      </c>
      <c r="AV76" s="3" t="str">
        <f>INDEX(Input_POTEnCIa_splits!$A:$BH,MATCH($D76,Input_POTEnCIa_splits!$A:$A,0),MATCH(AV$1,Input_POTEnCIa_splits!$1:$1,0))</f>
        <v>Derived from the annual POTEnCIA reports on country energy consumption; author: Joint Research Center (JRC); year: 2019</v>
      </c>
      <c r="AW76" s="3" t="str">
        <f>INDEX(Input_POTEnCIa_splits!$A:$BH,MATCH($D76,Input_POTEnCIa_splits!$A:$A,0),MATCH(AW$1,Input_POTEnCIa_splits!$1:$1,0))</f>
        <v>Derived from the annual POTEnCIA reports on country energy consumption; author: Joint Research Center (JRC); year: 2019</v>
      </c>
      <c r="AX76" s="3" t="str">
        <f>INDEX(Input_POTEnCIa_splits!$A:$BH,MATCH($D76,Input_POTEnCIa_splits!$A:$A,0),MATCH(AX$1,Input_POTEnCIa_splits!$1:$1,0))</f>
        <v>Derived from the annual POTEnCIA reports on country energy consumption; author: Joint Research Center (JRC); year: 2019</v>
      </c>
      <c r="AY76" s="3" t="str">
        <f>INDEX(Input_POTEnCIa_splits!$A:$BH,MATCH($D76,Input_POTEnCIa_splits!$A:$A,0),MATCH(AY$1,Input_POTEnCIa_splits!$1:$1,0))</f>
        <v>Derived from the annual POTEnCIA reports on country energy consumption; author: Joint Research Center (JRC); year: 2019</v>
      </c>
      <c r="AZ76" s="3" t="str">
        <f>INDEX(Input_POTEnCIa_splits!$A:$BH,MATCH($D76,Input_POTEnCIa_splits!$A:$A,0),MATCH(AZ$1,Input_POTEnCIa_splits!$1:$1,0))</f>
        <v>Derived from the annual POTEnCIA reports on country energy consumption; author: Joint Research Center (JRC); year: 2019</v>
      </c>
      <c r="BA76" s="3" t="str">
        <f>INDEX(Input_POTEnCIa_splits!$A:$BH,MATCH($D76,Input_POTEnCIa_splits!$A:$A,0),MATCH(BA$1,Input_POTEnCIa_splits!$1:$1,0))</f>
        <v>Derived from the annual POTEnCIA reports on country energy consumption; author: Joint Research Center (JRC); year: 2019</v>
      </c>
      <c r="BB76" s="3" t="str">
        <f>INDEX(Input_POTEnCIa_splits!$A:$BH,MATCH($D76,Input_POTEnCIa_splits!$A:$A,0),MATCH(BB$1,Input_POTEnCIa_splits!$1:$1,0))</f>
        <v>Derived from the annual POTEnCIA reports on country energy consumption; author: Joint Research Center (JRC); year: 2019</v>
      </c>
      <c r="BC76" s="3" t="str">
        <f>INDEX(Input_POTEnCIa_splits!$A:$BH,MATCH($D76,Input_POTEnCIa_splits!$A:$A,0),MATCH(BC$1,Input_POTEnCIa_splits!$1:$1,0))</f>
        <v>Derived from the annual POTEnCIA reports on country energy consumption; author: Joint Research Center (JRC); year: 2019</v>
      </c>
      <c r="BD76" s="3" t="str">
        <f>INDEX(Input_POTEnCIa_splits!$A:$BH,MATCH($D76,Input_POTEnCIa_splits!$A:$A,0),MATCH(BD$1,Input_POTEnCIa_splits!$1:$1,0))</f>
        <v>Derived from the annual POTEnCIA reports on country energy consumption; author: Joint Research Center (JRC); year: 2019</v>
      </c>
      <c r="BE76" s="3" t="str">
        <f>INDEX(Input_POTEnCIa_splits!$A:$BH,MATCH($D76,Input_POTEnCIa_splits!$A:$A,0),MATCH(BE$1,Input_POTEnCIa_splits!$1:$1,0))</f>
        <v>Derived from the annual POTEnCIA reports on country energy consumption; author: Joint Research Center (JRC); year: 2019</v>
      </c>
      <c r="BF76" s="3" t="str">
        <f>INDEX(Input_POTEnCIa_splits!$A:$BH,MATCH($D76,Input_POTEnCIa_splits!$A:$A,0),MATCH(BF$1,Input_POTEnCIa_splits!$1:$1,0))</f>
        <v>Derived from the annual POTEnCIA reports on country energy consumption; author: Joint Research Center (JRC); year: 2019</v>
      </c>
      <c r="BG76" s="3" t="str">
        <f>INDEX(Input_POTEnCIa_splits!$A:$BH,MATCH($D76,Input_POTEnCIa_splits!$A:$A,0),MATCH(BG$1,Input_POTEnCIa_splits!$1:$1,0))</f>
        <v>Derived from the annual POTEnCIA reports on country energy consumption; author: Joint Research Center (JRC); year: 2019</v>
      </c>
      <c r="BH76" s="3" t="str">
        <f>INDEX(Input_POTEnCIa_splits!$A:$BH,MATCH($D76,Input_POTEnCIa_splits!$A:$A,0),MATCH(BH$1,Input_POTEnCIa_splits!$1:$1,0))</f>
        <v>Derived from the annual POTEnCIA reports on country energy consumption; author: Joint Research Center (JRC); year: 2019</v>
      </c>
      <c r="BI76" s="3" t="str">
        <f>INDEX(Input_POTEnCIa_splits!$A:$BH,MATCH($D76,Input_POTEnCIa_splits!$A:$A,0),MATCH(BI$1,Input_POTEnCIa_splits!$1:$1,0))</f>
        <v>Derived from the annual POTEnCIA reports on country energy consumption; author: Joint Research Center (JRC); year: 2019</v>
      </c>
      <c r="BJ76" s="3" t="str">
        <f>INDEX(Input_POTEnCIa_splits!$A:$BH,MATCH($D76,Input_POTEnCIa_splits!$A:$A,0),MATCH(BJ$1,Input_POTEnCIa_splits!$1:$1,0))</f>
        <v>Derived from the annual POTEnCIA reports on country energy consumption; author: Joint Research Center (JRC); year: 2019</v>
      </c>
      <c r="BK76" s="3" t="str">
        <f>INDEX(Input_POTEnCIa_splits!$A:$BH,MATCH($D76,Input_POTEnCIa_splits!$A:$A,0),MATCH(BK$1,Input_POTEnCIa_splits!$1:$1,0))</f>
        <v>Derived from the annual POTEnCIA reports on country energy consumption; author: Joint Research Center (JRC); year: 2019</v>
      </c>
    </row>
    <row r="77" spans="1:63" x14ac:dyDescent="0.2">
      <c r="A77" t="s">
        <v>633</v>
      </c>
      <c r="B77" t="s">
        <v>558</v>
      </c>
      <c r="C77" t="s">
        <v>568</v>
      </c>
      <c r="D77" s="6" t="s">
        <v>328</v>
      </c>
      <c r="E77" t="s">
        <v>6</v>
      </c>
      <c r="F77" s="65">
        <f>INDEX(Input_POTEnCIa_splits!$A:$BH,MATCH($D77,Input_POTEnCIa_splits!$A:$A,0),MATCH(F$1,Input_POTEnCIa_splits!$1:$1,0))</f>
        <v>0.55164831770948719</v>
      </c>
      <c r="G77" s="65">
        <f>INDEX(Input_POTEnCIa_splits!$A:$BH,MATCH($D77,Input_POTEnCIa_splits!$A:$A,0),MATCH(G$1,Input_POTEnCIa_splits!$1:$1,0))</f>
        <v>0.75500074186687993</v>
      </c>
      <c r="H77" s="65">
        <f>INDEX(Input_POTEnCIa_splits!$A:$BH,MATCH($D77,Input_POTEnCIa_splits!$A:$A,0),MATCH(H$1,Input_POTEnCIa_splits!$1:$1,0))</f>
        <v>0.53985398412845798</v>
      </c>
      <c r="I77" s="65">
        <f>INDEX(Input_POTEnCIa_splits!$A:$BH,MATCH($D77,Input_POTEnCIa_splits!$A:$A,0),MATCH(I$1,Input_POTEnCIa_splits!$1:$1,0))</f>
        <v>0.75799491380044703</v>
      </c>
      <c r="J77" s="65">
        <f>INDEX(Input_POTEnCIa_splits!$A:$BH,MATCH($D77,Input_POTEnCIa_splits!$A:$A,0),MATCH(J$1,Input_POTEnCIa_splits!$1:$1,0))</f>
        <v>0.38258115858403435</v>
      </c>
      <c r="K77" s="65">
        <f>INDEX(Input_POTEnCIa_splits!$A:$BH,MATCH($D77,Input_POTEnCIa_splits!$A:$A,0),MATCH(K$1,Input_POTEnCIa_splits!$1:$1,0))</f>
        <v>0.62789917653684113</v>
      </c>
      <c r="L77" s="65">
        <f>INDEX(Input_POTEnCIa_splits!$A:$BH,MATCH($D77,Input_POTEnCIa_splits!$A:$A,0),MATCH(L$1,Input_POTEnCIa_splits!$1:$1,0))</f>
        <v>0.87032348661741843</v>
      </c>
      <c r="M77" s="65">
        <f>INDEX(Input_POTEnCIa_splits!$A:$BH,MATCH($D77,Input_POTEnCIa_splits!$A:$A,0),MATCH(M$1,Input_POTEnCIa_splits!$1:$1,0))</f>
        <v>0.62612046881557903</v>
      </c>
      <c r="N77" s="65">
        <f>INDEX(Input_POTEnCIa_splits!$A:$BH,MATCH($D77,Input_POTEnCIa_splits!$A:$A,0),MATCH(N$1,Input_POTEnCIa_splits!$1:$1,0))</f>
        <v>0.77554407357763333</v>
      </c>
      <c r="O77" s="65">
        <f>INDEX(Input_POTEnCIa_splits!$A:$BH,MATCH($D77,Input_POTEnCIa_splits!$A:$A,0),MATCH(O$1,Input_POTEnCIa_splits!$1:$1,0))</f>
        <v>0.63566564659171199</v>
      </c>
      <c r="P77" s="65">
        <f>INDEX(Input_POTEnCIa_splits!$A:$BH,MATCH($D77,Input_POTEnCIa_splits!$A:$A,0),MATCH(P$1,Input_POTEnCIa_splits!$1:$1,0))</f>
        <v>0.74128399030214098</v>
      </c>
      <c r="Q77" s="65">
        <f>INDEX(Input_POTEnCIa_splits!$A:$BH,MATCH($D77,Input_POTEnCIa_splits!$A:$A,0),MATCH(Q$1,Input_POTEnCIa_splits!$1:$1,0))</f>
        <v>0.70851697976028805</v>
      </c>
      <c r="R77" s="65">
        <f>INDEX(Input_POTEnCIa_splits!$A:$BH,MATCH($D77,Input_POTEnCIa_splits!$A:$A,0),MATCH(R$1,Input_POTEnCIa_splits!$1:$1,0))</f>
        <v>0.65954832385050777</v>
      </c>
      <c r="S77" s="65">
        <f>INDEX(Input_POTEnCIa_splits!$A:$BH,MATCH($D77,Input_POTEnCIa_splits!$A:$A,0),MATCH(S$1,Input_POTEnCIa_splits!$1:$1,0))</f>
        <v>0.47439238327777344</v>
      </c>
      <c r="T77" s="65">
        <f>INDEX(Input_POTEnCIa_splits!$A:$BH,MATCH($D77,Input_POTEnCIa_splits!$A:$A,0),MATCH(T$1,Input_POTEnCIa_splits!$1:$1,0))</f>
        <v>0.66185530559540395</v>
      </c>
      <c r="U77" s="65">
        <f>INDEX(Input_POTEnCIa_splits!$A:$BH,MATCH($D77,Input_POTEnCIa_splits!$A:$A,0),MATCH(U$1,Input_POTEnCIa_splits!$1:$1,0))</f>
        <v>0.74853076813185604</v>
      </c>
      <c r="V77" s="65">
        <f>INDEX(Input_POTEnCIa_splits!$A:$BH,MATCH($D77,Input_POTEnCIa_splits!$A:$A,0),MATCH(V$1,Input_POTEnCIa_splits!$1:$1,0))</f>
        <v>0.79329790669487299</v>
      </c>
      <c r="W77" s="65">
        <f>INDEX(Input_POTEnCIa_splits!$A:$BH,MATCH($D77,Input_POTEnCIa_splits!$A:$A,0),MATCH(W$1,Input_POTEnCIa_splits!$1:$1,0))</f>
        <v>0.41951226898168081</v>
      </c>
      <c r="X77" s="65">
        <f>INDEX(Input_POTEnCIa_splits!$A:$BH,MATCH($D77,Input_POTEnCIa_splits!$A:$A,0),MATCH(X$1,Input_POTEnCIa_splits!$1:$1,0))</f>
        <v>0.90781039918106854</v>
      </c>
      <c r="Y77" s="65">
        <f>INDEX(Input_POTEnCIa_splits!$A:$BH,MATCH($D77,Input_POTEnCIa_splits!$A:$A,0),MATCH(Y$1,Input_POTEnCIa_splits!$1:$1,0))</f>
        <v>0.65274104725358295</v>
      </c>
      <c r="Z77" s="65">
        <f>INDEX(Input_POTEnCIa_splits!$A:$BH,MATCH($D77,Input_POTEnCIa_splits!$A:$A,0),MATCH(Z$1,Input_POTEnCIa_splits!$1:$1,0))</f>
        <v>0.90410014701527941</v>
      </c>
      <c r="AA77" s="65">
        <f>INDEX(Input_POTEnCIa_splits!$A:$BH,MATCH($D77,Input_POTEnCIa_splits!$A:$A,0),MATCH(AA$1,Input_POTEnCIa_splits!$1:$1,0))</f>
        <v>0.64168651996822901</v>
      </c>
      <c r="AB77" s="65">
        <f>INDEX(Input_POTEnCIa_splits!$A:$BH,MATCH($D77,Input_POTEnCIa_splits!$A:$A,0),MATCH(AB$1,Input_POTEnCIa_splits!$1:$1,0))</f>
        <v>0.72613015094198874</v>
      </c>
      <c r="AC77" s="65">
        <f>INDEX(Input_POTEnCIa_splits!$A:$BH,MATCH($D77,Input_POTEnCIa_splits!$A:$A,0),MATCH(AC$1,Input_POTEnCIa_splits!$1:$1,0))</f>
        <v>0.29342981452578482</v>
      </c>
      <c r="AD77" s="65">
        <f>INDEX(Input_POTEnCIa_splits!$A:$BH,MATCH($D77,Input_POTEnCIa_splits!$A:$A,0),MATCH(AD$1,Input_POTEnCIa_splits!$1:$1,0))</f>
        <v>0.67296335318420564</v>
      </c>
      <c r="AE77" s="65">
        <f>INDEX(Input_POTEnCIa_splits!$A:$BH,MATCH($D77,Input_POTEnCIa_splits!$A:$A,0),MATCH(AE$1,Input_POTEnCIa_splits!$1:$1,0))</f>
        <v>0.40931885212688529</v>
      </c>
      <c r="AF77" s="65">
        <f>INDEX(Input_POTEnCIa_splits!$A:$BH,MATCH($D77,Input_POTEnCIa_splits!$A:$A,0),MATCH(AF$1,Input_POTEnCIa_splits!$1:$1,0))</f>
        <v>0.66699084366724193</v>
      </c>
      <c r="AG77" s="65">
        <f>INDEX(Input_POTEnCIa_splits!$A:$BH,MATCH($D77,Input_POTEnCIa_splits!$A:$A,0),MATCH(AG$1,Input_POTEnCIa_splits!$1:$1,0))</f>
        <v>0.75799491380044703</v>
      </c>
      <c r="AH77" s="65">
        <f>INDEX(Input_POTEnCIa_splits!$A:$BH,MATCH($D77,Input_POTEnCIa_splits!$A:$A,0),MATCH(AH$1,Input_POTEnCIa_splits!$1:$1,0))</f>
        <v>0.69129605116572634</v>
      </c>
      <c r="AI77" s="3" t="str">
        <f>INDEX(Input_POTEnCIa_splits!$A:$BH,MATCH($D77,Input_POTEnCIa_splits!$A:$A,0),MATCH(AI$1,Input_POTEnCIa_splits!$1:$1,0))</f>
        <v>Derived from the annual POTEnCIA reports on country energy consumption; author: Joint Research Center (JRC); year: 2019</v>
      </c>
      <c r="AJ77" s="3" t="str">
        <f>INDEX(Input_POTEnCIa_splits!$A:$BH,MATCH($D77,Input_POTEnCIa_splits!$A:$A,0),MATCH(AJ$1,Input_POTEnCIa_splits!$1:$1,0))</f>
        <v>Derived from the annual POTEnCIA reports on country energy consumption; author: Joint Research Center (JRC); year: 2019</v>
      </c>
      <c r="AK77" s="3" t="str">
        <f>INDEX(Input_POTEnCIa_splits!$A:$BH,MATCH($D77,Input_POTEnCIa_splits!$A:$A,0),MATCH(AK$1,Input_POTEnCIa_splits!$1:$1,0))</f>
        <v>Derived from the annual POTEnCIA reports on country energy consumption; author: Joint Research Center (JRC); year: 2019</v>
      </c>
      <c r="AL77" s="3" t="str">
        <f>INDEX(Input_POTEnCIa_splits!$A:$BH,MATCH($D77,Input_POTEnCIa_splits!$A:$A,0),MATCH(AL$1,Input_POTEnCIa_splits!$1:$1,0))</f>
        <v>No known electricity consumption in passenger trains based on the annual POTEnCIA reports on country energy consumption, dummy data based on the NL dataset was used to fill in the split; author: Joint Research Center (JRC); year: 2020</v>
      </c>
      <c r="AM77" s="3" t="str">
        <f>INDEX(Input_POTEnCIa_splits!$A:$BH,MATCH($D77,Input_POTEnCIa_splits!$A:$A,0),MATCH(AM$1,Input_POTEnCIa_splits!$1:$1,0))</f>
        <v>Derived from the annual POTEnCIA reports on country energy consumption; author: Joint Research Center (JRC); year: 2019</v>
      </c>
      <c r="AN77" s="3" t="str">
        <f>INDEX(Input_POTEnCIa_splits!$A:$BH,MATCH($D77,Input_POTEnCIa_splits!$A:$A,0),MATCH(AN$1,Input_POTEnCIa_splits!$1:$1,0))</f>
        <v>Derived from the annual POTEnCIA reports on country energy consumption; author: Joint Research Center (JRC); year: 2019</v>
      </c>
      <c r="AO77" s="3" t="str">
        <f>INDEX(Input_POTEnCIa_splits!$A:$BH,MATCH($D77,Input_POTEnCIa_splits!$A:$A,0),MATCH(AO$1,Input_POTEnCIa_splits!$1:$1,0))</f>
        <v>Derived from the annual POTEnCIA reports on country energy consumption; author: Joint Research Center (JRC); year: 2019</v>
      </c>
      <c r="AP77" s="3" t="str">
        <f>INDEX(Input_POTEnCIa_splits!$A:$BH,MATCH($D77,Input_POTEnCIa_splits!$A:$A,0),MATCH(AP$1,Input_POTEnCIa_splits!$1:$1,0))</f>
        <v>Derived from the annual POTEnCIA reports on country energy consumption; author: Joint Research Center (JRC); year: 2019</v>
      </c>
      <c r="AQ77" s="3" t="str">
        <f>INDEX(Input_POTEnCIa_splits!$A:$BH,MATCH($D77,Input_POTEnCIa_splits!$A:$A,0),MATCH(AQ$1,Input_POTEnCIa_splits!$1:$1,0))</f>
        <v>Derived from the annual POTEnCIA reports on country energy consumption; author: Joint Research Center (JRC); year: 2019</v>
      </c>
      <c r="AR77" s="3" t="str">
        <f>INDEX(Input_POTEnCIa_splits!$A:$BH,MATCH($D77,Input_POTEnCIa_splits!$A:$A,0),MATCH(AR$1,Input_POTEnCIa_splits!$1:$1,0))</f>
        <v>Derived from the annual POTEnCIA reports on country energy consumption; author: Joint Research Center (JRC); year: 2019</v>
      </c>
      <c r="AS77" s="3" t="str">
        <f>INDEX(Input_POTEnCIa_splits!$A:$BH,MATCH($D77,Input_POTEnCIa_splits!$A:$A,0),MATCH(AS$1,Input_POTEnCIa_splits!$1:$1,0))</f>
        <v>Derived from the annual POTEnCIA reports on country energy consumption; author: Joint Research Center (JRC); year: 2019</v>
      </c>
      <c r="AT77" s="3" t="str">
        <f>INDEX(Input_POTEnCIa_splits!$A:$BH,MATCH($D77,Input_POTEnCIa_splits!$A:$A,0),MATCH(AT$1,Input_POTEnCIa_splits!$1:$1,0))</f>
        <v>Derived from the annual POTEnCIA reports on country energy consumption; author: Joint Research Center (JRC); year: 2019</v>
      </c>
      <c r="AU77" s="3" t="str">
        <f>INDEX(Input_POTEnCIa_splits!$A:$BH,MATCH($D77,Input_POTEnCIa_splits!$A:$A,0),MATCH(AU$1,Input_POTEnCIa_splits!$1:$1,0))</f>
        <v>Derived from the annual POTEnCIA reports on country energy consumption; author: Joint Research Center (JRC); year: 2019</v>
      </c>
      <c r="AV77" s="3" t="str">
        <f>INDEX(Input_POTEnCIa_splits!$A:$BH,MATCH($D77,Input_POTEnCIa_splits!$A:$A,0),MATCH(AV$1,Input_POTEnCIa_splits!$1:$1,0))</f>
        <v>Derived from the annual POTEnCIA reports on country energy consumption; author: Joint Research Center (JRC); year: 2019</v>
      </c>
      <c r="AW77" s="3" t="str">
        <f>INDEX(Input_POTEnCIa_splits!$A:$BH,MATCH($D77,Input_POTEnCIa_splits!$A:$A,0),MATCH(AW$1,Input_POTEnCIa_splits!$1:$1,0))</f>
        <v>Derived from the annual POTEnCIA reports on country energy consumption; author: Joint Research Center (JRC); year: 2019</v>
      </c>
      <c r="AX77" s="3" t="str">
        <f>INDEX(Input_POTEnCIa_splits!$A:$BH,MATCH($D77,Input_POTEnCIa_splits!$A:$A,0),MATCH(AX$1,Input_POTEnCIa_splits!$1:$1,0))</f>
        <v>Derived from the annual POTEnCIA reports on country energy consumption; author: Joint Research Center (JRC); year: 2019</v>
      </c>
      <c r="AY77" s="3" t="str">
        <f>INDEX(Input_POTEnCIa_splits!$A:$BH,MATCH($D77,Input_POTEnCIa_splits!$A:$A,0),MATCH(AY$1,Input_POTEnCIa_splits!$1:$1,0))</f>
        <v>Derived from the annual POTEnCIA reports on country energy consumption; author: Joint Research Center (JRC); year: 2019</v>
      </c>
      <c r="AZ77" s="3" t="str">
        <f>INDEX(Input_POTEnCIa_splits!$A:$BH,MATCH($D77,Input_POTEnCIa_splits!$A:$A,0),MATCH(AZ$1,Input_POTEnCIa_splits!$1:$1,0))</f>
        <v>Derived from the annual POTEnCIA reports on country energy consumption; author: Joint Research Center (JRC); year: 2019</v>
      </c>
      <c r="BA77" s="3" t="str">
        <f>INDEX(Input_POTEnCIa_splits!$A:$BH,MATCH($D77,Input_POTEnCIa_splits!$A:$A,0),MATCH(BA$1,Input_POTEnCIa_splits!$1:$1,0))</f>
        <v>Derived from the annual POTEnCIA reports on country energy consumption; author: Joint Research Center (JRC); year: 2019</v>
      </c>
      <c r="BB77" s="3" t="str">
        <f>INDEX(Input_POTEnCIa_splits!$A:$BH,MATCH($D77,Input_POTEnCIa_splits!$A:$A,0),MATCH(BB$1,Input_POTEnCIa_splits!$1:$1,0))</f>
        <v>Derived from the annual POTEnCIA reports on country energy consumption; author: Joint Research Center (JRC); year: 2019</v>
      </c>
      <c r="BC77" s="3" t="str">
        <f>INDEX(Input_POTEnCIa_splits!$A:$BH,MATCH($D77,Input_POTEnCIa_splits!$A:$A,0),MATCH(BC$1,Input_POTEnCIa_splits!$1:$1,0))</f>
        <v>Derived from the annual POTEnCIA reports on country energy consumption; author: Joint Research Center (JRC); year: 2019</v>
      </c>
      <c r="BD77" s="3" t="str">
        <f>INDEX(Input_POTEnCIa_splits!$A:$BH,MATCH($D77,Input_POTEnCIa_splits!$A:$A,0),MATCH(BD$1,Input_POTEnCIa_splits!$1:$1,0))</f>
        <v>Derived from the annual POTEnCIA reports on country energy consumption; author: Joint Research Center (JRC); year: 2019</v>
      </c>
      <c r="BE77" s="3" t="str">
        <f>INDEX(Input_POTEnCIa_splits!$A:$BH,MATCH($D77,Input_POTEnCIa_splits!$A:$A,0),MATCH(BE$1,Input_POTEnCIa_splits!$1:$1,0))</f>
        <v>Derived from the annual POTEnCIA reports on country energy consumption; author: Joint Research Center (JRC); year: 2019</v>
      </c>
      <c r="BF77" s="3" t="str">
        <f>INDEX(Input_POTEnCIa_splits!$A:$BH,MATCH($D77,Input_POTEnCIa_splits!$A:$A,0),MATCH(BF$1,Input_POTEnCIa_splits!$1:$1,0))</f>
        <v>Derived from the annual POTEnCIA reports on country energy consumption; author: Joint Research Center (JRC); year: 2019</v>
      </c>
      <c r="BG77" s="3" t="str">
        <f>INDEX(Input_POTEnCIa_splits!$A:$BH,MATCH($D77,Input_POTEnCIa_splits!$A:$A,0),MATCH(BG$1,Input_POTEnCIa_splits!$1:$1,0))</f>
        <v>Derived from the annual POTEnCIA reports on country energy consumption; author: Joint Research Center (JRC); year: 2019</v>
      </c>
      <c r="BH77" s="3" t="str">
        <f>INDEX(Input_POTEnCIa_splits!$A:$BH,MATCH($D77,Input_POTEnCIa_splits!$A:$A,0),MATCH(BH$1,Input_POTEnCIa_splits!$1:$1,0))</f>
        <v>Derived from the annual POTEnCIA reports on country energy consumption; author: Joint Research Center (JRC); year: 2019</v>
      </c>
      <c r="BI77" s="3" t="str">
        <f>INDEX(Input_POTEnCIa_splits!$A:$BH,MATCH($D77,Input_POTEnCIa_splits!$A:$A,0),MATCH(BI$1,Input_POTEnCIa_splits!$1:$1,0))</f>
        <v>Derived from the annual POTEnCIA reports on country energy consumption; author: Joint Research Center (JRC); year: 2019</v>
      </c>
      <c r="BJ77" s="3" t="str">
        <f>INDEX(Input_POTEnCIa_splits!$A:$BH,MATCH($D77,Input_POTEnCIa_splits!$A:$A,0),MATCH(BJ$1,Input_POTEnCIa_splits!$1:$1,0))</f>
        <v>No known electricity consumption in passenger trains based on the annual POTEnCIA reports on country energy consumption, dummy data based on the NL dataset was used to fill in the split; author: Joint Research Center (JRC); year: 2020</v>
      </c>
      <c r="BK77" s="3" t="str">
        <f>INDEX(Input_POTEnCIa_splits!$A:$BH,MATCH($D77,Input_POTEnCIa_splits!$A:$A,0),MATCH(BK$1,Input_POTEnCIa_splits!$1:$1,0))</f>
        <v>Derived from the annual POTEnCIA reports on country energy consumption; author: Joint Research Center (JRC); year: 2019</v>
      </c>
    </row>
    <row r="78" spans="1:63" x14ac:dyDescent="0.2">
      <c r="A78" t="s">
        <v>636</v>
      </c>
      <c r="B78" t="s">
        <v>558</v>
      </c>
      <c r="C78" t="s">
        <v>568</v>
      </c>
      <c r="D78" s="6" t="s">
        <v>327</v>
      </c>
      <c r="E78" t="s">
        <v>6</v>
      </c>
      <c r="F78" s="65">
        <f>INDEX(Input_POTEnCIa_splits!$A:$BH,MATCH($D78,Input_POTEnCIa_splits!$A:$A,0),MATCH(F$1,Input_POTEnCIa_splits!$1:$1,0))</f>
        <v>0.12989598018221402</v>
      </c>
      <c r="G78" s="65">
        <f>INDEX(Input_POTEnCIa_splits!$A:$BH,MATCH($D78,Input_POTEnCIa_splits!$A:$A,0),MATCH(G$1,Input_POTEnCIa_splits!$1:$1,0))</f>
        <v>4.8004443238033941E-2</v>
      </c>
      <c r="H78" s="65">
        <f>INDEX(Input_POTEnCIa_splits!$A:$BH,MATCH($D78,Input_POTEnCIa_splits!$A:$A,0),MATCH(H$1,Input_POTEnCIa_splits!$1:$1,0))</f>
        <v>0.15867425513324754</v>
      </c>
      <c r="I78" s="65">
        <f>INDEX(Input_POTEnCIa_splits!$A:$BH,MATCH($D78,Input_POTEnCIa_splits!$A:$A,0),MATCH(I$1,Input_POTEnCIa_splits!$1:$1,0))</f>
        <v>0.104901171247854</v>
      </c>
      <c r="J78" s="65">
        <f>INDEX(Input_POTEnCIa_splits!$A:$BH,MATCH($D78,Input_POTEnCIa_splits!$A:$A,0),MATCH(J$1,Input_POTEnCIa_splits!$1:$1,0))</f>
        <v>0.41994879830277965</v>
      </c>
      <c r="K78" s="65">
        <f>INDEX(Input_POTEnCIa_splits!$A:$BH,MATCH($D78,Input_POTEnCIa_splits!$A:$A,0),MATCH(K$1,Input_POTEnCIa_splits!$1:$1,0))</f>
        <v>7.0410822080342272E-2</v>
      </c>
      <c r="L78" s="65">
        <f>INDEX(Input_POTEnCIa_splits!$A:$BH,MATCH($D78,Input_POTEnCIa_splits!$A:$A,0),MATCH(L$1,Input_POTEnCIa_splits!$1:$1,0))</f>
        <v>5.7571017372684122E-2</v>
      </c>
      <c r="M78" s="65">
        <f>INDEX(Input_POTEnCIa_splits!$A:$BH,MATCH($D78,Input_POTEnCIa_splits!$A:$A,0),MATCH(M$1,Input_POTEnCIa_splits!$1:$1,0))</f>
        <v>0.26575643132551952</v>
      </c>
      <c r="N78" s="65">
        <f>INDEX(Input_POTEnCIa_splits!$A:$BH,MATCH($D78,Input_POTEnCIa_splits!$A:$A,0),MATCH(N$1,Input_POTEnCIa_splits!$1:$1,0))</f>
        <v>0.11202445841862485</v>
      </c>
      <c r="O78" s="65">
        <f>INDEX(Input_POTEnCIa_splits!$A:$BH,MATCH($D78,Input_POTEnCIa_splits!$A:$A,0),MATCH(O$1,Input_POTEnCIa_splits!$1:$1,0))</f>
        <v>3.8773690673809341E-2</v>
      </c>
      <c r="P78" s="65">
        <f>INDEX(Input_POTEnCIa_splits!$A:$BH,MATCH($D78,Input_POTEnCIa_splits!$A:$A,0),MATCH(P$1,Input_POTEnCIa_splits!$1:$1,0))</f>
        <v>0.11788167001043345</v>
      </c>
      <c r="Q78" s="65">
        <f>INDEX(Input_POTEnCIa_splits!$A:$BH,MATCH($D78,Input_POTEnCIa_splits!$A:$A,0),MATCH(Q$1,Input_POTEnCIa_splits!$1:$1,0))</f>
        <v>0.23116411010727053</v>
      </c>
      <c r="R78" s="65">
        <f>INDEX(Input_POTEnCIa_splits!$A:$BH,MATCH($D78,Input_POTEnCIa_splits!$A:$A,0),MATCH(R$1,Input_POTEnCIa_splits!$1:$1,0))</f>
        <v>0.31112567137812341</v>
      </c>
      <c r="S78" s="65">
        <f>INDEX(Input_POTEnCIa_splits!$A:$BH,MATCH($D78,Input_POTEnCIa_splits!$A:$A,0),MATCH(S$1,Input_POTEnCIa_splits!$1:$1,0))</f>
        <v>0.19465469234780641</v>
      </c>
      <c r="T78" s="65">
        <f>INDEX(Input_POTEnCIa_splits!$A:$BH,MATCH($D78,Input_POTEnCIa_splits!$A:$A,0),MATCH(T$1,Input_POTEnCIa_splits!$1:$1,0))</f>
        <v>0.17318041744961357</v>
      </c>
      <c r="U78" s="65">
        <f>INDEX(Input_POTEnCIa_splits!$A:$BH,MATCH($D78,Input_POTEnCIa_splits!$A:$A,0),MATCH(U$1,Input_POTEnCIa_splits!$1:$1,0))</f>
        <v>0.24479910348648118</v>
      </c>
      <c r="V78" s="65">
        <f>INDEX(Input_POTEnCIa_splits!$A:$BH,MATCH($D78,Input_POTEnCIa_splits!$A:$A,0),MATCH(V$1,Input_POTEnCIa_splits!$1:$1,0))</f>
        <v>5.0537919390917889E-2</v>
      </c>
      <c r="W78" s="65">
        <f>INDEX(Input_POTEnCIa_splits!$A:$BH,MATCH($D78,Input_POTEnCIa_splits!$A:$A,0),MATCH(W$1,Input_POTEnCIa_splits!$1:$1,0))</f>
        <v>0</v>
      </c>
      <c r="X78" s="65">
        <f>INDEX(Input_POTEnCIa_splits!$A:$BH,MATCH($D78,Input_POTEnCIa_splits!$A:$A,0),MATCH(X$1,Input_POTEnCIa_splits!$1:$1,0))</f>
        <v>0</v>
      </c>
      <c r="Y78" s="65">
        <f>INDEX(Input_POTEnCIa_splits!$A:$BH,MATCH($D78,Input_POTEnCIa_splits!$A:$A,0),MATCH(Y$1,Input_POTEnCIa_splits!$1:$1,0))</f>
        <v>0.11026976179145614</v>
      </c>
      <c r="Z78" s="65">
        <f>INDEX(Input_POTEnCIa_splits!$A:$BH,MATCH($D78,Input_POTEnCIa_splits!$A:$A,0),MATCH(Z$1,Input_POTEnCIa_splits!$1:$1,0))</f>
        <v>2.4046515405020057E-2</v>
      </c>
      <c r="AA78" s="65">
        <f>INDEX(Input_POTEnCIa_splits!$A:$BH,MATCH($D78,Input_POTEnCIa_splits!$A:$A,0),MATCH(AA$1,Input_POTEnCIa_splits!$1:$1,0))</f>
        <v>7.0314109178005776E-2</v>
      </c>
      <c r="AB78" s="65">
        <f>INDEX(Input_POTEnCIa_splits!$A:$BH,MATCH($D78,Input_POTEnCIa_splits!$A:$A,0),MATCH(AB$1,Input_POTEnCIa_splits!$1:$1,0))</f>
        <v>0.14816195764970078</v>
      </c>
      <c r="AC78" s="65">
        <f>INDEX(Input_POTEnCIa_splits!$A:$BH,MATCH($D78,Input_POTEnCIa_splits!$A:$A,0),MATCH(AC$1,Input_POTEnCIa_splits!$1:$1,0))</f>
        <v>0.46424555543461404</v>
      </c>
      <c r="AD78" s="65">
        <f>INDEX(Input_POTEnCIa_splits!$A:$BH,MATCH($D78,Input_POTEnCIa_splits!$A:$A,0),MATCH(AD$1,Input_POTEnCIa_splits!$1:$1,0))</f>
        <v>6.1440209344628509E-2</v>
      </c>
      <c r="AE78" s="65">
        <f>INDEX(Input_POTEnCIa_splits!$A:$BH,MATCH($D78,Input_POTEnCIa_splits!$A:$A,0),MATCH(AE$1,Input_POTEnCIa_splits!$1:$1,0))</f>
        <v>0</v>
      </c>
      <c r="AF78" s="65">
        <f>INDEX(Input_POTEnCIa_splits!$A:$BH,MATCH($D78,Input_POTEnCIa_splits!$A:$A,0),MATCH(AF$1,Input_POTEnCIa_splits!$1:$1,0))</f>
        <v>2.8486069037856269E-2</v>
      </c>
      <c r="AG78" s="65">
        <f>INDEX(Input_POTEnCIa_splits!$A:$BH,MATCH($D78,Input_POTEnCIa_splits!$A:$A,0),MATCH(AG$1,Input_POTEnCIa_splits!$1:$1,0))</f>
        <v>0.104901171247854</v>
      </c>
      <c r="AH78" s="65">
        <f>INDEX(Input_POTEnCIa_splits!$A:$BH,MATCH($D78,Input_POTEnCIa_splits!$A:$A,0),MATCH(AH$1,Input_POTEnCIa_splits!$1:$1,0))</f>
        <v>0.112096868553377</v>
      </c>
      <c r="AI78" s="3" t="str">
        <f>INDEX(Input_POTEnCIa_splits!$A:$BH,MATCH($D78,Input_POTEnCIa_splits!$A:$A,0),MATCH(AI$1,Input_POTEnCIa_splits!$1:$1,0))</f>
        <v>Derived from the annual POTEnCIA reports on country energy consumption; author: Joint Research Center (JRC); year: 2019</v>
      </c>
      <c r="AJ78" s="3" t="str">
        <f>INDEX(Input_POTEnCIa_splits!$A:$BH,MATCH($D78,Input_POTEnCIa_splits!$A:$A,0),MATCH(AJ$1,Input_POTEnCIa_splits!$1:$1,0))</f>
        <v>Derived from the annual POTEnCIA reports on country energy consumption; author: Joint Research Center (JRC); year: 2019</v>
      </c>
      <c r="AK78" s="3" t="str">
        <f>INDEX(Input_POTEnCIa_splits!$A:$BH,MATCH($D78,Input_POTEnCIa_splits!$A:$A,0),MATCH(AK$1,Input_POTEnCIa_splits!$1:$1,0))</f>
        <v>Derived from the annual POTEnCIA reports on country energy consumption; author: Joint Research Center (JRC); year: 2019</v>
      </c>
      <c r="AL78" s="3" t="str">
        <f>INDEX(Input_POTEnCIa_splits!$A:$BH,MATCH($D78,Input_POTEnCIa_splits!$A:$A,0),MATCH(AL$1,Input_POTEnCIa_splits!$1:$1,0))</f>
        <v>No known electricity consumption in trams based on the annual POTEnCIA reports on country energy consumption, dummy data based on the NL dataset was used to fill in the split; author: Joint Research Center (JRC); year: 2020</v>
      </c>
      <c r="AM78" s="3" t="str">
        <f>INDEX(Input_POTEnCIa_splits!$A:$BH,MATCH($D78,Input_POTEnCIa_splits!$A:$A,0),MATCH(AM$1,Input_POTEnCIa_splits!$1:$1,0))</f>
        <v>Derived from the annual POTEnCIA reports on country energy consumption; author: Joint Research Center (JRC); year: 2019</v>
      </c>
      <c r="AN78" s="3" t="str">
        <f>INDEX(Input_POTEnCIa_splits!$A:$BH,MATCH($D78,Input_POTEnCIa_splits!$A:$A,0),MATCH(AN$1,Input_POTEnCIa_splits!$1:$1,0))</f>
        <v>Derived from the annual POTEnCIA reports on country energy consumption; author: Joint Research Center (JRC); year: 2019</v>
      </c>
      <c r="AO78" s="3" t="str">
        <f>INDEX(Input_POTEnCIa_splits!$A:$BH,MATCH($D78,Input_POTEnCIa_splits!$A:$A,0),MATCH(AO$1,Input_POTEnCIa_splits!$1:$1,0))</f>
        <v>Derived from the annual POTEnCIA reports on country energy consumption; author: Joint Research Center (JRC); year: 2019</v>
      </c>
      <c r="AP78" s="3" t="str">
        <f>INDEX(Input_POTEnCIa_splits!$A:$BH,MATCH($D78,Input_POTEnCIa_splits!$A:$A,0),MATCH(AP$1,Input_POTEnCIa_splits!$1:$1,0))</f>
        <v>Derived from the annual POTEnCIA reports on country energy consumption; author: Joint Research Center (JRC); year: 2019</v>
      </c>
      <c r="AQ78" s="3" t="str">
        <f>INDEX(Input_POTEnCIa_splits!$A:$BH,MATCH($D78,Input_POTEnCIa_splits!$A:$A,0),MATCH(AQ$1,Input_POTEnCIa_splits!$1:$1,0))</f>
        <v>Derived from the annual POTEnCIA reports on country energy consumption; author: Joint Research Center (JRC); year: 2019</v>
      </c>
      <c r="AR78" s="3" t="str">
        <f>INDEX(Input_POTEnCIa_splits!$A:$BH,MATCH($D78,Input_POTEnCIa_splits!$A:$A,0),MATCH(AR$1,Input_POTEnCIa_splits!$1:$1,0))</f>
        <v>Derived from the annual POTEnCIA reports on country energy consumption; author: Joint Research Center (JRC); year: 2019</v>
      </c>
      <c r="AS78" s="3" t="str">
        <f>INDEX(Input_POTEnCIa_splits!$A:$BH,MATCH($D78,Input_POTEnCIa_splits!$A:$A,0),MATCH(AS$1,Input_POTEnCIa_splits!$1:$1,0))</f>
        <v>Derived from the annual POTEnCIA reports on country energy consumption; author: Joint Research Center (JRC); year: 2019</v>
      </c>
      <c r="AT78" s="3" t="str">
        <f>INDEX(Input_POTEnCIa_splits!$A:$BH,MATCH($D78,Input_POTEnCIa_splits!$A:$A,0),MATCH(AT$1,Input_POTEnCIa_splits!$1:$1,0))</f>
        <v>Derived from the annual POTEnCIA reports on country energy consumption; author: Joint Research Center (JRC); year: 2019</v>
      </c>
      <c r="AU78" s="3" t="str">
        <f>INDEX(Input_POTEnCIa_splits!$A:$BH,MATCH($D78,Input_POTEnCIa_splits!$A:$A,0),MATCH(AU$1,Input_POTEnCIa_splits!$1:$1,0))</f>
        <v>Derived from the annual POTEnCIA reports on country energy consumption; author: Joint Research Center (JRC); year: 2019</v>
      </c>
      <c r="AV78" s="3" t="str">
        <f>INDEX(Input_POTEnCIa_splits!$A:$BH,MATCH($D78,Input_POTEnCIa_splits!$A:$A,0),MATCH(AV$1,Input_POTEnCIa_splits!$1:$1,0))</f>
        <v>Derived from the annual POTEnCIA reports on country energy consumption; author: Joint Research Center (JRC); year: 2019</v>
      </c>
      <c r="AW78" s="3" t="str">
        <f>INDEX(Input_POTEnCIa_splits!$A:$BH,MATCH($D78,Input_POTEnCIa_splits!$A:$A,0),MATCH(AW$1,Input_POTEnCIa_splits!$1:$1,0))</f>
        <v>Derived from the annual POTEnCIA reports on country energy consumption; author: Joint Research Center (JRC); year: 2019</v>
      </c>
      <c r="AX78" s="3" t="str">
        <f>INDEX(Input_POTEnCIa_splits!$A:$BH,MATCH($D78,Input_POTEnCIa_splits!$A:$A,0),MATCH(AX$1,Input_POTEnCIa_splits!$1:$1,0))</f>
        <v>Derived from the annual POTEnCIA reports on country energy consumption; author: Joint Research Center (JRC); year: 2019</v>
      </c>
      <c r="AY78" s="3" t="str">
        <f>INDEX(Input_POTEnCIa_splits!$A:$BH,MATCH($D78,Input_POTEnCIa_splits!$A:$A,0),MATCH(AY$1,Input_POTEnCIa_splits!$1:$1,0))</f>
        <v>Derived from the annual POTEnCIA reports on country energy consumption; author: Joint Research Center (JRC); year: 2019</v>
      </c>
      <c r="AZ78" s="3" t="str">
        <f>INDEX(Input_POTEnCIa_splits!$A:$BH,MATCH($D78,Input_POTEnCIa_splits!$A:$A,0),MATCH(AZ$1,Input_POTEnCIa_splits!$1:$1,0))</f>
        <v>Derived from the annual POTEnCIA reports on country energy consumption; author: Joint Research Center (JRC); year: 2019</v>
      </c>
      <c r="BA78" s="3" t="str">
        <f>INDEX(Input_POTEnCIa_splits!$A:$BH,MATCH($D78,Input_POTEnCIa_splits!$A:$A,0),MATCH(BA$1,Input_POTEnCIa_splits!$1:$1,0))</f>
        <v>Derived from the annual POTEnCIA reports on country energy consumption; author: Joint Research Center (JRC); year: 2019</v>
      </c>
      <c r="BB78" s="3" t="str">
        <f>INDEX(Input_POTEnCIa_splits!$A:$BH,MATCH($D78,Input_POTEnCIa_splits!$A:$A,0),MATCH(BB$1,Input_POTEnCIa_splits!$1:$1,0))</f>
        <v>Derived from the annual POTEnCIA reports on country energy consumption; author: Joint Research Center (JRC); year: 2019</v>
      </c>
      <c r="BC78" s="3" t="str">
        <f>INDEX(Input_POTEnCIa_splits!$A:$BH,MATCH($D78,Input_POTEnCIa_splits!$A:$A,0),MATCH(BC$1,Input_POTEnCIa_splits!$1:$1,0))</f>
        <v>Derived from the annual POTEnCIA reports on country energy consumption; author: Joint Research Center (JRC); year: 2019</v>
      </c>
      <c r="BD78" s="3" t="str">
        <f>INDEX(Input_POTEnCIa_splits!$A:$BH,MATCH($D78,Input_POTEnCIa_splits!$A:$A,0),MATCH(BD$1,Input_POTEnCIa_splits!$1:$1,0))</f>
        <v>Derived from the annual POTEnCIA reports on country energy consumption; author: Joint Research Center (JRC); year: 2019</v>
      </c>
      <c r="BE78" s="3" t="str">
        <f>INDEX(Input_POTEnCIa_splits!$A:$BH,MATCH($D78,Input_POTEnCIa_splits!$A:$A,0),MATCH(BE$1,Input_POTEnCIa_splits!$1:$1,0))</f>
        <v>Derived from the annual POTEnCIA reports on country energy consumption; author: Joint Research Center (JRC); year: 2019</v>
      </c>
      <c r="BF78" s="3" t="str">
        <f>INDEX(Input_POTEnCIa_splits!$A:$BH,MATCH($D78,Input_POTEnCIa_splits!$A:$A,0),MATCH(BF$1,Input_POTEnCIa_splits!$1:$1,0))</f>
        <v>Derived from the annual POTEnCIA reports on country energy consumption; author: Joint Research Center (JRC); year: 2019</v>
      </c>
      <c r="BG78" s="3" t="str">
        <f>INDEX(Input_POTEnCIa_splits!$A:$BH,MATCH($D78,Input_POTEnCIa_splits!$A:$A,0),MATCH(BG$1,Input_POTEnCIa_splits!$1:$1,0))</f>
        <v>Derived from the annual POTEnCIA reports on country energy consumption; author: Joint Research Center (JRC); year: 2019</v>
      </c>
      <c r="BH78" s="3" t="str">
        <f>INDEX(Input_POTEnCIa_splits!$A:$BH,MATCH($D78,Input_POTEnCIa_splits!$A:$A,0),MATCH(BH$1,Input_POTEnCIa_splits!$1:$1,0))</f>
        <v>Derived from the annual POTEnCIA reports on country energy consumption; author: Joint Research Center (JRC); year: 2019</v>
      </c>
      <c r="BI78" s="3" t="str">
        <f>INDEX(Input_POTEnCIa_splits!$A:$BH,MATCH($D78,Input_POTEnCIa_splits!$A:$A,0),MATCH(BI$1,Input_POTEnCIa_splits!$1:$1,0))</f>
        <v>Derived from the annual POTEnCIA reports on country energy consumption; author: Joint Research Center (JRC); year: 2019</v>
      </c>
      <c r="BJ78" s="3" t="str">
        <f>INDEX(Input_POTEnCIa_splits!$A:$BH,MATCH($D78,Input_POTEnCIa_splits!$A:$A,0),MATCH(BJ$1,Input_POTEnCIa_splits!$1:$1,0))</f>
        <v>No known electricity consumption in trams based on the annual POTEnCIA reports on country energy consumption, dummy data based on the NL dataset was used to fill in the split; author: Joint Research Center (JRC); year: 2020</v>
      </c>
      <c r="BK78" s="3" t="str">
        <f>INDEX(Input_POTEnCIa_splits!$A:$BH,MATCH($D78,Input_POTEnCIa_splits!$A:$A,0),MATCH(BK$1,Input_POTEnCIa_splits!$1:$1,0))</f>
        <v>Derived from the annual POTEnCIA reports on country energy consumption; author: Joint Research Center (JRC); year: 2019</v>
      </c>
    </row>
    <row r="79" spans="1:63" x14ac:dyDescent="0.2">
      <c r="A79" t="s">
        <v>637</v>
      </c>
      <c r="B79" t="s">
        <v>558</v>
      </c>
      <c r="C79" t="s">
        <v>568</v>
      </c>
      <c r="D79" s="6" t="s">
        <v>312</v>
      </c>
      <c r="E79" t="s">
        <v>6</v>
      </c>
      <c r="F79" s="65">
        <f>INDEX(Input_POTEnCIa_splits!$A:$BH,MATCH($D79,Input_POTEnCIa_splits!$A:$A,0),MATCH(F$1,Input_POTEnCIa_splits!$1:$1,0))</f>
        <v>0</v>
      </c>
      <c r="G79" s="65">
        <f>INDEX(Input_POTEnCIa_splits!$A:$BH,MATCH($D79,Input_POTEnCIa_splits!$A:$A,0),MATCH(G$1,Input_POTEnCIa_splits!$1:$1,0))</f>
        <v>0</v>
      </c>
      <c r="H79" s="65">
        <f>INDEX(Input_POTEnCIa_splits!$A:$BH,MATCH($D79,Input_POTEnCIa_splits!$A:$A,0),MATCH(H$1,Input_POTEnCIa_splits!$1:$1,0))</f>
        <v>0</v>
      </c>
      <c r="I79" s="65">
        <f>INDEX(Input_POTEnCIa_splits!$A:$BH,MATCH($D79,Input_POTEnCIa_splits!$A:$A,0),MATCH(I$1,Input_POTEnCIa_splits!$1:$1,0))</f>
        <v>0</v>
      </c>
      <c r="J79" s="65">
        <f>INDEX(Input_POTEnCIa_splits!$A:$BH,MATCH($D79,Input_POTEnCIa_splits!$A:$A,0),MATCH(J$1,Input_POTEnCIa_splits!$1:$1,0))</f>
        <v>0</v>
      </c>
      <c r="K79" s="65">
        <f>INDEX(Input_POTEnCIa_splits!$A:$BH,MATCH($D79,Input_POTEnCIa_splits!$A:$A,0),MATCH(K$1,Input_POTEnCIa_splits!$1:$1,0))</f>
        <v>0</v>
      </c>
      <c r="L79" s="65">
        <f>INDEX(Input_POTEnCIa_splits!$A:$BH,MATCH($D79,Input_POTEnCIa_splits!$A:$A,0),MATCH(L$1,Input_POTEnCIa_splits!$1:$1,0))</f>
        <v>0</v>
      </c>
      <c r="M79" s="65">
        <f>INDEX(Input_POTEnCIa_splits!$A:$BH,MATCH($D79,Input_POTEnCIa_splits!$A:$A,0),MATCH(M$1,Input_POTEnCIa_splits!$1:$1,0))</f>
        <v>0</v>
      </c>
      <c r="N79" s="65">
        <f>INDEX(Input_POTEnCIa_splits!$A:$BH,MATCH($D79,Input_POTEnCIa_splits!$A:$A,0),MATCH(N$1,Input_POTEnCIa_splits!$1:$1,0))</f>
        <v>0</v>
      </c>
      <c r="O79" s="65">
        <f>INDEX(Input_POTEnCIa_splits!$A:$BH,MATCH($D79,Input_POTEnCIa_splits!$A:$A,0),MATCH(O$1,Input_POTEnCIa_splits!$1:$1,0))</f>
        <v>0</v>
      </c>
      <c r="P79" s="65">
        <f>INDEX(Input_POTEnCIa_splits!$A:$BH,MATCH($D79,Input_POTEnCIa_splits!$A:$A,0),MATCH(P$1,Input_POTEnCIa_splits!$1:$1,0))</f>
        <v>0</v>
      </c>
      <c r="Q79" s="65">
        <f>INDEX(Input_POTEnCIa_splits!$A:$BH,MATCH($D79,Input_POTEnCIa_splits!$A:$A,0),MATCH(Q$1,Input_POTEnCIa_splits!$1:$1,0))</f>
        <v>0</v>
      </c>
      <c r="R79" s="65">
        <f>INDEX(Input_POTEnCIa_splits!$A:$BH,MATCH($D79,Input_POTEnCIa_splits!$A:$A,0),MATCH(R$1,Input_POTEnCIa_splits!$1:$1,0))</f>
        <v>0</v>
      </c>
      <c r="S79" s="65">
        <f>INDEX(Input_POTEnCIa_splits!$A:$BH,MATCH($D79,Input_POTEnCIa_splits!$A:$A,0),MATCH(S$1,Input_POTEnCIa_splits!$1:$1,0))</f>
        <v>0</v>
      </c>
      <c r="T79" s="65">
        <f>INDEX(Input_POTEnCIa_splits!$A:$BH,MATCH($D79,Input_POTEnCIa_splits!$A:$A,0),MATCH(T$1,Input_POTEnCIa_splits!$1:$1,0))</f>
        <v>0</v>
      </c>
      <c r="U79" s="65">
        <f>INDEX(Input_POTEnCIa_splits!$A:$BH,MATCH($D79,Input_POTEnCIa_splits!$A:$A,0),MATCH(U$1,Input_POTEnCIa_splits!$1:$1,0))</f>
        <v>0</v>
      </c>
      <c r="V79" s="65">
        <f>INDEX(Input_POTEnCIa_splits!$A:$BH,MATCH($D79,Input_POTEnCIa_splits!$A:$A,0),MATCH(V$1,Input_POTEnCIa_splits!$1:$1,0))</f>
        <v>0</v>
      </c>
      <c r="W79" s="65">
        <f>INDEX(Input_POTEnCIa_splits!$A:$BH,MATCH($D79,Input_POTEnCIa_splits!$A:$A,0),MATCH(W$1,Input_POTEnCIa_splits!$1:$1,0))</f>
        <v>0</v>
      </c>
      <c r="X79" s="65">
        <f>INDEX(Input_POTEnCIa_splits!$A:$BH,MATCH($D79,Input_POTEnCIa_splits!$A:$A,0),MATCH(X$1,Input_POTEnCIa_splits!$1:$1,0))</f>
        <v>0</v>
      </c>
      <c r="Y79" s="65">
        <f>INDEX(Input_POTEnCIa_splits!$A:$BH,MATCH($D79,Input_POTEnCIa_splits!$A:$A,0),MATCH(Y$1,Input_POTEnCIa_splits!$1:$1,0))</f>
        <v>0</v>
      </c>
      <c r="Z79" s="65">
        <f>INDEX(Input_POTEnCIa_splits!$A:$BH,MATCH($D79,Input_POTEnCIa_splits!$A:$A,0),MATCH(Z$1,Input_POTEnCIa_splits!$1:$1,0))</f>
        <v>0</v>
      </c>
      <c r="AA79" s="65">
        <f>INDEX(Input_POTEnCIa_splits!$A:$BH,MATCH($D79,Input_POTEnCIa_splits!$A:$A,0),MATCH(AA$1,Input_POTEnCIa_splits!$1:$1,0))</f>
        <v>0</v>
      </c>
      <c r="AB79" s="65">
        <f>INDEX(Input_POTEnCIa_splits!$A:$BH,MATCH($D79,Input_POTEnCIa_splits!$A:$A,0),MATCH(AB$1,Input_POTEnCIa_splits!$1:$1,0))</f>
        <v>0</v>
      </c>
      <c r="AC79" s="65">
        <f>INDEX(Input_POTEnCIa_splits!$A:$BH,MATCH($D79,Input_POTEnCIa_splits!$A:$A,0),MATCH(AC$1,Input_POTEnCIa_splits!$1:$1,0))</f>
        <v>0</v>
      </c>
      <c r="AD79" s="65">
        <f>INDEX(Input_POTEnCIa_splits!$A:$BH,MATCH($D79,Input_POTEnCIa_splits!$A:$A,0),MATCH(AD$1,Input_POTEnCIa_splits!$1:$1,0))</f>
        <v>0</v>
      </c>
      <c r="AE79" s="65">
        <f>INDEX(Input_POTEnCIa_splits!$A:$BH,MATCH($D79,Input_POTEnCIa_splits!$A:$A,0),MATCH(AE$1,Input_POTEnCIa_splits!$1:$1,0))</f>
        <v>0</v>
      </c>
      <c r="AF79" s="65">
        <f>INDEX(Input_POTEnCIa_splits!$A:$BH,MATCH($D79,Input_POTEnCIa_splits!$A:$A,0),MATCH(AF$1,Input_POTEnCIa_splits!$1:$1,0))</f>
        <v>0</v>
      </c>
      <c r="AG79" s="65">
        <f>INDEX(Input_POTEnCIa_splits!$A:$BH,MATCH($D79,Input_POTEnCIa_splits!$A:$A,0),MATCH(AG$1,Input_POTEnCIa_splits!$1:$1,0))</f>
        <v>0</v>
      </c>
      <c r="AH79" s="65">
        <f>INDEX(Input_POTEnCIa_splits!$A:$BH,MATCH($D79,Input_POTEnCIa_splits!$A:$A,0),MATCH(AH$1,Input_POTEnCIa_splits!$1:$1,0))</f>
        <v>0</v>
      </c>
      <c r="AI79" s="3" t="str">
        <f>INDEX(Input_POTEnCIa_splits!$A:$BH,MATCH($D79,Input_POTEnCIa_splits!$A:$A,0),MATCH(AI$1,Input_POTEnCIa_splits!$1:$1,0))</f>
        <v>Data on electric bycicles is not available in the annual POTEnCIA reports on country energy consumption, amount of electric bycicles was set to 0; author: Joint Research Center (JRC); year: 2019</v>
      </c>
      <c r="AJ79" s="3" t="str">
        <f>INDEX(Input_POTEnCIa_splits!$A:$BH,MATCH($D79,Input_POTEnCIa_splits!$A:$A,0),MATCH(AJ$1,Input_POTEnCIa_splits!$1:$1,0))</f>
        <v>Data on electric bycicles is not available in the annual POTEnCIA reports on country energy consumption, amount of electric bycicles was set to 0; author: Joint Research Center (JRC); year: 2019</v>
      </c>
      <c r="AK79" s="3" t="str">
        <f>INDEX(Input_POTEnCIa_splits!$A:$BH,MATCH($D79,Input_POTEnCIa_splits!$A:$A,0),MATCH(AK$1,Input_POTEnCIa_splits!$1:$1,0))</f>
        <v>Data on electric bycicles is not available in the annual POTEnCIA reports on country energy consumption, amount of electric bycicles was set to 0; author: Joint Research Center (JRC); year: 2019</v>
      </c>
      <c r="AL79" s="3" t="str">
        <f>INDEX(Input_POTEnCIa_splits!$A:$BH,MATCH($D79,Input_POTEnCIa_splits!$A:$A,0),MATCH(AL$1,Input_POTEnCIa_splits!$1:$1,0))</f>
        <v>Data on electric bycicles is not available in the annual POTEnCIA reports on country energy consumption, amount of electric bycicles was set to 0; author: Joint Research Center (JRC); year: 2019</v>
      </c>
      <c r="AM79" s="3" t="str">
        <f>INDEX(Input_POTEnCIa_splits!$A:$BH,MATCH($D79,Input_POTEnCIa_splits!$A:$A,0),MATCH(AM$1,Input_POTEnCIa_splits!$1:$1,0))</f>
        <v>Data on electric bycicles is not available in the annual POTEnCIA reports on country energy consumption, amount of electric bycicles was set to 0; author: Joint Research Center (JRC); year: 2019</v>
      </c>
      <c r="AN79" s="3" t="str">
        <f>INDEX(Input_POTEnCIa_splits!$A:$BH,MATCH($D79,Input_POTEnCIa_splits!$A:$A,0),MATCH(AN$1,Input_POTEnCIa_splits!$1:$1,0))</f>
        <v>Data on electric bycicles is not available in the annual POTEnCIA reports on country energy consumption, amount of electric bycicles was set to 0; author: Joint Research Center (JRC); year: 2019</v>
      </c>
      <c r="AO79" s="3" t="str">
        <f>INDEX(Input_POTEnCIa_splits!$A:$BH,MATCH($D79,Input_POTEnCIa_splits!$A:$A,0),MATCH(AO$1,Input_POTEnCIa_splits!$1:$1,0))</f>
        <v>Data on electric bycicles is not available in the annual POTEnCIA reports on country energy consumption, amount of electric bycicles was set to 0; author: Joint Research Center (JRC); year: 2019</v>
      </c>
      <c r="AP79" s="3" t="str">
        <f>INDEX(Input_POTEnCIa_splits!$A:$BH,MATCH($D79,Input_POTEnCIa_splits!$A:$A,0),MATCH(AP$1,Input_POTEnCIa_splits!$1:$1,0))</f>
        <v>Data on electric bycicles is not available in the annual POTEnCIA reports on country energy consumption, amount of electric bycicles was set to 0; author: Joint Research Center (JRC); year: 2019</v>
      </c>
      <c r="AQ79" s="3" t="str">
        <f>INDEX(Input_POTEnCIa_splits!$A:$BH,MATCH($D79,Input_POTEnCIa_splits!$A:$A,0),MATCH(AQ$1,Input_POTEnCIa_splits!$1:$1,0))</f>
        <v>Data on electric bycicles is not available in the annual POTEnCIA reports on country energy consumption, amount of electric bycicles was set to 0; author: Joint Research Center (JRC); year: 2019</v>
      </c>
      <c r="AR79" s="3" t="str">
        <f>INDEX(Input_POTEnCIa_splits!$A:$BH,MATCH($D79,Input_POTEnCIa_splits!$A:$A,0),MATCH(AR$1,Input_POTEnCIa_splits!$1:$1,0))</f>
        <v>Data on electric bycicles is not available in the annual POTEnCIA reports on country energy consumption, amount of electric bycicles was set to 0; author: Joint Research Center (JRC); year: 2019</v>
      </c>
      <c r="AS79" s="3" t="str">
        <f>INDEX(Input_POTEnCIa_splits!$A:$BH,MATCH($D79,Input_POTEnCIa_splits!$A:$A,0),MATCH(AS$1,Input_POTEnCIa_splits!$1:$1,0))</f>
        <v>Data on electric bycicles is not available in the annual POTEnCIA reports on country energy consumption, amount of electric bycicles was set to 0; author: Joint Research Center (JRC); year: 2019</v>
      </c>
      <c r="AT79" s="3" t="str">
        <f>INDEX(Input_POTEnCIa_splits!$A:$BH,MATCH($D79,Input_POTEnCIa_splits!$A:$A,0),MATCH(AT$1,Input_POTEnCIa_splits!$1:$1,0))</f>
        <v>Data on electric bycicles is not available in the annual POTEnCIA reports on country energy consumption, amount of electric bycicles was set to 0; author: Joint Research Center (JRC); year: 2019</v>
      </c>
      <c r="AU79" s="3" t="str">
        <f>INDEX(Input_POTEnCIa_splits!$A:$BH,MATCH($D79,Input_POTEnCIa_splits!$A:$A,0),MATCH(AU$1,Input_POTEnCIa_splits!$1:$1,0))</f>
        <v>Data on electric bycicles is not available in the annual POTEnCIA reports on country energy consumption, amount of electric bycicles was set to 0; author: Joint Research Center (JRC); year: 2019</v>
      </c>
      <c r="AV79" s="3" t="str">
        <f>INDEX(Input_POTEnCIa_splits!$A:$BH,MATCH($D79,Input_POTEnCIa_splits!$A:$A,0),MATCH(AV$1,Input_POTEnCIa_splits!$1:$1,0))</f>
        <v>Data on electric bycicles is not available in the annual POTEnCIA reports on country energy consumption, amount of electric bycicles was set to 0; author: Joint Research Center (JRC); year: 2019</v>
      </c>
      <c r="AW79" s="3" t="str">
        <f>INDEX(Input_POTEnCIa_splits!$A:$BH,MATCH($D79,Input_POTEnCIa_splits!$A:$A,0),MATCH(AW$1,Input_POTEnCIa_splits!$1:$1,0))</f>
        <v>Data on electric bycicles is not available in the annual POTEnCIA reports on country energy consumption, amount of electric bycicles was set to 0; author: Joint Research Center (JRC); year: 2019</v>
      </c>
      <c r="AX79" s="3" t="str">
        <f>INDEX(Input_POTEnCIa_splits!$A:$BH,MATCH($D79,Input_POTEnCIa_splits!$A:$A,0),MATCH(AX$1,Input_POTEnCIa_splits!$1:$1,0))</f>
        <v>Data on electric bycicles is not available in the annual POTEnCIA reports on country energy consumption, amount of electric bycicles was set to 0; author: Joint Research Center (JRC); year: 2019</v>
      </c>
      <c r="AY79" s="3" t="str">
        <f>INDEX(Input_POTEnCIa_splits!$A:$BH,MATCH($D79,Input_POTEnCIa_splits!$A:$A,0),MATCH(AY$1,Input_POTEnCIa_splits!$1:$1,0))</f>
        <v>Data on electric bycicles is not available in the annual POTEnCIA reports on country energy consumption, amount of electric bycicles was set to 0; author: Joint Research Center (JRC); year: 2019</v>
      </c>
      <c r="AZ79" s="3" t="str">
        <f>INDEX(Input_POTEnCIa_splits!$A:$BH,MATCH($D79,Input_POTEnCIa_splits!$A:$A,0),MATCH(AZ$1,Input_POTEnCIa_splits!$1:$1,0))</f>
        <v>Data on electric bycicles is not available in the annual POTEnCIA reports on country energy consumption, amount of electric bycicles was set to 0; author: Joint Research Center (JRC); year: 2019</v>
      </c>
      <c r="BA79" s="3" t="str">
        <f>INDEX(Input_POTEnCIa_splits!$A:$BH,MATCH($D79,Input_POTEnCIa_splits!$A:$A,0),MATCH(BA$1,Input_POTEnCIa_splits!$1:$1,0))</f>
        <v>Data on electric bycicles is not available in the annual POTEnCIA reports on country energy consumption, amount of electric bycicles was set to 0; author: Joint Research Center (JRC); year: 2019</v>
      </c>
      <c r="BB79" s="3" t="str">
        <f>INDEX(Input_POTEnCIa_splits!$A:$BH,MATCH($D79,Input_POTEnCIa_splits!$A:$A,0),MATCH(BB$1,Input_POTEnCIa_splits!$1:$1,0))</f>
        <v>Data on electric bycicles is not available in the annual POTEnCIA reports on country energy consumption, amount of electric bycicles was set to 0; author: Joint Research Center (JRC); year: 2019</v>
      </c>
      <c r="BC79" s="3" t="str">
        <f>INDEX(Input_POTEnCIa_splits!$A:$BH,MATCH($D79,Input_POTEnCIa_splits!$A:$A,0),MATCH(BC$1,Input_POTEnCIa_splits!$1:$1,0))</f>
        <v>Data on electric bycicles is not available in the annual POTEnCIA reports on country energy consumption, amount of electric bycicles was set to 0; author: Joint Research Center (JRC); year: 2019</v>
      </c>
      <c r="BD79" s="3" t="str">
        <f>INDEX(Input_POTEnCIa_splits!$A:$BH,MATCH($D79,Input_POTEnCIa_splits!$A:$A,0),MATCH(BD$1,Input_POTEnCIa_splits!$1:$1,0))</f>
        <v>Data on electric bycicles is not available in the annual POTEnCIA reports on country energy consumption, amount of electric bycicles was set to 0; author: Joint Research Center (JRC); year: 2019</v>
      </c>
      <c r="BE79" s="3" t="str">
        <f>INDEX(Input_POTEnCIa_splits!$A:$BH,MATCH($D79,Input_POTEnCIa_splits!$A:$A,0),MATCH(BE$1,Input_POTEnCIa_splits!$1:$1,0))</f>
        <v>Data on electric bycicles is not available in the annual POTEnCIA reports on country energy consumption, amount of electric bycicles was set to 0; author: Joint Research Center (JRC); year: 2019</v>
      </c>
      <c r="BF79" s="3" t="str">
        <f>INDEX(Input_POTEnCIa_splits!$A:$BH,MATCH($D79,Input_POTEnCIa_splits!$A:$A,0),MATCH(BF$1,Input_POTEnCIa_splits!$1:$1,0))</f>
        <v>Data on electric bycicles is not available in the annual POTEnCIA reports on country energy consumption, amount of electric bycicles was set to 0; author: Joint Research Center (JRC); year: 2019</v>
      </c>
      <c r="BG79" s="3" t="str">
        <f>INDEX(Input_POTEnCIa_splits!$A:$BH,MATCH($D79,Input_POTEnCIa_splits!$A:$A,0),MATCH(BG$1,Input_POTEnCIa_splits!$1:$1,0))</f>
        <v>Data on electric bycicles is not available in the annual POTEnCIA reports on country energy consumption, amount of electric bycicles was set to 0; author: Joint Research Center (JRC); year: 2019</v>
      </c>
      <c r="BH79" s="3" t="str">
        <f>INDEX(Input_POTEnCIa_splits!$A:$BH,MATCH($D79,Input_POTEnCIa_splits!$A:$A,0),MATCH(BH$1,Input_POTEnCIa_splits!$1:$1,0))</f>
        <v>Data on electric bycicles is not available in the annual POTEnCIA reports on country energy consumption, amount of electric bycicles was set to 0; author: Joint Research Center (JRC); year: 2019</v>
      </c>
      <c r="BI79" s="3" t="str">
        <f>INDEX(Input_POTEnCIa_splits!$A:$BH,MATCH($D79,Input_POTEnCIa_splits!$A:$A,0),MATCH(BI$1,Input_POTEnCIa_splits!$1:$1,0))</f>
        <v>Data on electric bycicles is not available in the annual POTEnCIA reports on country energy consumption, amount of electric bycicles was set to 0; author: Joint Research Center (JRC); year: 2019</v>
      </c>
      <c r="BJ79" s="3" t="str">
        <f>INDEX(Input_POTEnCIa_splits!$A:$BH,MATCH($D79,Input_POTEnCIa_splits!$A:$A,0),MATCH(BJ$1,Input_POTEnCIa_splits!$1:$1,0))</f>
        <v>Data on electric bycicles is not available in the annual POTEnCIA reports on country energy consumption, amount of electric bycicles was set to 0; author: Joint Research Center (JRC); year: 2020</v>
      </c>
      <c r="BK79" s="3" t="str">
        <f>INDEX(Input_POTEnCIa_splits!$A:$BH,MATCH($D79,Input_POTEnCIa_splits!$A:$A,0),MATCH(BK$1,Input_POTEnCIa_splits!$1:$1,0))</f>
        <v>Data on electric bycicles is not available in the annual POTEnCIA reports on country energy consumption, amount of electric bycicles was set to 0; author: Joint Research Center (JRC); year: 2019</v>
      </c>
    </row>
    <row r="80" spans="1:63" x14ac:dyDescent="0.2">
      <c r="A80" t="s">
        <v>634</v>
      </c>
      <c r="B80" t="s">
        <v>558</v>
      </c>
      <c r="C80" t="s">
        <v>568</v>
      </c>
      <c r="D80" s="6" t="s">
        <v>310</v>
      </c>
      <c r="E80" t="s">
        <v>6</v>
      </c>
      <c r="F80" s="65">
        <f>INDEX(Input_POTEnCIa_splits!$A:$BH,MATCH($D80,Input_POTEnCIa_splits!$A:$A,0),MATCH(F$1,Input_POTEnCIa_splits!$1:$1,0))</f>
        <v>0.13499472711214389</v>
      </c>
      <c r="G80" s="65">
        <f>INDEX(Input_POTEnCIa_splits!$A:$BH,MATCH($D80,Input_POTEnCIa_splits!$A:$A,0),MATCH(G$1,Input_POTEnCIa_splits!$1:$1,0))</f>
        <v>0.103469546371564</v>
      </c>
      <c r="H80" s="65">
        <f>INDEX(Input_POTEnCIa_splits!$A:$BH,MATCH($D80,Input_POTEnCIa_splits!$A:$A,0),MATCH(H$1,Input_POTEnCIa_splits!$1:$1,0))</f>
        <v>0.80406549222367618</v>
      </c>
      <c r="I80" s="65">
        <f>INDEX(Input_POTEnCIa_splits!$A:$BH,MATCH($D80,Input_POTEnCIa_splits!$A:$A,0),MATCH(I$1,Input_POTEnCIa_splits!$1:$1,0))</f>
        <v>0.46350464175958345</v>
      </c>
      <c r="J80" s="65">
        <f>INDEX(Input_POTEnCIa_splits!$A:$BH,MATCH($D80,Input_POTEnCIa_splits!$A:$A,0),MATCH(J$1,Input_POTEnCIa_splits!$1:$1,0))</f>
        <v>0.52162439402021676</v>
      </c>
      <c r="K80" s="65">
        <f>INDEX(Input_POTEnCIa_splits!$A:$BH,MATCH($D80,Input_POTEnCIa_splits!$A:$A,0),MATCH(K$1,Input_POTEnCIa_splits!$1:$1,0))</f>
        <v>6.9297766924337381E-2</v>
      </c>
      <c r="L80" s="65">
        <f>INDEX(Input_POTEnCIa_splits!$A:$BH,MATCH($D80,Input_POTEnCIa_splits!$A:$A,0),MATCH(L$1,Input_POTEnCIa_splits!$1:$1,0))</f>
        <v>3.8823885063157662E-2</v>
      </c>
      <c r="M80" s="65">
        <f>INDEX(Input_POTEnCIa_splits!$A:$BH,MATCH($D80,Input_POTEnCIa_splits!$A:$A,0),MATCH(M$1,Input_POTEnCIa_splits!$1:$1,0))</f>
        <v>0.66350035234904925</v>
      </c>
      <c r="N80" s="65">
        <f>INDEX(Input_POTEnCIa_splits!$A:$BH,MATCH($D80,Input_POTEnCIa_splits!$A:$A,0),MATCH(N$1,Input_POTEnCIa_splits!$1:$1,0))</f>
        <v>0.16486009599034043</v>
      </c>
      <c r="O80" s="65">
        <f>INDEX(Input_POTEnCIa_splits!$A:$BH,MATCH($D80,Input_POTEnCIa_splits!$A:$A,0),MATCH(O$1,Input_POTEnCIa_splits!$1:$1,0))</f>
        <v>0.18011603484781841</v>
      </c>
      <c r="P80" s="65">
        <f>INDEX(Input_POTEnCIa_splits!$A:$BH,MATCH($D80,Input_POTEnCIa_splits!$A:$A,0),MATCH(P$1,Input_POTEnCIa_splits!$1:$1,0))</f>
        <v>8.440498104791333E-2</v>
      </c>
      <c r="Q80" s="65">
        <f>INDEX(Input_POTEnCIa_splits!$A:$BH,MATCH($D80,Input_POTEnCIa_splits!$A:$A,0),MATCH(Q$1,Input_POTEnCIa_splits!$1:$1,0))</f>
        <v>0.17564742961356722</v>
      </c>
      <c r="R80" s="65">
        <f>INDEX(Input_POTEnCIa_splits!$A:$BH,MATCH($D80,Input_POTEnCIa_splits!$A:$A,0),MATCH(R$1,Input_POTEnCIa_splits!$1:$1,0))</f>
        <v>0.1757189205501978</v>
      </c>
      <c r="S80" s="65">
        <f>INDEX(Input_POTEnCIa_splits!$A:$BH,MATCH($D80,Input_POTEnCIa_splits!$A:$A,0),MATCH(S$1,Input_POTEnCIa_splits!$1:$1,0))</f>
        <v>0.42855641426182361</v>
      </c>
      <c r="T80" s="65">
        <f>INDEX(Input_POTEnCIa_splits!$A:$BH,MATCH($D80,Input_POTEnCIa_splits!$A:$A,0),MATCH(T$1,Input_POTEnCIa_splits!$1:$1,0))</f>
        <v>0.62205753464617797</v>
      </c>
      <c r="U80" s="65">
        <f>INDEX(Input_POTEnCIa_splits!$A:$BH,MATCH($D80,Input_POTEnCIa_splits!$A:$A,0),MATCH(U$1,Input_POTEnCIa_splits!$1:$1,0))</f>
        <v>0.39373917169054146</v>
      </c>
      <c r="V80" s="65">
        <f>INDEX(Input_POTEnCIa_splits!$A:$BH,MATCH($D80,Input_POTEnCIa_splits!$A:$A,0),MATCH(V$1,Input_POTEnCIa_splits!$1:$1,0))</f>
        <v>0.26342381821084199</v>
      </c>
      <c r="W80" s="65">
        <f>INDEX(Input_POTEnCIa_splits!$A:$BH,MATCH($D80,Input_POTEnCIa_splits!$A:$A,0),MATCH(W$1,Input_POTEnCIa_splits!$1:$1,0))</f>
        <v>0.76122315662494067</v>
      </c>
      <c r="X80" s="65">
        <f>INDEX(Input_POTEnCIa_splits!$A:$BH,MATCH($D80,Input_POTEnCIa_splits!$A:$A,0),MATCH(X$1,Input_POTEnCIa_splits!$1:$1,0))</f>
        <v>0.29094730287198628</v>
      </c>
      <c r="Y80" s="65">
        <f>INDEX(Input_POTEnCIa_splits!$A:$BH,MATCH($D80,Input_POTEnCIa_splits!$A:$A,0),MATCH(Y$1,Input_POTEnCIa_splits!$1:$1,0))</f>
        <v>0.95363764701474285</v>
      </c>
      <c r="Z80" s="65">
        <f>INDEX(Input_POTEnCIa_splits!$A:$BH,MATCH($D80,Input_POTEnCIa_splits!$A:$A,0),MATCH(Z$1,Input_POTEnCIa_splits!$1:$1,0))</f>
        <v>3.4889888486697759E-2</v>
      </c>
      <c r="AA80" s="65">
        <f>INDEX(Input_POTEnCIa_splits!$A:$BH,MATCH($D80,Input_POTEnCIa_splits!$A:$A,0),MATCH(AA$1,Input_POTEnCIa_splits!$1:$1,0))</f>
        <v>0.53805807423621288</v>
      </c>
      <c r="AB80" s="65">
        <f>INDEX(Input_POTEnCIa_splits!$A:$BH,MATCH($D80,Input_POTEnCIa_splits!$A:$A,0),MATCH(AB$1,Input_POTEnCIa_splits!$1:$1,0))</f>
        <v>0.28321478673363409</v>
      </c>
      <c r="AC80" s="65">
        <f>INDEX(Input_POTEnCIa_splits!$A:$BH,MATCH($D80,Input_POTEnCIa_splits!$A:$A,0),MATCH(AC$1,Input_POTEnCIa_splits!$1:$1,0))</f>
        <v>0.26274548718800061</v>
      </c>
      <c r="AD80" s="65">
        <f>INDEX(Input_POTEnCIa_splits!$A:$BH,MATCH($D80,Input_POTEnCIa_splits!$A:$A,0),MATCH(AD$1,Input_POTEnCIa_splits!$1:$1,0))</f>
        <v>8.0190741581936509E-2</v>
      </c>
      <c r="AE80" s="65">
        <f>INDEX(Input_POTEnCIa_splits!$A:$BH,MATCH($D80,Input_POTEnCIa_splits!$A:$A,0),MATCH(AE$1,Input_POTEnCIa_splits!$1:$1,0))</f>
        <v>0.2593890557396466</v>
      </c>
      <c r="AF80" s="65">
        <f>INDEX(Input_POTEnCIa_splits!$A:$BH,MATCH($D80,Input_POTEnCIa_splits!$A:$A,0),MATCH(AF$1,Input_POTEnCIa_splits!$1:$1,0))</f>
        <v>0.97291475831573693</v>
      </c>
      <c r="AG80" s="65">
        <f>INDEX(Input_POTEnCIa_splits!$A:$BH,MATCH($D80,Input_POTEnCIa_splits!$A:$A,0),MATCH(AG$1,Input_POTEnCIa_splits!$1:$1,0))</f>
        <v>8.7852032971123428E-2</v>
      </c>
      <c r="AH80" s="65">
        <f>INDEX(Input_POTEnCIa_splits!$A:$BH,MATCH($D80,Input_POTEnCIa_splits!$A:$A,0),MATCH(AH$1,Input_POTEnCIa_splits!$1:$1,0))</f>
        <v>0.17543405581578514</v>
      </c>
      <c r="AI80" s="3" t="str">
        <f>INDEX(Input_POTEnCIa_splits!$A:$BH,MATCH($D80,Input_POTEnCIa_splits!$A:$A,0),MATCH(AI$1,Input_POTEnCIa_splits!$1:$1,0))</f>
        <v>Derived from the annual POTEnCIA reports on country energy consumption; author: Joint Research Center (JRC); year: 2019</v>
      </c>
      <c r="AJ80" s="3" t="str">
        <f>INDEX(Input_POTEnCIa_splits!$A:$BH,MATCH($D80,Input_POTEnCIa_splits!$A:$A,0),MATCH(AJ$1,Input_POTEnCIa_splits!$1:$1,0))</f>
        <v>Derived from the annual POTEnCIA reports on country energy consumption; author: Joint Research Center (JRC); year: 2019</v>
      </c>
      <c r="AK80" s="3" t="str">
        <f>INDEX(Input_POTEnCIa_splits!$A:$BH,MATCH($D80,Input_POTEnCIa_splits!$A:$A,0),MATCH(AK$1,Input_POTEnCIa_splits!$1:$1,0))</f>
        <v>Derived from the annual POTEnCIA reports on country energy consumption; author: Joint Research Center (JRC); year: 2019</v>
      </c>
      <c r="AL80" s="3" t="str">
        <f>INDEX(Input_POTEnCIa_splits!$A:$BH,MATCH($D80,Input_POTEnCIa_splits!$A:$A,0),MATCH(AL$1,Input_POTEnCIa_splits!$1:$1,0))</f>
        <v>Derived from the annual POTEnCIA reports on country energy consumption; author: Joint Research Center (JRC); year: 2019</v>
      </c>
      <c r="AM80" s="3" t="str">
        <f>INDEX(Input_POTEnCIa_splits!$A:$BH,MATCH($D80,Input_POTEnCIa_splits!$A:$A,0),MATCH(AM$1,Input_POTEnCIa_splits!$1:$1,0))</f>
        <v>Derived from the annual POTEnCIA reports on country energy consumption; author: Joint Research Center (JRC); year: 2019</v>
      </c>
      <c r="AN80" s="3" t="str">
        <f>INDEX(Input_POTEnCIa_splits!$A:$BH,MATCH($D80,Input_POTEnCIa_splits!$A:$A,0),MATCH(AN$1,Input_POTEnCIa_splits!$1:$1,0))</f>
        <v>Derived from the annual POTEnCIA reports on country energy consumption; author: Joint Research Center (JRC); year: 2019</v>
      </c>
      <c r="AO80" s="3" t="str">
        <f>INDEX(Input_POTEnCIa_splits!$A:$BH,MATCH($D80,Input_POTEnCIa_splits!$A:$A,0),MATCH(AO$1,Input_POTEnCIa_splits!$1:$1,0))</f>
        <v>Derived from the annual POTEnCIA reports on country energy consumption; author: Joint Research Center (JRC); year: 2019</v>
      </c>
      <c r="AP80" s="3" t="str">
        <f>INDEX(Input_POTEnCIa_splits!$A:$BH,MATCH($D80,Input_POTEnCIa_splits!$A:$A,0),MATCH(AP$1,Input_POTEnCIa_splits!$1:$1,0))</f>
        <v>Derived from the annual POTEnCIA reports on country energy consumption; author: Joint Research Center (JRC); year: 2019</v>
      </c>
      <c r="AQ80" s="3" t="str">
        <f>INDEX(Input_POTEnCIa_splits!$A:$BH,MATCH($D80,Input_POTEnCIa_splits!$A:$A,0),MATCH(AQ$1,Input_POTEnCIa_splits!$1:$1,0))</f>
        <v>Derived from the annual POTEnCIA reports on country energy consumption; author: Joint Research Center (JRC); year: 2019</v>
      </c>
      <c r="AR80" s="3" t="str">
        <f>INDEX(Input_POTEnCIa_splits!$A:$BH,MATCH($D80,Input_POTEnCIa_splits!$A:$A,0),MATCH(AR$1,Input_POTEnCIa_splits!$1:$1,0))</f>
        <v>Derived from the annual POTEnCIA reports on country energy consumption; author: Joint Research Center (JRC); year: 2019</v>
      </c>
      <c r="AS80" s="3" t="str">
        <f>INDEX(Input_POTEnCIa_splits!$A:$BH,MATCH($D80,Input_POTEnCIa_splits!$A:$A,0),MATCH(AS$1,Input_POTEnCIa_splits!$1:$1,0))</f>
        <v>Derived from the annual POTEnCIA reports on country energy consumption; author: Joint Research Center (JRC); year: 2019</v>
      </c>
      <c r="AT80" s="3" t="str">
        <f>INDEX(Input_POTEnCIa_splits!$A:$BH,MATCH($D80,Input_POTEnCIa_splits!$A:$A,0),MATCH(AT$1,Input_POTEnCIa_splits!$1:$1,0))</f>
        <v>Derived from the annual POTEnCIA reports on country energy consumption; author: Joint Research Center (JRC); year: 2019</v>
      </c>
      <c r="AU80" s="3" t="str">
        <f>INDEX(Input_POTEnCIa_splits!$A:$BH,MATCH($D80,Input_POTEnCIa_splits!$A:$A,0),MATCH(AU$1,Input_POTEnCIa_splits!$1:$1,0))</f>
        <v>Derived from the annual POTEnCIA reports on country energy consumption; author: Joint Research Center (JRC); year: 2019</v>
      </c>
      <c r="AV80" s="3" t="str">
        <f>INDEX(Input_POTEnCIa_splits!$A:$BH,MATCH($D80,Input_POTEnCIa_splits!$A:$A,0),MATCH(AV$1,Input_POTEnCIa_splits!$1:$1,0))</f>
        <v>Derived from the annual POTEnCIA reports on country energy consumption; author: Joint Research Center (JRC); year: 2019</v>
      </c>
      <c r="AW80" s="3" t="str">
        <f>INDEX(Input_POTEnCIa_splits!$A:$BH,MATCH($D80,Input_POTEnCIa_splits!$A:$A,0),MATCH(AW$1,Input_POTEnCIa_splits!$1:$1,0))</f>
        <v>Derived from the annual POTEnCIA reports on country energy consumption; author: Joint Research Center (JRC); year: 2019</v>
      </c>
      <c r="AX80" s="3" t="str">
        <f>INDEX(Input_POTEnCIa_splits!$A:$BH,MATCH($D80,Input_POTEnCIa_splits!$A:$A,0),MATCH(AX$1,Input_POTEnCIa_splits!$1:$1,0))</f>
        <v>Derived from the annual POTEnCIA reports on country energy consumption; author: Joint Research Center (JRC); year: 2019</v>
      </c>
      <c r="AY80" s="3" t="str">
        <f>INDEX(Input_POTEnCIa_splits!$A:$BH,MATCH($D80,Input_POTEnCIa_splits!$A:$A,0),MATCH(AY$1,Input_POTEnCIa_splits!$1:$1,0))</f>
        <v>Derived from the annual POTEnCIA reports on country energy consumption; author: Joint Research Center (JRC); year: 2019</v>
      </c>
      <c r="AZ80" s="3" t="str">
        <f>INDEX(Input_POTEnCIa_splits!$A:$BH,MATCH($D80,Input_POTEnCIa_splits!$A:$A,0),MATCH(AZ$1,Input_POTEnCIa_splits!$1:$1,0))</f>
        <v>Derived from the annual POTEnCIA reports on country energy consumption; author: Joint Research Center (JRC); year: 2019</v>
      </c>
      <c r="BA80" s="3" t="str">
        <f>INDEX(Input_POTEnCIa_splits!$A:$BH,MATCH($D80,Input_POTEnCIa_splits!$A:$A,0),MATCH(BA$1,Input_POTEnCIa_splits!$1:$1,0))</f>
        <v>Derived from the annual POTEnCIA reports on country energy consumption; author: Joint Research Center (JRC); year: 2019</v>
      </c>
      <c r="BB80" s="3" t="str">
        <f>INDEX(Input_POTEnCIa_splits!$A:$BH,MATCH($D80,Input_POTEnCIa_splits!$A:$A,0),MATCH(BB$1,Input_POTEnCIa_splits!$1:$1,0))</f>
        <v>Derived from the annual POTEnCIA reports on country energy consumption; author: Joint Research Center (JRC); year: 2019</v>
      </c>
      <c r="BC80" s="3" t="str">
        <f>INDEX(Input_POTEnCIa_splits!$A:$BH,MATCH($D80,Input_POTEnCIa_splits!$A:$A,0),MATCH(BC$1,Input_POTEnCIa_splits!$1:$1,0))</f>
        <v>Derived from the annual POTEnCIA reports on country energy consumption; author: Joint Research Center (JRC); year: 2019</v>
      </c>
      <c r="BD80" s="3" t="str">
        <f>INDEX(Input_POTEnCIa_splits!$A:$BH,MATCH($D80,Input_POTEnCIa_splits!$A:$A,0),MATCH(BD$1,Input_POTEnCIa_splits!$1:$1,0))</f>
        <v>Derived from the annual POTEnCIA reports on country energy consumption; author: Joint Research Center (JRC); year: 2019</v>
      </c>
      <c r="BE80" s="3" t="str">
        <f>INDEX(Input_POTEnCIa_splits!$A:$BH,MATCH($D80,Input_POTEnCIa_splits!$A:$A,0),MATCH(BE$1,Input_POTEnCIa_splits!$1:$1,0))</f>
        <v>Derived from the annual POTEnCIA reports on country energy consumption; author: Joint Research Center (JRC); year: 2019</v>
      </c>
      <c r="BF80" s="3" t="str">
        <f>INDEX(Input_POTEnCIa_splits!$A:$BH,MATCH($D80,Input_POTEnCIa_splits!$A:$A,0),MATCH(BF$1,Input_POTEnCIa_splits!$1:$1,0))</f>
        <v>Derived from the annual POTEnCIA reports on country energy consumption; author: Joint Research Center (JRC); year: 2019</v>
      </c>
      <c r="BG80" s="3" t="str">
        <f>INDEX(Input_POTEnCIa_splits!$A:$BH,MATCH($D80,Input_POTEnCIa_splits!$A:$A,0),MATCH(BG$1,Input_POTEnCIa_splits!$1:$1,0))</f>
        <v>Derived from the annual POTEnCIA reports on country energy consumption; author: Joint Research Center (JRC); year: 2019</v>
      </c>
      <c r="BH80" s="3" t="str">
        <f>INDEX(Input_POTEnCIa_splits!$A:$BH,MATCH($D80,Input_POTEnCIa_splits!$A:$A,0),MATCH(BH$1,Input_POTEnCIa_splits!$1:$1,0))</f>
        <v>Derived from the annual POTEnCIA reports on country energy consumption; author: Joint Research Center (JRC); year: 2019</v>
      </c>
      <c r="BI80" s="3" t="str">
        <f>INDEX(Input_POTEnCIa_splits!$A:$BH,MATCH($D80,Input_POTEnCIa_splits!$A:$A,0),MATCH(BI$1,Input_POTEnCIa_splits!$1:$1,0))</f>
        <v>Derived from the annual POTEnCIA reports on country energy consumption; author: Joint Research Center (JRC); year: 2019</v>
      </c>
      <c r="BJ80" s="3" t="str">
        <f>INDEX(Input_POTEnCIa_splits!$A:$BH,MATCH($D80,Input_POTEnCIa_splits!$A:$A,0),MATCH(BJ$1,Input_POTEnCIa_splits!$1:$1,0))</f>
        <v>Derived from the annual POTEnCIA reports on country energy consumption; author: Joint Research Center (JRC); year: 2019</v>
      </c>
      <c r="BK80" s="3" t="str">
        <f>INDEX(Input_POTEnCIa_splits!$A:$BH,MATCH($D80,Input_POTEnCIa_splits!$A:$A,0),MATCH(BK$1,Input_POTEnCIa_splits!$1:$1,0))</f>
        <v>Derived from the annual POTEnCIA reports on country energy consumption; author: Joint Research Center (JRC); year: 2019</v>
      </c>
    </row>
    <row r="81" spans="1:63" x14ac:dyDescent="0.2">
      <c r="A81" t="s">
        <v>635</v>
      </c>
      <c r="B81" t="s">
        <v>558</v>
      </c>
      <c r="C81" t="s">
        <v>568</v>
      </c>
      <c r="D81" s="6" t="s">
        <v>309</v>
      </c>
      <c r="E81" t="s">
        <v>6</v>
      </c>
      <c r="F81" s="65">
        <f>INDEX(Input_POTEnCIa_splits!$A:$BH,MATCH($D81,Input_POTEnCIa_splits!$A:$A,0),MATCH(F$1,Input_POTEnCIa_splits!$1:$1,0))</f>
        <v>0.70630259998888933</v>
      </c>
      <c r="G81" s="65">
        <f>INDEX(Input_POTEnCIa_splits!$A:$BH,MATCH($D81,Input_POTEnCIa_splits!$A:$A,0),MATCH(G$1,Input_POTEnCIa_splits!$1:$1,0))</f>
        <v>0.73522115741617833</v>
      </c>
      <c r="H81" s="65">
        <f>INDEX(Input_POTEnCIa_splits!$A:$BH,MATCH($D81,Input_POTEnCIa_splits!$A:$A,0),MATCH(H$1,Input_POTEnCIa_splits!$1:$1,0))</f>
        <v>0.15464631640024307</v>
      </c>
      <c r="I81" s="65">
        <f>INDEX(Input_POTEnCIa_splits!$A:$BH,MATCH($D81,Input_POTEnCIa_splits!$A:$A,0),MATCH(I$1,Input_POTEnCIa_splits!$1:$1,0))</f>
        <v>0.26844880981457037</v>
      </c>
      <c r="J81" s="65">
        <f>INDEX(Input_POTEnCIa_splits!$A:$BH,MATCH($D81,Input_POTEnCIa_splits!$A:$A,0),MATCH(J$1,Input_POTEnCIa_splits!$1:$1,0))</f>
        <v>0.22244947473850796</v>
      </c>
      <c r="K81" s="65">
        <f>INDEX(Input_POTEnCIa_splits!$A:$BH,MATCH($D81,Input_POTEnCIa_splits!$A:$A,0),MATCH(K$1,Input_POTEnCIa_splits!$1:$1,0))</f>
        <v>0.81381574474105189</v>
      </c>
      <c r="L81" s="65">
        <f>INDEX(Input_POTEnCIa_splits!$A:$BH,MATCH($D81,Input_POTEnCIa_splits!$A:$A,0),MATCH(L$1,Input_POTEnCIa_splits!$1:$1,0))</f>
        <v>0.91257012668759419</v>
      </c>
      <c r="M81" s="65">
        <f>INDEX(Input_POTEnCIa_splits!$A:$BH,MATCH($D81,Input_POTEnCIa_splits!$A:$A,0),MATCH(M$1,Input_POTEnCIa_splits!$1:$1,0))</f>
        <v>0.30249588236427633</v>
      </c>
      <c r="N81" s="65">
        <f>INDEX(Input_POTEnCIa_splits!$A:$BH,MATCH($D81,Input_POTEnCIa_splits!$A:$A,0),MATCH(N$1,Input_POTEnCIa_splits!$1:$1,0))</f>
        <v>0.46394378093161326</v>
      </c>
      <c r="O81" s="65">
        <f>INDEX(Input_POTEnCIa_splits!$A:$BH,MATCH($D81,Input_POTEnCIa_splits!$A:$A,0),MATCH(O$1,Input_POTEnCIa_splits!$1:$1,0))</f>
        <v>0.53605589934369746</v>
      </c>
      <c r="P81" s="65">
        <f>INDEX(Input_POTEnCIa_splits!$A:$BH,MATCH($D81,Input_POTEnCIa_splits!$A:$A,0),MATCH(P$1,Input_POTEnCIa_splits!$1:$1,0))</f>
        <v>0.67533096448581009</v>
      </c>
      <c r="Q81" s="65">
        <f>INDEX(Input_POTEnCIa_splits!$A:$BH,MATCH($D81,Input_POTEnCIa_splits!$A:$A,0),MATCH(Q$1,Input_POTEnCIa_splits!$1:$1,0))</f>
        <v>0.63011227689564886</v>
      </c>
      <c r="R81" s="65">
        <f>INDEX(Input_POTEnCIa_splits!$A:$BH,MATCH($D81,Input_POTEnCIa_splits!$A:$A,0),MATCH(R$1,Input_POTEnCIa_splits!$1:$1,0))</f>
        <v>5.0536115189824697E-2</v>
      </c>
      <c r="S81" s="65">
        <f>INDEX(Input_POTEnCIa_splits!$A:$BH,MATCH($D81,Input_POTEnCIa_splits!$A:$A,0),MATCH(S$1,Input_POTEnCIa_splits!$1:$1,0))</f>
        <v>0.33027579592668121</v>
      </c>
      <c r="T81" s="65">
        <f>INDEX(Input_POTEnCIa_splits!$A:$BH,MATCH($D81,Input_POTEnCIa_splits!$A:$A,0),MATCH(T$1,Input_POTEnCIa_splits!$1:$1,0))</f>
        <v>0.17714158141237557</v>
      </c>
      <c r="U81" s="65">
        <f>INDEX(Input_POTEnCIa_splits!$A:$BH,MATCH($D81,Input_POTEnCIa_splits!$A:$A,0),MATCH(U$1,Input_POTEnCIa_splits!$1:$1,0))</f>
        <v>0.50497889064074497</v>
      </c>
      <c r="V81" s="65">
        <f>INDEX(Input_POTEnCIa_splits!$A:$BH,MATCH($D81,Input_POTEnCIa_splits!$A:$A,0),MATCH(V$1,Input_POTEnCIa_splits!$1:$1,0))</f>
        <v>0.36144057929172868</v>
      </c>
      <c r="W81" s="65">
        <f>INDEX(Input_POTEnCIa_splits!$A:$BH,MATCH($D81,Input_POTEnCIa_splits!$A:$A,0),MATCH(W$1,Input_POTEnCIa_splits!$1:$1,0))</f>
        <v>0.21913490082339396</v>
      </c>
      <c r="X81" s="65">
        <f>INDEX(Input_POTEnCIa_splits!$A:$BH,MATCH($D81,Input_POTEnCIa_splits!$A:$A,0),MATCH(X$1,Input_POTEnCIa_splits!$1:$1,0))</f>
        <v>0.59295933383747668</v>
      </c>
      <c r="Y81" s="65">
        <f>INDEX(Input_POTEnCIa_splits!$A:$BH,MATCH($D81,Input_POTEnCIa_splits!$A:$A,0),MATCH(Y$1,Input_POTEnCIa_splits!$1:$1,0))</f>
        <v>2.9529052285218012E-2</v>
      </c>
      <c r="Z81" s="65">
        <f>INDEX(Input_POTEnCIa_splits!$A:$BH,MATCH($D81,Input_POTEnCIa_splits!$A:$A,0),MATCH(Z$1,Input_POTEnCIa_splits!$1:$1,0))</f>
        <v>0.88432626820406723</v>
      </c>
      <c r="AA81" s="65">
        <f>INDEX(Input_POTEnCIa_splits!$A:$BH,MATCH($D81,Input_POTEnCIa_splits!$A:$A,0),MATCH(AA$1,Input_POTEnCIa_splits!$1:$1,0))</f>
        <v>7.4734859329966555E-2</v>
      </c>
      <c r="AB81" s="65">
        <f>INDEX(Input_POTEnCIa_splits!$A:$BH,MATCH($D81,Input_POTEnCIa_splits!$A:$A,0),MATCH(AB$1,Input_POTEnCIa_splits!$1:$1,0))</f>
        <v>0.51039990475981789</v>
      </c>
      <c r="AC81" s="65">
        <f>INDEX(Input_POTEnCIa_splits!$A:$BH,MATCH($D81,Input_POTEnCIa_splits!$A:$A,0),MATCH(AC$1,Input_POTEnCIa_splits!$1:$1,0))</f>
        <v>0.22774528854495851</v>
      </c>
      <c r="AD81" s="65">
        <f>INDEX(Input_POTEnCIa_splits!$A:$BH,MATCH($D81,Input_POTEnCIa_splits!$A:$A,0),MATCH(AD$1,Input_POTEnCIa_splits!$1:$1,0))</f>
        <v>0.84076198368913957</v>
      </c>
      <c r="AE81" s="65">
        <f>INDEX(Input_POTEnCIa_splits!$A:$BH,MATCH($D81,Input_POTEnCIa_splits!$A:$A,0),MATCH(AE$1,Input_POTEnCIa_splits!$1:$1,0))</f>
        <v>0.40509449383370888</v>
      </c>
      <c r="AF81" s="65">
        <f>INDEX(Input_POTEnCIa_splits!$A:$BH,MATCH($D81,Input_POTEnCIa_splits!$A:$A,0),MATCH(AF$1,Input_POTEnCIa_splits!$1:$1,0))</f>
        <v>8.7982878280963104E-3</v>
      </c>
      <c r="AG81" s="65">
        <f>INDEX(Input_POTEnCIa_splits!$A:$BH,MATCH($D81,Input_POTEnCIa_splits!$A:$A,0),MATCH(AG$1,Input_POTEnCIa_splits!$1:$1,0))</f>
        <v>0.78967514068924582</v>
      </c>
      <c r="AH81" s="65">
        <f>INDEX(Input_POTEnCIa_splits!$A:$BH,MATCH($D81,Input_POTEnCIa_splits!$A:$A,0),MATCH(AH$1,Input_POTEnCIa_splits!$1:$1,0))</f>
        <v>0.63816507500607889</v>
      </c>
      <c r="AI81" s="3" t="str">
        <f>INDEX(Input_POTEnCIa_splits!$A:$BH,MATCH($D81,Input_POTEnCIa_splits!$A:$A,0),MATCH(AI$1,Input_POTEnCIa_splits!$1:$1,0))</f>
        <v>Derived from the annual POTEnCIA reports on country energy consumption; author: Joint Research Center (JRC); year: 2019</v>
      </c>
      <c r="AJ81" s="3" t="str">
        <f>INDEX(Input_POTEnCIa_splits!$A:$BH,MATCH($D81,Input_POTEnCIa_splits!$A:$A,0),MATCH(AJ$1,Input_POTEnCIa_splits!$1:$1,0))</f>
        <v>Derived from the annual POTEnCIA reports on country energy consumption; author: Joint Research Center (JRC); year: 2019</v>
      </c>
      <c r="AK81" s="3" t="str">
        <f>INDEX(Input_POTEnCIa_splits!$A:$BH,MATCH($D81,Input_POTEnCIa_splits!$A:$A,0),MATCH(AK$1,Input_POTEnCIa_splits!$1:$1,0))</f>
        <v>Derived from the annual POTEnCIA reports on country energy consumption; author: Joint Research Center (JRC); year: 2019</v>
      </c>
      <c r="AL81" s="3" t="str">
        <f>INDEX(Input_POTEnCIa_splits!$A:$BH,MATCH($D81,Input_POTEnCIa_splits!$A:$A,0),MATCH(AL$1,Input_POTEnCIa_splits!$1:$1,0))</f>
        <v>Derived from the annual POTEnCIA reports on country energy consumption; author: Joint Research Center (JRC); year: 2019</v>
      </c>
      <c r="AM81" s="3" t="str">
        <f>INDEX(Input_POTEnCIa_splits!$A:$BH,MATCH($D81,Input_POTEnCIa_splits!$A:$A,0),MATCH(AM$1,Input_POTEnCIa_splits!$1:$1,0))</f>
        <v>Derived from the annual POTEnCIA reports on country energy consumption; author: Joint Research Center (JRC); year: 2019</v>
      </c>
      <c r="AN81" s="3" t="str">
        <f>INDEX(Input_POTEnCIa_splits!$A:$BH,MATCH($D81,Input_POTEnCIa_splits!$A:$A,0),MATCH(AN$1,Input_POTEnCIa_splits!$1:$1,0))</f>
        <v>Derived from the annual POTEnCIA reports on country energy consumption; author: Joint Research Center (JRC); year: 2019</v>
      </c>
      <c r="AO81" s="3" t="str">
        <f>INDEX(Input_POTEnCIa_splits!$A:$BH,MATCH($D81,Input_POTEnCIa_splits!$A:$A,0),MATCH(AO$1,Input_POTEnCIa_splits!$1:$1,0))</f>
        <v>Derived from the annual POTEnCIA reports on country energy consumption; author: Joint Research Center (JRC); year: 2019</v>
      </c>
      <c r="AP81" s="3" t="str">
        <f>INDEX(Input_POTEnCIa_splits!$A:$BH,MATCH($D81,Input_POTEnCIa_splits!$A:$A,0),MATCH(AP$1,Input_POTEnCIa_splits!$1:$1,0))</f>
        <v>Derived from the annual POTEnCIA reports on country energy consumption; author: Joint Research Center (JRC); year: 2019</v>
      </c>
      <c r="AQ81" s="3" t="str">
        <f>INDEX(Input_POTEnCIa_splits!$A:$BH,MATCH($D81,Input_POTEnCIa_splits!$A:$A,0),MATCH(AQ$1,Input_POTEnCIa_splits!$1:$1,0))</f>
        <v>Derived from the annual POTEnCIA reports on country energy consumption; author: Joint Research Center (JRC); year: 2019</v>
      </c>
      <c r="AR81" s="3" t="str">
        <f>INDEX(Input_POTEnCIa_splits!$A:$BH,MATCH($D81,Input_POTEnCIa_splits!$A:$A,0),MATCH(AR$1,Input_POTEnCIa_splits!$1:$1,0))</f>
        <v>Derived from the annual POTEnCIA reports on country energy consumption; author: Joint Research Center (JRC); year: 2019</v>
      </c>
      <c r="AS81" s="3" t="str">
        <f>INDEX(Input_POTEnCIa_splits!$A:$BH,MATCH($D81,Input_POTEnCIa_splits!$A:$A,0),MATCH(AS$1,Input_POTEnCIa_splits!$1:$1,0))</f>
        <v>Derived from the annual POTEnCIA reports on country energy consumption; author: Joint Research Center (JRC); year: 2019</v>
      </c>
      <c r="AT81" s="3" t="str">
        <f>INDEX(Input_POTEnCIa_splits!$A:$BH,MATCH($D81,Input_POTEnCIa_splits!$A:$A,0),MATCH(AT$1,Input_POTEnCIa_splits!$1:$1,0))</f>
        <v>Derived from the annual POTEnCIA reports on country energy consumption; author: Joint Research Center (JRC); year: 2019</v>
      </c>
      <c r="AU81" s="3" t="str">
        <f>INDEX(Input_POTEnCIa_splits!$A:$BH,MATCH($D81,Input_POTEnCIa_splits!$A:$A,0),MATCH(AU$1,Input_POTEnCIa_splits!$1:$1,0))</f>
        <v>Derived from the annual POTEnCIA reports on country energy consumption; author: Joint Research Center (JRC); year: 2019</v>
      </c>
      <c r="AV81" s="3" t="str">
        <f>INDEX(Input_POTEnCIa_splits!$A:$BH,MATCH($D81,Input_POTEnCIa_splits!$A:$A,0),MATCH(AV$1,Input_POTEnCIa_splits!$1:$1,0))</f>
        <v>Derived from the annual POTEnCIA reports on country energy consumption; author: Joint Research Center (JRC); year: 2019</v>
      </c>
      <c r="AW81" s="3" t="str">
        <f>INDEX(Input_POTEnCIa_splits!$A:$BH,MATCH($D81,Input_POTEnCIa_splits!$A:$A,0),MATCH(AW$1,Input_POTEnCIa_splits!$1:$1,0))</f>
        <v>Derived from the annual POTEnCIA reports on country energy consumption; author: Joint Research Center (JRC); year: 2019</v>
      </c>
      <c r="AX81" s="3" t="str">
        <f>INDEX(Input_POTEnCIa_splits!$A:$BH,MATCH($D81,Input_POTEnCIa_splits!$A:$A,0),MATCH(AX$1,Input_POTEnCIa_splits!$1:$1,0))</f>
        <v>Derived from the annual POTEnCIA reports on country energy consumption; author: Joint Research Center (JRC); year: 2019</v>
      </c>
      <c r="AY81" s="3" t="str">
        <f>INDEX(Input_POTEnCIa_splits!$A:$BH,MATCH($D81,Input_POTEnCIa_splits!$A:$A,0),MATCH(AY$1,Input_POTEnCIa_splits!$1:$1,0))</f>
        <v>Derived from the annual POTEnCIA reports on country energy consumption; author: Joint Research Center (JRC); year: 2019</v>
      </c>
      <c r="AZ81" s="3" t="str">
        <f>INDEX(Input_POTEnCIa_splits!$A:$BH,MATCH($D81,Input_POTEnCIa_splits!$A:$A,0),MATCH(AZ$1,Input_POTEnCIa_splits!$1:$1,0))</f>
        <v>Derived from the annual POTEnCIA reports on country energy consumption; author: Joint Research Center (JRC); year: 2019</v>
      </c>
      <c r="BA81" s="3" t="str">
        <f>INDEX(Input_POTEnCIa_splits!$A:$BH,MATCH($D81,Input_POTEnCIa_splits!$A:$A,0),MATCH(BA$1,Input_POTEnCIa_splits!$1:$1,0))</f>
        <v>Derived from the annual POTEnCIA reports on country energy consumption; author: Joint Research Center (JRC); year: 2019</v>
      </c>
      <c r="BB81" s="3" t="str">
        <f>INDEX(Input_POTEnCIa_splits!$A:$BH,MATCH($D81,Input_POTEnCIa_splits!$A:$A,0),MATCH(BB$1,Input_POTEnCIa_splits!$1:$1,0))</f>
        <v>Derived from the annual POTEnCIA reports on country energy consumption; author: Joint Research Center (JRC); year: 2019</v>
      </c>
      <c r="BC81" s="3" t="str">
        <f>INDEX(Input_POTEnCIa_splits!$A:$BH,MATCH($D81,Input_POTEnCIa_splits!$A:$A,0),MATCH(BC$1,Input_POTEnCIa_splits!$1:$1,0))</f>
        <v>Derived from the annual POTEnCIA reports on country energy consumption; author: Joint Research Center (JRC); year: 2019</v>
      </c>
      <c r="BD81" s="3" t="str">
        <f>INDEX(Input_POTEnCIa_splits!$A:$BH,MATCH($D81,Input_POTEnCIa_splits!$A:$A,0),MATCH(BD$1,Input_POTEnCIa_splits!$1:$1,0))</f>
        <v>Derived from the annual POTEnCIA reports on country energy consumption; author: Joint Research Center (JRC); year: 2019</v>
      </c>
      <c r="BE81" s="3" t="str">
        <f>INDEX(Input_POTEnCIa_splits!$A:$BH,MATCH($D81,Input_POTEnCIa_splits!$A:$A,0),MATCH(BE$1,Input_POTEnCIa_splits!$1:$1,0))</f>
        <v>Derived from the annual POTEnCIA reports on country energy consumption; author: Joint Research Center (JRC); year: 2019</v>
      </c>
      <c r="BF81" s="3" t="str">
        <f>INDEX(Input_POTEnCIa_splits!$A:$BH,MATCH($D81,Input_POTEnCIa_splits!$A:$A,0),MATCH(BF$1,Input_POTEnCIa_splits!$1:$1,0))</f>
        <v>Derived from the annual POTEnCIA reports on country energy consumption; author: Joint Research Center (JRC); year: 2019</v>
      </c>
      <c r="BG81" s="3" t="str">
        <f>INDEX(Input_POTEnCIa_splits!$A:$BH,MATCH($D81,Input_POTEnCIa_splits!$A:$A,0),MATCH(BG$1,Input_POTEnCIa_splits!$1:$1,0))</f>
        <v>Derived from the annual POTEnCIA reports on country energy consumption; author: Joint Research Center (JRC); year: 2019</v>
      </c>
      <c r="BH81" s="3" t="str">
        <f>INDEX(Input_POTEnCIa_splits!$A:$BH,MATCH($D81,Input_POTEnCIa_splits!$A:$A,0),MATCH(BH$1,Input_POTEnCIa_splits!$1:$1,0))</f>
        <v>Derived from the annual POTEnCIA reports on country energy consumption; author: Joint Research Center (JRC); year: 2019</v>
      </c>
      <c r="BI81" s="3" t="str">
        <f>INDEX(Input_POTEnCIa_splits!$A:$BH,MATCH($D81,Input_POTEnCIa_splits!$A:$A,0),MATCH(BI$1,Input_POTEnCIa_splits!$1:$1,0))</f>
        <v>Derived from the annual POTEnCIA reports on country energy consumption; author: Joint Research Center (JRC); year: 2019</v>
      </c>
      <c r="BJ81" s="3" t="str">
        <f>INDEX(Input_POTEnCIa_splits!$A:$BH,MATCH($D81,Input_POTEnCIa_splits!$A:$A,0),MATCH(BJ$1,Input_POTEnCIa_splits!$1:$1,0))</f>
        <v>Derived from the annual POTEnCIA reports on country energy consumption; author: Joint Research Center (JRC); year: 2019</v>
      </c>
      <c r="BK81" s="3" t="str">
        <f>INDEX(Input_POTEnCIa_splits!$A:$BH,MATCH($D81,Input_POTEnCIa_splits!$A:$A,0),MATCH(BK$1,Input_POTEnCIa_splits!$1:$1,0))</f>
        <v>Derived from the annual POTEnCIA reports on country energy consumption; author: Joint Research Center (JRC); year: 2019</v>
      </c>
    </row>
    <row r="82" spans="1:63" x14ac:dyDescent="0.2">
      <c r="A82" t="s">
        <v>638</v>
      </c>
      <c r="B82" t="s">
        <v>558</v>
      </c>
      <c r="C82" t="s">
        <v>568</v>
      </c>
      <c r="D82" s="6" t="s">
        <v>311</v>
      </c>
      <c r="E82" t="s">
        <v>6</v>
      </c>
      <c r="F82" s="65">
        <f>INDEX(Input_POTEnCIa_splits!$A:$BH,MATCH($D82,Input_POTEnCIa_splits!$A:$A,0),MATCH(F$1,Input_POTEnCIa_splits!$1:$1,0))</f>
        <v>5.3107364149920365E-2</v>
      </c>
      <c r="G82" s="65">
        <f>INDEX(Input_POTEnCIa_splits!$A:$BH,MATCH($D82,Input_POTEnCIa_splits!$A:$A,0),MATCH(G$1,Input_POTEnCIa_splits!$1:$1,0))</f>
        <v>8.4103074972644978E-2</v>
      </c>
      <c r="H82" s="65">
        <f>INDEX(Input_POTEnCIa_splits!$A:$BH,MATCH($D82,Input_POTEnCIa_splits!$A:$A,0),MATCH(H$1,Input_POTEnCIa_splits!$1:$1,0))</f>
        <v>2.9176505897147178E-2</v>
      </c>
      <c r="I82" s="65">
        <f>INDEX(Input_POTEnCIa_splits!$A:$BH,MATCH($D82,Input_POTEnCIa_splits!$A:$A,0),MATCH(I$1,Input_POTEnCIa_splits!$1:$1,0))</f>
        <v>8.5977673591193376E-2</v>
      </c>
      <c r="J82" s="65">
        <f>INDEX(Input_POTEnCIa_splits!$A:$BH,MATCH($D82,Input_POTEnCIa_splits!$A:$A,0),MATCH(J$1,Input_POTEnCIa_splits!$1:$1,0))</f>
        <v>0.1944357920819951</v>
      </c>
      <c r="K82" s="65">
        <f>INDEX(Input_POTEnCIa_splits!$A:$BH,MATCH($D82,Input_POTEnCIa_splits!$A:$A,0),MATCH(K$1,Input_POTEnCIa_splits!$1:$1,0))</f>
        <v>6.5562202538881023E-2</v>
      </c>
      <c r="L82" s="65">
        <f>INDEX(Input_POTEnCIa_splits!$A:$BH,MATCH($D82,Input_POTEnCIa_splits!$A:$A,0),MATCH(L$1,Input_POTEnCIa_splits!$1:$1,0))</f>
        <v>1.7844569243484047E-2</v>
      </c>
      <c r="M82" s="65">
        <f>INDEX(Input_POTEnCIa_splits!$A:$BH,MATCH($D82,Input_POTEnCIa_splits!$A:$A,0),MATCH(M$1,Input_POTEnCIa_splits!$1:$1,0))</f>
        <v>1.7671943727452934E-2</v>
      </c>
      <c r="N82" s="65">
        <f>INDEX(Input_POTEnCIa_splits!$A:$BH,MATCH($D82,Input_POTEnCIa_splits!$A:$A,0),MATCH(N$1,Input_POTEnCIa_splits!$1:$1,0))</f>
        <v>0.29278791414033356</v>
      </c>
      <c r="O82" s="65">
        <f>INDEX(Input_POTEnCIa_splits!$A:$BH,MATCH($D82,Input_POTEnCIa_splits!$A:$A,0),MATCH(O$1,Input_POTEnCIa_splits!$1:$1,0))</f>
        <v>0.15781302706260861</v>
      </c>
      <c r="P82" s="65">
        <f>INDEX(Input_POTEnCIa_splits!$A:$BH,MATCH($D82,Input_POTEnCIa_splits!$A:$A,0),MATCH(P$1,Input_POTEnCIa_splits!$1:$1,0))</f>
        <v>8.5029838213926637E-2</v>
      </c>
      <c r="Q82" s="65">
        <f>INDEX(Input_POTEnCIa_splits!$A:$BH,MATCH($D82,Input_POTEnCIa_splits!$A:$A,0),MATCH(Q$1,Input_POTEnCIa_splits!$1:$1,0))</f>
        <v>5.2825620515886733E-2</v>
      </c>
      <c r="R82" s="65">
        <f>INDEX(Input_POTEnCIa_splits!$A:$BH,MATCH($D82,Input_POTEnCIa_splits!$A:$A,0),MATCH(R$1,Input_POTEnCIa_splits!$1:$1,0))</f>
        <v>0.70961471992435476</v>
      </c>
      <c r="S82" s="65">
        <f>INDEX(Input_POTEnCIa_splits!$A:$BH,MATCH($D82,Input_POTEnCIa_splits!$A:$A,0),MATCH(S$1,Input_POTEnCIa_splits!$1:$1,0))</f>
        <v>0.18047973787903143</v>
      </c>
      <c r="T82" s="65">
        <f>INDEX(Input_POTEnCIa_splits!$A:$BH,MATCH($D82,Input_POTEnCIa_splits!$A:$A,0),MATCH(T$1,Input_POTEnCIa_splits!$1:$1,0))</f>
        <v>0.12486568679560456</v>
      </c>
      <c r="U82" s="65">
        <f>INDEX(Input_POTEnCIa_splits!$A:$BH,MATCH($D82,Input_POTEnCIa_splits!$A:$A,0),MATCH(U$1,Input_POTEnCIa_splits!$1:$1,0))</f>
        <v>2.0934234443900704E-2</v>
      </c>
      <c r="V82" s="65">
        <f>INDEX(Input_POTEnCIa_splits!$A:$BH,MATCH($D82,Input_POTEnCIa_splits!$A:$A,0),MATCH(V$1,Input_POTEnCIa_splits!$1:$1,0))</f>
        <v>0.31185210687056608</v>
      </c>
      <c r="W82" s="65">
        <f>INDEX(Input_POTEnCIa_splits!$A:$BH,MATCH($D82,Input_POTEnCIa_splits!$A:$A,0),MATCH(W$1,Input_POTEnCIa_splits!$1:$1,0))</f>
        <v>1.4309743914670629E-2</v>
      </c>
      <c r="X82" s="65">
        <f>INDEX(Input_POTEnCIa_splits!$A:$BH,MATCH($D82,Input_POTEnCIa_splits!$A:$A,0),MATCH(X$1,Input_POTEnCIa_splits!$1:$1,0))</f>
        <v>3.1781225482984024E-2</v>
      </c>
      <c r="Y82" s="65">
        <f>INDEX(Input_POTEnCIa_splits!$A:$BH,MATCH($D82,Input_POTEnCIa_splits!$A:$A,0),MATCH(Y$1,Input_POTEnCIa_splits!$1:$1,0))</f>
        <v>8.9585750861934793E-3</v>
      </c>
      <c r="Z82" s="65">
        <f>INDEX(Input_POTEnCIa_splits!$A:$BH,MATCH($D82,Input_POTEnCIa_splits!$A:$A,0),MATCH(Z$1,Input_POTEnCIa_splits!$1:$1,0))</f>
        <v>3.7366360971486434E-2</v>
      </c>
      <c r="AA82" s="65">
        <f>INDEX(Input_POTEnCIa_splits!$A:$BH,MATCH($D82,Input_POTEnCIa_splits!$A:$A,0),MATCH(AA$1,Input_POTEnCIa_splits!$1:$1,0))</f>
        <v>0.26992204615910892</v>
      </c>
      <c r="AB82" s="65">
        <f>INDEX(Input_POTEnCIa_splits!$A:$BH,MATCH($D82,Input_POTEnCIa_splits!$A:$A,0),MATCH(AB$1,Input_POTEnCIa_splits!$1:$1,0))</f>
        <v>0.12616186490168196</v>
      </c>
      <c r="AC82" s="65">
        <f>INDEX(Input_POTEnCIa_splits!$A:$BH,MATCH($D82,Input_POTEnCIa_splits!$A:$A,0),MATCH(AC$1,Input_POTEnCIa_splits!$1:$1,0))</f>
        <v>0.21374720686282012</v>
      </c>
      <c r="AD82" s="65">
        <f>INDEX(Input_POTEnCIa_splits!$A:$BH,MATCH($D82,Input_POTEnCIa_splits!$A:$A,0),MATCH(AD$1,Input_POTEnCIa_splits!$1:$1,0))</f>
        <v>2.1442613797571609E-2</v>
      </c>
      <c r="AE82" s="65">
        <f>INDEX(Input_POTEnCIa_splits!$A:$BH,MATCH($D82,Input_POTEnCIa_splits!$A:$A,0),MATCH(AE$1,Input_POTEnCIa_splits!$1:$1,0))</f>
        <v>0.1785657423750468</v>
      </c>
      <c r="AF82" s="65">
        <f>INDEX(Input_POTEnCIa_splits!$A:$BH,MATCH($D82,Input_POTEnCIa_splits!$A:$A,0),MATCH(AF$1,Input_POTEnCIa_splits!$1:$1,0))</f>
        <v>1.3134329187749571E-2</v>
      </c>
      <c r="AG82" s="65">
        <f>INDEX(Input_POTEnCIa_splits!$A:$BH,MATCH($D82,Input_POTEnCIa_splits!$A:$A,0),MATCH(AG$1,Input_POTEnCIa_splits!$1:$1,0))</f>
        <v>4.8463318632141199E-2</v>
      </c>
      <c r="AH82" s="65">
        <f>INDEX(Input_POTEnCIa_splits!$A:$BH,MATCH($D82,Input_POTEnCIa_splits!$A:$A,0),MATCH(AH$1,Input_POTEnCIa_splits!$1:$1,0))</f>
        <v>9.6986019869336068E-2</v>
      </c>
      <c r="AI82" s="3" t="str">
        <f>INDEX(Input_POTEnCIa_splits!$A:$BH,MATCH($D82,Input_POTEnCIa_splits!$A:$A,0),MATCH(AI$1,Input_POTEnCIa_splits!$1:$1,0))</f>
        <v>Derived from the annual POTEnCIA reports on country energy consumption; author: Joint Research Center (JRC); year: 2019</v>
      </c>
      <c r="AJ82" s="3" t="str">
        <f>INDEX(Input_POTEnCIa_splits!$A:$BH,MATCH($D82,Input_POTEnCIa_splits!$A:$A,0),MATCH(AJ$1,Input_POTEnCIa_splits!$1:$1,0))</f>
        <v>Derived from the annual POTEnCIA reports on country energy consumption; author: Joint Research Center (JRC); year: 2019</v>
      </c>
      <c r="AK82" s="3" t="str">
        <f>INDEX(Input_POTEnCIa_splits!$A:$BH,MATCH($D82,Input_POTEnCIa_splits!$A:$A,0),MATCH(AK$1,Input_POTEnCIa_splits!$1:$1,0))</f>
        <v>Derived from the annual POTEnCIA reports on country energy consumption; author: Joint Research Center (JRC); year: 2019</v>
      </c>
      <c r="AL82" s="3" t="str">
        <f>INDEX(Input_POTEnCIa_splits!$A:$BH,MATCH($D82,Input_POTEnCIa_splits!$A:$A,0),MATCH(AL$1,Input_POTEnCIa_splits!$1:$1,0))</f>
        <v>Derived from the annual POTEnCIA reports on country energy consumption; author: Joint Research Center (JRC); year: 2019</v>
      </c>
      <c r="AM82" s="3" t="str">
        <f>INDEX(Input_POTEnCIa_splits!$A:$BH,MATCH($D82,Input_POTEnCIa_splits!$A:$A,0),MATCH(AM$1,Input_POTEnCIa_splits!$1:$1,0))</f>
        <v>Derived from the annual POTEnCIA reports on country energy consumption; author: Joint Research Center (JRC); year: 2019</v>
      </c>
      <c r="AN82" s="3" t="str">
        <f>INDEX(Input_POTEnCIa_splits!$A:$BH,MATCH($D82,Input_POTEnCIa_splits!$A:$A,0),MATCH(AN$1,Input_POTEnCIa_splits!$1:$1,0))</f>
        <v>Derived from the annual POTEnCIA reports on country energy consumption; author: Joint Research Center (JRC); year: 2019</v>
      </c>
      <c r="AO82" s="3" t="str">
        <f>INDEX(Input_POTEnCIa_splits!$A:$BH,MATCH($D82,Input_POTEnCIa_splits!$A:$A,0),MATCH(AO$1,Input_POTEnCIa_splits!$1:$1,0))</f>
        <v>Derived from the annual POTEnCIA reports on country energy consumption; author: Joint Research Center (JRC); year: 2019</v>
      </c>
      <c r="AP82" s="3" t="str">
        <f>INDEX(Input_POTEnCIa_splits!$A:$BH,MATCH($D82,Input_POTEnCIa_splits!$A:$A,0),MATCH(AP$1,Input_POTEnCIa_splits!$1:$1,0))</f>
        <v>Derived from the annual POTEnCIA reports on country energy consumption; author: Joint Research Center (JRC); year: 2019</v>
      </c>
      <c r="AQ82" s="3" t="str">
        <f>INDEX(Input_POTEnCIa_splits!$A:$BH,MATCH($D82,Input_POTEnCIa_splits!$A:$A,0),MATCH(AQ$1,Input_POTEnCIa_splits!$1:$1,0))</f>
        <v>Derived from the annual POTEnCIA reports on country energy consumption; author: Joint Research Center (JRC); year: 2019</v>
      </c>
      <c r="AR82" s="3" t="str">
        <f>INDEX(Input_POTEnCIa_splits!$A:$BH,MATCH($D82,Input_POTEnCIa_splits!$A:$A,0),MATCH(AR$1,Input_POTEnCIa_splits!$1:$1,0))</f>
        <v>Derived from the annual POTEnCIA reports on country energy consumption; author: Joint Research Center (JRC); year: 2019</v>
      </c>
      <c r="AS82" s="3" t="str">
        <f>INDEX(Input_POTEnCIa_splits!$A:$BH,MATCH($D82,Input_POTEnCIa_splits!$A:$A,0),MATCH(AS$1,Input_POTEnCIa_splits!$1:$1,0))</f>
        <v>Derived from the annual POTEnCIA reports on country energy consumption; author: Joint Research Center (JRC); year: 2019</v>
      </c>
      <c r="AT82" s="3" t="str">
        <f>INDEX(Input_POTEnCIa_splits!$A:$BH,MATCH($D82,Input_POTEnCIa_splits!$A:$A,0),MATCH(AT$1,Input_POTEnCIa_splits!$1:$1,0))</f>
        <v>Derived from the annual POTEnCIA reports on country energy consumption; author: Joint Research Center (JRC); year: 2019</v>
      </c>
      <c r="AU82" s="3" t="str">
        <f>INDEX(Input_POTEnCIa_splits!$A:$BH,MATCH($D82,Input_POTEnCIa_splits!$A:$A,0),MATCH(AU$1,Input_POTEnCIa_splits!$1:$1,0))</f>
        <v>Derived from the annual POTEnCIA reports on country energy consumption; author: Joint Research Center (JRC); year: 2019</v>
      </c>
      <c r="AV82" s="3" t="str">
        <f>INDEX(Input_POTEnCIa_splits!$A:$BH,MATCH($D82,Input_POTEnCIa_splits!$A:$A,0),MATCH(AV$1,Input_POTEnCIa_splits!$1:$1,0))</f>
        <v>Derived from the annual POTEnCIA reports on country energy consumption; author: Joint Research Center (JRC); year: 2019</v>
      </c>
      <c r="AW82" s="3" t="str">
        <f>INDEX(Input_POTEnCIa_splits!$A:$BH,MATCH($D82,Input_POTEnCIa_splits!$A:$A,0),MATCH(AW$1,Input_POTEnCIa_splits!$1:$1,0))</f>
        <v>Derived from the annual POTEnCIA reports on country energy consumption; author: Joint Research Center (JRC); year: 2019</v>
      </c>
      <c r="AX82" s="3" t="str">
        <f>INDEX(Input_POTEnCIa_splits!$A:$BH,MATCH($D82,Input_POTEnCIa_splits!$A:$A,0),MATCH(AX$1,Input_POTEnCIa_splits!$1:$1,0))</f>
        <v>Derived from the annual POTEnCIA reports on country energy consumption; author: Joint Research Center (JRC); year: 2019</v>
      </c>
      <c r="AY82" s="3" t="str">
        <f>INDEX(Input_POTEnCIa_splits!$A:$BH,MATCH($D82,Input_POTEnCIa_splits!$A:$A,0),MATCH(AY$1,Input_POTEnCIa_splits!$1:$1,0))</f>
        <v>Derived from the annual POTEnCIA reports on country energy consumption; author: Joint Research Center (JRC); year: 2019</v>
      </c>
      <c r="AZ82" s="3" t="str">
        <f>INDEX(Input_POTEnCIa_splits!$A:$BH,MATCH($D82,Input_POTEnCIa_splits!$A:$A,0),MATCH(AZ$1,Input_POTEnCIa_splits!$1:$1,0))</f>
        <v>Derived from the annual POTEnCIA reports on country energy consumption; author: Joint Research Center (JRC); year: 2019</v>
      </c>
      <c r="BA82" s="3" t="str">
        <f>INDEX(Input_POTEnCIa_splits!$A:$BH,MATCH($D82,Input_POTEnCIa_splits!$A:$A,0),MATCH(BA$1,Input_POTEnCIa_splits!$1:$1,0))</f>
        <v>Derived from the annual POTEnCIA reports on country energy consumption; author: Joint Research Center (JRC); year: 2019</v>
      </c>
      <c r="BB82" s="3" t="str">
        <f>INDEX(Input_POTEnCIa_splits!$A:$BH,MATCH($D82,Input_POTEnCIa_splits!$A:$A,0),MATCH(BB$1,Input_POTEnCIa_splits!$1:$1,0))</f>
        <v>Derived from the annual POTEnCIA reports on country energy consumption; author: Joint Research Center (JRC); year: 2019</v>
      </c>
      <c r="BC82" s="3" t="str">
        <f>INDEX(Input_POTEnCIa_splits!$A:$BH,MATCH($D82,Input_POTEnCIa_splits!$A:$A,0),MATCH(BC$1,Input_POTEnCIa_splits!$1:$1,0))</f>
        <v>Derived from the annual POTEnCIA reports on country energy consumption; author: Joint Research Center (JRC); year: 2019</v>
      </c>
      <c r="BD82" s="3" t="str">
        <f>INDEX(Input_POTEnCIa_splits!$A:$BH,MATCH($D82,Input_POTEnCIa_splits!$A:$A,0),MATCH(BD$1,Input_POTEnCIa_splits!$1:$1,0))</f>
        <v>Derived from the annual POTEnCIA reports on country energy consumption; author: Joint Research Center (JRC); year: 2019</v>
      </c>
      <c r="BE82" s="3" t="str">
        <f>INDEX(Input_POTEnCIa_splits!$A:$BH,MATCH($D82,Input_POTEnCIa_splits!$A:$A,0),MATCH(BE$1,Input_POTEnCIa_splits!$1:$1,0))</f>
        <v>Derived from the annual POTEnCIA reports on country energy consumption; author: Joint Research Center (JRC); year: 2019</v>
      </c>
      <c r="BF82" s="3" t="str">
        <f>INDEX(Input_POTEnCIa_splits!$A:$BH,MATCH($D82,Input_POTEnCIa_splits!$A:$A,0),MATCH(BF$1,Input_POTEnCIa_splits!$1:$1,0))</f>
        <v>Derived from the annual POTEnCIA reports on country energy consumption; author: Joint Research Center (JRC); year: 2019</v>
      </c>
      <c r="BG82" s="3" t="str">
        <f>INDEX(Input_POTEnCIa_splits!$A:$BH,MATCH($D82,Input_POTEnCIa_splits!$A:$A,0),MATCH(BG$1,Input_POTEnCIa_splits!$1:$1,0))</f>
        <v>Derived from the annual POTEnCIA reports on country energy consumption; author: Joint Research Center (JRC); year: 2019</v>
      </c>
      <c r="BH82" s="3" t="str">
        <f>INDEX(Input_POTEnCIa_splits!$A:$BH,MATCH($D82,Input_POTEnCIa_splits!$A:$A,0),MATCH(BH$1,Input_POTEnCIa_splits!$1:$1,0))</f>
        <v>Derived from the annual POTEnCIA reports on country energy consumption; author: Joint Research Center (JRC); year: 2019</v>
      </c>
      <c r="BI82" s="3" t="str">
        <f>INDEX(Input_POTEnCIa_splits!$A:$BH,MATCH($D82,Input_POTEnCIa_splits!$A:$A,0),MATCH(BI$1,Input_POTEnCIa_splits!$1:$1,0))</f>
        <v>Derived from the annual POTEnCIA reports on country energy consumption; author: Joint Research Center (JRC); year: 2019</v>
      </c>
      <c r="BJ82" s="3" t="str">
        <f>INDEX(Input_POTEnCIa_splits!$A:$BH,MATCH($D82,Input_POTEnCIa_splits!$A:$A,0),MATCH(BJ$1,Input_POTEnCIa_splits!$1:$1,0))</f>
        <v>Derived from the annual POTEnCIA reports on country energy consumption; author: Joint Research Center (JRC); year: 2019</v>
      </c>
      <c r="BK82" s="3" t="str">
        <f>INDEX(Input_POTEnCIa_splits!$A:$BH,MATCH($D82,Input_POTEnCIa_splits!$A:$A,0),MATCH(BK$1,Input_POTEnCIa_splits!$1:$1,0))</f>
        <v>Derived from the annual POTEnCIA reports on country energy consumption; author: Joint Research Center (JRC); year: 2019</v>
      </c>
    </row>
    <row r="83" spans="1:63" x14ac:dyDescent="0.2">
      <c r="A83" t="s">
        <v>632</v>
      </c>
      <c r="B83" t="s">
        <v>558</v>
      </c>
      <c r="C83" t="s">
        <v>620</v>
      </c>
      <c r="D83" s="6" t="s">
        <v>329</v>
      </c>
      <c r="E83" t="s">
        <v>6</v>
      </c>
      <c r="F83" s="65">
        <f>INDEX(Input_POTEnCIa_splits!$A:$BH,MATCH($D83,Input_POTEnCIa_splits!$A:$A,0),MATCH(F$1,Input_POTEnCIa_splits!$1:$1,0))</f>
        <v>0.28237247707404944</v>
      </c>
      <c r="G83" s="65">
        <f>INDEX(Input_POTEnCIa_splits!$A:$BH,MATCH($D83,Input_POTEnCIa_splits!$A:$A,0),MATCH(G$1,Input_POTEnCIa_splits!$1:$1,0))</f>
        <v>0.32136890534333207</v>
      </c>
      <c r="H83" s="65">
        <f>INDEX(Input_POTEnCIa_splits!$A:$BH,MATCH($D83,Input_POTEnCIa_splits!$A:$A,0),MATCH(H$1,Input_POTEnCIa_splits!$1:$1,0))</f>
        <v>0.53877766650700509</v>
      </c>
      <c r="I83" s="65">
        <f>INDEX(Input_POTEnCIa_splits!$A:$BH,MATCH($D83,Input_POTEnCIa_splits!$A:$A,0),MATCH(I$1,Input_POTEnCIa_splits!$1:$1,0))</f>
        <v>0.48</v>
      </c>
      <c r="J83" s="65">
        <f>INDEX(Input_POTEnCIa_splits!$A:$BH,MATCH($D83,Input_POTEnCIa_splits!$A:$A,0),MATCH(J$1,Input_POTEnCIa_splits!$1:$1,0))</f>
        <v>0.18304981292145009</v>
      </c>
      <c r="K83" s="65">
        <f>INDEX(Input_POTEnCIa_splits!$A:$BH,MATCH($D83,Input_POTEnCIa_splits!$A:$A,0),MATCH(K$1,Input_POTEnCIa_splits!$1:$1,0))</f>
        <v>0.21759691443526261</v>
      </c>
      <c r="L83" s="65">
        <f>INDEX(Input_POTEnCIa_splits!$A:$BH,MATCH($D83,Input_POTEnCIa_splits!$A:$A,0),MATCH(L$1,Input_POTEnCIa_splits!$1:$1,0))</f>
        <v>8.66388342089668E-2</v>
      </c>
      <c r="M83" s="65">
        <f>INDEX(Input_POTEnCIa_splits!$A:$BH,MATCH($D83,Input_POTEnCIa_splits!$A:$A,0),MATCH(M$1,Input_POTEnCIa_splits!$1:$1,0))</f>
        <v>0.52746501918766353</v>
      </c>
      <c r="N83" s="65">
        <f>INDEX(Input_POTEnCIa_splits!$A:$BH,MATCH($D83,Input_POTEnCIa_splits!$A:$A,0),MATCH(N$1,Input_POTEnCIa_splits!$1:$1,0))</f>
        <v>0.1455101932668687</v>
      </c>
      <c r="O83" s="65">
        <f>INDEX(Input_POTEnCIa_splits!$A:$BH,MATCH($D83,Input_POTEnCIa_splits!$A:$A,0),MATCH(O$1,Input_POTEnCIa_splits!$1:$1,0))</f>
        <v>0.86395985678098874</v>
      </c>
      <c r="P83" s="65">
        <f>INDEX(Input_POTEnCIa_splits!$A:$BH,MATCH($D83,Input_POTEnCIa_splits!$A:$A,0),MATCH(P$1,Input_POTEnCIa_splits!$1:$1,0))</f>
        <v>0.18541352181699236</v>
      </c>
      <c r="Q83" s="65">
        <f>INDEX(Input_POTEnCIa_splits!$A:$BH,MATCH($D83,Input_POTEnCIa_splits!$A:$A,0),MATCH(Q$1,Input_POTEnCIa_splits!$1:$1,0))</f>
        <v>0.1181768831632929</v>
      </c>
      <c r="R83" s="65">
        <f>INDEX(Input_POTEnCIa_splits!$A:$BH,MATCH($D83,Input_POTEnCIa_splits!$A:$A,0),MATCH(R$1,Input_POTEnCIa_splits!$1:$1,0))</f>
        <v>0.11434064939154286</v>
      </c>
      <c r="S83" s="65">
        <f>INDEX(Input_POTEnCIa_splits!$A:$BH,MATCH($D83,Input_POTEnCIa_splits!$A:$A,0),MATCH(S$1,Input_POTEnCIa_splits!$1:$1,0))</f>
        <v>0.30342787142314037</v>
      </c>
      <c r="T83" s="65">
        <f>INDEX(Input_POTEnCIa_splits!$A:$BH,MATCH($D83,Input_POTEnCIa_splits!$A:$A,0),MATCH(T$1,Input_POTEnCIa_splits!$1:$1,0))</f>
        <v>0.30901469320682018</v>
      </c>
      <c r="U83" s="65">
        <f>INDEX(Input_POTEnCIa_splits!$A:$BH,MATCH($D83,Input_POTEnCIa_splits!$A:$A,0),MATCH(U$1,Input_POTEnCIa_splits!$1:$1,0))</f>
        <v>3.1498742658163437E-2</v>
      </c>
      <c r="V83" s="65">
        <f>INDEX(Input_POTEnCIa_splits!$A:$BH,MATCH($D83,Input_POTEnCIa_splits!$A:$A,0),MATCH(V$1,Input_POTEnCIa_splits!$1:$1,0))</f>
        <v>0.21845415942780061</v>
      </c>
      <c r="W83" s="65">
        <f>INDEX(Input_POTEnCIa_splits!$A:$BH,MATCH($D83,Input_POTEnCIa_splits!$A:$A,0),MATCH(W$1,Input_POTEnCIa_splits!$1:$1,0))</f>
        <v>0.77107990919176428</v>
      </c>
      <c r="X83" s="65">
        <f>INDEX(Input_POTEnCIa_splits!$A:$BH,MATCH($D83,Input_POTEnCIa_splits!$A:$A,0),MATCH(X$1,Input_POTEnCIa_splits!$1:$1,0))</f>
        <v>7.1649712951444455E-2</v>
      </c>
      <c r="Y83" s="65">
        <f>INDEX(Input_POTEnCIa_splits!$A:$BH,MATCH($D83,Input_POTEnCIa_splits!$A:$A,0),MATCH(Y$1,Input_POTEnCIa_splits!$1:$1,0))</f>
        <v>0.87934828143251931</v>
      </c>
      <c r="Z83" s="65">
        <f>INDEX(Input_POTEnCIa_splits!$A:$BH,MATCH($D83,Input_POTEnCIa_splits!$A:$A,0),MATCH(Z$1,Input_POTEnCIa_splits!$1:$1,0))</f>
        <v>9.4698749694888826E-2</v>
      </c>
      <c r="AA83" s="65">
        <f>INDEX(Input_POTEnCIa_splits!$A:$BH,MATCH($D83,Input_POTEnCIa_splits!$A:$A,0),MATCH(AA$1,Input_POTEnCIa_splits!$1:$1,0))</f>
        <v>0.62380166614269261</v>
      </c>
      <c r="AB83" s="65">
        <f>INDEX(Input_POTEnCIa_splits!$A:$BH,MATCH($D83,Input_POTEnCIa_splits!$A:$A,0),MATCH(AB$1,Input_POTEnCIa_splits!$1:$1,0))</f>
        <v>0.28592895692654824</v>
      </c>
      <c r="AC83" s="65">
        <f>INDEX(Input_POTEnCIa_splits!$A:$BH,MATCH($D83,Input_POTEnCIa_splits!$A:$A,0),MATCH(AC$1,Input_POTEnCIa_splits!$1:$1,0))</f>
        <v>0.31117065345663308</v>
      </c>
      <c r="AD83" s="65">
        <f>INDEX(Input_POTEnCIa_splits!$A:$BH,MATCH($D83,Input_POTEnCIa_splits!$A:$A,0),MATCH(AD$1,Input_POTEnCIa_splits!$1:$1,0))</f>
        <v>0.43124407564769335</v>
      </c>
      <c r="AE83" s="65">
        <f>INDEX(Input_POTEnCIa_splits!$A:$BH,MATCH($D83,Input_POTEnCIa_splits!$A:$A,0),MATCH(AE$1,Input_POTEnCIa_splits!$1:$1,0))</f>
        <v>0.46645080905835679</v>
      </c>
      <c r="AF83" s="65">
        <f>INDEX(Input_POTEnCIa_splits!$A:$BH,MATCH($D83,Input_POTEnCIa_splits!$A:$A,0),MATCH(AF$1,Input_POTEnCIa_splits!$1:$1,0))</f>
        <v>0.27321966176610318</v>
      </c>
      <c r="AG83" s="65">
        <f>INDEX(Input_POTEnCIa_splits!$A:$BH,MATCH($D83,Input_POTEnCIa_splits!$A:$A,0),MATCH(AG$1,Input_POTEnCIa_splits!$1:$1,0))</f>
        <v>0.48</v>
      </c>
      <c r="AH83" s="65">
        <f>INDEX(Input_POTEnCIa_splits!$A:$BH,MATCH($D83,Input_POTEnCIa_splits!$A:$A,0),MATCH(AH$1,Input_POTEnCIa_splits!$1:$1,0))</f>
        <v>0.24301095695799257</v>
      </c>
      <c r="AI83" s="3" t="str">
        <f>INDEX(Input_POTEnCIa_splits!$A:$BH,MATCH($D83,Input_POTEnCIa_splits!$A:$A,0),MATCH(AI$1,Input_POTEnCIa_splits!$1:$1,0))</f>
        <v>Derived from the annual POTEnCIA reports on country energy consumption; author: Joint Research Center (JRC); year: 2019</v>
      </c>
      <c r="AJ83" s="3" t="str">
        <f>INDEX(Input_POTEnCIa_splits!$A:$BH,MATCH($D83,Input_POTEnCIa_splits!$A:$A,0),MATCH(AJ$1,Input_POTEnCIa_splits!$1:$1,0))</f>
        <v>Derived from the annual POTEnCIA reports on country energy consumption; author: Joint Research Center (JRC); year: 2019</v>
      </c>
      <c r="AK83" s="3" t="str">
        <f>INDEX(Input_POTEnCIa_splits!$A:$BH,MATCH($D83,Input_POTEnCIa_splits!$A:$A,0),MATCH(AK$1,Input_POTEnCIa_splits!$1:$1,0))</f>
        <v>Derived from the annual POTEnCIA reports on country energy consumption; author: Joint Research Center (JRC); year: 2019</v>
      </c>
      <c r="AL83" s="3" t="str">
        <f>INDEX(Input_POTEnCIa_splits!$A:$BH,MATCH($D83,Input_POTEnCIa_splits!$A:$A,0),MATCH(AL$1,Input_POTEnCIa_splits!$1:$1,0))</f>
        <v>No known diesel consumption in freight trains based on the annual POTEnCIA reports on country energy consumption, dummy data based on the NL dataset was used to fill in the split; author: Joint Research Center (JRC); year: 2020</v>
      </c>
      <c r="AM83" s="3" t="str">
        <f>INDEX(Input_POTEnCIa_splits!$A:$BH,MATCH($D83,Input_POTEnCIa_splits!$A:$A,0),MATCH(AM$1,Input_POTEnCIa_splits!$1:$1,0))</f>
        <v>Derived from the annual POTEnCIA reports on country energy consumption; author: Joint Research Center (JRC); year: 2019</v>
      </c>
      <c r="AN83" s="3" t="str">
        <f>INDEX(Input_POTEnCIa_splits!$A:$BH,MATCH($D83,Input_POTEnCIa_splits!$A:$A,0),MATCH(AN$1,Input_POTEnCIa_splits!$1:$1,0))</f>
        <v>Derived from the annual POTEnCIA reports on country energy consumption; author: Joint Research Center (JRC); year: 2019</v>
      </c>
      <c r="AO83" s="3" t="str">
        <f>INDEX(Input_POTEnCIa_splits!$A:$BH,MATCH($D83,Input_POTEnCIa_splits!$A:$A,0),MATCH(AO$1,Input_POTEnCIa_splits!$1:$1,0))</f>
        <v>Derived from the annual POTEnCIA reports on country energy consumption; author: Joint Research Center (JRC); year: 2019</v>
      </c>
      <c r="AP83" s="3" t="str">
        <f>INDEX(Input_POTEnCIa_splits!$A:$BH,MATCH($D83,Input_POTEnCIa_splits!$A:$A,0),MATCH(AP$1,Input_POTEnCIa_splits!$1:$1,0))</f>
        <v>Derived from the annual POTEnCIA reports on country energy consumption; author: Joint Research Center (JRC); year: 2019</v>
      </c>
      <c r="AQ83" s="3" t="str">
        <f>INDEX(Input_POTEnCIa_splits!$A:$BH,MATCH($D83,Input_POTEnCIa_splits!$A:$A,0),MATCH(AQ$1,Input_POTEnCIa_splits!$1:$1,0))</f>
        <v>Derived from the annual POTEnCIA reports on country energy consumption; author: Joint Research Center (JRC); year: 2019</v>
      </c>
      <c r="AR83" s="3" t="str">
        <f>INDEX(Input_POTEnCIa_splits!$A:$BH,MATCH($D83,Input_POTEnCIa_splits!$A:$A,0),MATCH(AR$1,Input_POTEnCIa_splits!$1:$1,0))</f>
        <v>Derived from the annual POTEnCIA reports on country energy consumption; author: Joint Research Center (JRC); year: 2019</v>
      </c>
      <c r="AS83" s="3" t="str">
        <f>INDEX(Input_POTEnCIa_splits!$A:$BH,MATCH($D83,Input_POTEnCIa_splits!$A:$A,0),MATCH(AS$1,Input_POTEnCIa_splits!$1:$1,0))</f>
        <v>Derived from the annual POTEnCIA reports on country energy consumption; author: Joint Research Center (JRC); year: 2019</v>
      </c>
      <c r="AT83" s="3" t="str">
        <f>INDEX(Input_POTEnCIa_splits!$A:$BH,MATCH($D83,Input_POTEnCIa_splits!$A:$A,0),MATCH(AT$1,Input_POTEnCIa_splits!$1:$1,0))</f>
        <v>Derived from the annual POTEnCIA reports on country energy consumption; author: Joint Research Center (JRC); year: 2019</v>
      </c>
      <c r="AU83" s="3" t="str">
        <f>INDEX(Input_POTEnCIa_splits!$A:$BH,MATCH($D83,Input_POTEnCIa_splits!$A:$A,0),MATCH(AU$1,Input_POTEnCIa_splits!$1:$1,0))</f>
        <v>Derived from the annual POTEnCIA reports on country energy consumption; author: Joint Research Center (JRC); year: 2019</v>
      </c>
      <c r="AV83" s="3" t="str">
        <f>INDEX(Input_POTEnCIa_splits!$A:$BH,MATCH($D83,Input_POTEnCIa_splits!$A:$A,0),MATCH(AV$1,Input_POTEnCIa_splits!$1:$1,0))</f>
        <v>Derived from the annual POTEnCIA reports on country energy consumption; author: Joint Research Center (JRC); year: 2019</v>
      </c>
      <c r="AW83" s="3" t="str">
        <f>INDEX(Input_POTEnCIa_splits!$A:$BH,MATCH($D83,Input_POTEnCIa_splits!$A:$A,0),MATCH(AW$1,Input_POTEnCIa_splits!$1:$1,0))</f>
        <v>Derived from the annual POTEnCIA reports on country energy consumption; author: Joint Research Center (JRC); year: 2019</v>
      </c>
      <c r="AX83" s="3" t="str">
        <f>INDEX(Input_POTEnCIa_splits!$A:$BH,MATCH($D83,Input_POTEnCIa_splits!$A:$A,0),MATCH(AX$1,Input_POTEnCIa_splits!$1:$1,0))</f>
        <v>Derived from the annual POTEnCIA reports on country energy consumption; author: Joint Research Center (JRC); year: 2019</v>
      </c>
      <c r="AY83" s="3" t="str">
        <f>INDEX(Input_POTEnCIa_splits!$A:$BH,MATCH($D83,Input_POTEnCIa_splits!$A:$A,0),MATCH(AY$1,Input_POTEnCIa_splits!$1:$1,0))</f>
        <v>Derived from the annual POTEnCIA reports on country energy consumption; author: Joint Research Center (JRC); year: 2019</v>
      </c>
      <c r="AZ83" s="3" t="str">
        <f>INDEX(Input_POTEnCIa_splits!$A:$BH,MATCH($D83,Input_POTEnCIa_splits!$A:$A,0),MATCH(AZ$1,Input_POTEnCIa_splits!$1:$1,0))</f>
        <v>Derived from the annual POTEnCIA reports on country energy consumption; author: Joint Research Center (JRC); year: 2019</v>
      </c>
      <c r="BA83" s="3" t="str">
        <f>INDEX(Input_POTEnCIa_splits!$A:$BH,MATCH($D83,Input_POTEnCIa_splits!$A:$A,0),MATCH(BA$1,Input_POTEnCIa_splits!$1:$1,0))</f>
        <v>Derived from the annual POTEnCIA reports on country energy consumption; author: Joint Research Center (JRC); year: 2019</v>
      </c>
      <c r="BB83" s="3" t="str">
        <f>INDEX(Input_POTEnCIa_splits!$A:$BH,MATCH($D83,Input_POTEnCIa_splits!$A:$A,0),MATCH(BB$1,Input_POTEnCIa_splits!$1:$1,0))</f>
        <v>Derived from the annual POTEnCIA reports on country energy consumption; author: Joint Research Center (JRC); year: 2019</v>
      </c>
      <c r="BC83" s="3" t="str">
        <f>INDEX(Input_POTEnCIa_splits!$A:$BH,MATCH($D83,Input_POTEnCIa_splits!$A:$A,0),MATCH(BC$1,Input_POTEnCIa_splits!$1:$1,0))</f>
        <v>Derived from the annual POTEnCIA reports on country energy consumption; author: Joint Research Center (JRC); year: 2019</v>
      </c>
      <c r="BD83" s="3" t="str">
        <f>INDEX(Input_POTEnCIa_splits!$A:$BH,MATCH($D83,Input_POTEnCIa_splits!$A:$A,0),MATCH(BD$1,Input_POTEnCIa_splits!$1:$1,0))</f>
        <v>Derived from the annual POTEnCIA reports on country energy consumption; author: Joint Research Center (JRC); year: 2019</v>
      </c>
      <c r="BE83" s="3" t="str">
        <f>INDEX(Input_POTEnCIa_splits!$A:$BH,MATCH($D83,Input_POTEnCIa_splits!$A:$A,0),MATCH(BE$1,Input_POTEnCIa_splits!$1:$1,0))</f>
        <v>Derived from the annual POTEnCIA reports on country energy consumption; author: Joint Research Center (JRC); year: 2019</v>
      </c>
      <c r="BF83" s="3" t="str">
        <f>INDEX(Input_POTEnCIa_splits!$A:$BH,MATCH($D83,Input_POTEnCIa_splits!$A:$A,0),MATCH(BF$1,Input_POTEnCIa_splits!$1:$1,0))</f>
        <v>Derived from the annual POTEnCIA reports on country energy consumption; author: Joint Research Center (JRC); year: 2019</v>
      </c>
      <c r="BG83" s="3" t="str">
        <f>INDEX(Input_POTEnCIa_splits!$A:$BH,MATCH($D83,Input_POTEnCIa_splits!$A:$A,0),MATCH(BG$1,Input_POTEnCIa_splits!$1:$1,0))</f>
        <v>Derived from the annual POTEnCIA reports on country energy consumption; author: Joint Research Center (JRC); year: 2019</v>
      </c>
      <c r="BH83" s="3" t="str">
        <f>INDEX(Input_POTEnCIa_splits!$A:$BH,MATCH($D83,Input_POTEnCIa_splits!$A:$A,0),MATCH(BH$1,Input_POTEnCIa_splits!$1:$1,0))</f>
        <v>Derived from the annual POTEnCIA reports on country energy consumption; author: Joint Research Center (JRC); year: 2019</v>
      </c>
      <c r="BI83" s="3" t="str">
        <f>INDEX(Input_POTEnCIa_splits!$A:$BH,MATCH($D83,Input_POTEnCIa_splits!$A:$A,0),MATCH(BI$1,Input_POTEnCIa_splits!$1:$1,0))</f>
        <v>Derived from the annual POTEnCIA reports on country energy consumption; author: Joint Research Center (JRC); year: 2019</v>
      </c>
      <c r="BJ83" s="3" t="str">
        <f>INDEX(Input_POTEnCIa_splits!$A:$BH,MATCH($D83,Input_POTEnCIa_splits!$A:$A,0),MATCH(BJ$1,Input_POTEnCIa_splits!$1:$1,0))</f>
        <v>No known diesel consumption in freight trains based on the annual POTEnCIA reports on country energy consumption, dummy data based on the NL dataset was used to fill in the split; author: Joint Research Center (JRC); year: 2020</v>
      </c>
      <c r="BK83" s="3" t="str">
        <f>INDEX(Input_POTEnCIa_splits!$A:$BH,MATCH($D83,Input_POTEnCIa_splits!$A:$A,0),MATCH(BK$1,Input_POTEnCIa_splits!$1:$1,0))</f>
        <v>Derived from the annual POTEnCIA reports on country energy consumption; author: Joint Research Center (JRC); year: 2019</v>
      </c>
    </row>
    <row r="84" spans="1:63" x14ac:dyDescent="0.2">
      <c r="A84" t="s">
        <v>639</v>
      </c>
      <c r="B84" t="s">
        <v>558</v>
      </c>
      <c r="C84" t="s">
        <v>568</v>
      </c>
      <c r="D84" s="6" t="s">
        <v>313</v>
      </c>
      <c r="E84" t="s">
        <v>6</v>
      </c>
      <c r="F84" s="65">
        <f>INDEX(Input_POTEnCIa_splits!$A:$BH,MATCH($D84,Input_POTEnCIa_splits!$A:$A,0),MATCH(F$1,Input_POTEnCIa_splits!$1:$1,0))</f>
        <v>0</v>
      </c>
      <c r="G84" s="65">
        <f>INDEX(Input_POTEnCIa_splits!$A:$BH,MATCH($D84,Input_POTEnCIa_splits!$A:$A,0),MATCH(G$1,Input_POTEnCIa_splits!$1:$1,0))</f>
        <v>0</v>
      </c>
      <c r="H84" s="65">
        <f>INDEX(Input_POTEnCIa_splits!$A:$BH,MATCH($D84,Input_POTEnCIa_splits!$A:$A,0),MATCH(H$1,Input_POTEnCIa_splits!$1:$1,0))</f>
        <v>0</v>
      </c>
      <c r="I84" s="65">
        <f>INDEX(Input_POTEnCIa_splits!$A:$BH,MATCH($D84,Input_POTEnCIa_splits!$A:$A,0),MATCH(I$1,Input_POTEnCIa_splits!$1:$1,0))</f>
        <v>0</v>
      </c>
      <c r="J84" s="65">
        <f>INDEX(Input_POTEnCIa_splits!$A:$BH,MATCH($D84,Input_POTEnCIa_splits!$A:$A,0),MATCH(J$1,Input_POTEnCIa_splits!$1:$1,0))</f>
        <v>0</v>
      </c>
      <c r="K84" s="65">
        <f>INDEX(Input_POTEnCIa_splits!$A:$BH,MATCH($D84,Input_POTEnCIa_splits!$A:$A,0),MATCH(K$1,Input_POTEnCIa_splits!$1:$1,0))</f>
        <v>3.5983751646611256E-5</v>
      </c>
      <c r="L84" s="65">
        <f>INDEX(Input_POTEnCIa_splits!$A:$BH,MATCH($D84,Input_POTEnCIa_splits!$A:$A,0),MATCH(L$1,Input_POTEnCIa_splits!$1:$1,0))</f>
        <v>0</v>
      </c>
      <c r="M84" s="65">
        <f>INDEX(Input_POTEnCIa_splits!$A:$BH,MATCH($D84,Input_POTEnCIa_splits!$A:$A,0),MATCH(M$1,Input_POTEnCIa_splits!$1:$1,0))</f>
        <v>0</v>
      </c>
      <c r="N84" s="65">
        <f>INDEX(Input_POTEnCIa_splits!$A:$BH,MATCH($D84,Input_POTEnCIa_splits!$A:$A,0),MATCH(N$1,Input_POTEnCIa_splits!$1:$1,0))</f>
        <v>0</v>
      </c>
      <c r="O84" s="65">
        <f>INDEX(Input_POTEnCIa_splits!$A:$BH,MATCH($D84,Input_POTEnCIa_splits!$A:$A,0),MATCH(O$1,Input_POTEnCIa_splits!$1:$1,0))</f>
        <v>0</v>
      </c>
      <c r="P84" s="65">
        <f>INDEX(Input_POTEnCIa_splits!$A:$BH,MATCH($D84,Input_POTEnCIa_splits!$A:$A,0),MATCH(P$1,Input_POTEnCIa_splits!$1:$1,0))</f>
        <v>7.4713339911431809E-6</v>
      </c>
      <c r="Q84" s="65">
        <f>INDEX(Input_POTEnCIa_splits!$A:$BH,MATCH($D84,Input_POTEnCIa_splits!$A:$A,0),MATCH(Q$1,Input_POTEnCIa_splits!$1:$1,0))</f>
        <v>0</v>
      </c>
      <c r="R84" s="65">
        <f>INDEX(Input_POTEnCIa_splits!$A:$BH,MATCH($D84,Input_POTEnCIa_splits!$A:$A,0),MATCH(R$1,Input_POTEnCIa_splits!$1:$1,0))</f>
        <v>0</v>
      </c>
      <c r="S84" s="65">
        <f>INDEX(Input_POTEnCIa_splits!$A:$BH,MATCH($D84,Input_POTEnCIa_splits!$A:$A,0),MATCH(S$1,Input_POTEnCIa_splits!$1:$1,0))</f>
        <v>0</v>
      </c>
      <c r="T84" s="65">
        <f>INDEX(Input_POTEnCIa_splits!$A:$BH,MATCH($D84,Input_POTEnCIa_splits!$A:$A,0),MATCH(T$1,Input_POTEnCIa_splits!$1:$1,0))</f>
        <v>0</v>
      </c>
      <c r="U84" s="65">
        <f>INDEX(Input_POTEnCIa_splits!$A:$BH,MATCH($D84,Input_POTEnCIa_splits!$A:$A,0),MATCH(U$1,Input_POTEnCIa_splits!$1:$1,0))</f>
        <v>0</v>
      </c>
      <c r="V84" s="65">
        <f>INDEX(Input_POTEnCIa_splits!$A:$BH,MATCH($D84,Input_POTEnCIa_splits!$A:$A,0),MATCH(V$1,Input_POTEnCIa_splits!$1:$1,0))</f>
        <v>0</v>
      </c>
      <c r="W84" s="65">
        <f>INDEX(Input_POTEnCIa_splits!$A:$BH,MATCH($D84,Input_POTEnCIa_splits!$A:$A,0),MATCH(W$1,Input_POTEnCIa_splits!$1:$1,0))</f>
        <v>0</v>
      </c>
      <c r="X84" s="65">
        <f>INDEX(Input_POTEnCIa_splits!$A:$BH,MATCH($D84,Input_POTEnCIa_splits!$A:$A,0),MATCH(X$1,Input_POTEnCIa_splits!$1:$1,0))</f>
        <v>0</v>
      </c>
      <c r="Y84" s="65">
        <f>INDEX(Input_POTEnCIa_splits!$A:$BH,MATCH($D84,Input_POTEnCIa_splits!$A:$A,0),MATCH(Y$1,Input_POTEnCIa_splits!$1:$1,0))</f>
        <v>0</v>
      </c>
      <c r="Z84" s="65">
        <f>INDEX(Input_POTEnCIa_splits!$A:$BH,MATCH($D84,Input_POTEnCIa_splits!$A:$A,0),MATCH(Z$1,Input_POTEnCIa_splits!$1:$1,0))</f>
        <v>0</v>
      </c>
      <c r="AA84" s="65">
        <f>INDEX(Input_POTEnCIa_splits!$A:$BH,MATCH($D84,Input_POTEnCIa_splits!$A:$A,0),MATCH(AA$1,Input_POTEnCIa_splits!$1:$1,0))</f>
        <v>6.141695671501336E-5</v>
      </c>
      <c r="AB84" s="65">
        <f>INDEX(Input_POTEnCIa_splits!$A:$BH,MATCH($D84,Input_POTEnCIa_splits!$A:$A,0),MATCH(AB$1,Input_POTEnCIa_splits!$1:$1,0))</f>
        <v>0</v>
      </c>
      <c r="AC84" s="65">
        <f>INDEX(Input_POTEnCIa_splits!$A:$BH,MATCH($D84,Input_POTEnCIa_splits!$A:$A,0),MATCH(AC$1,Input_POTEnCIa_splits!$1:$1,0))</f>
        <v>0</v>
      </c>
      <c r="AD84" s="65">
        <f>INDEX(Input_POTEnCIa_splits!$A:$BH,MATCH($D84,Input_POTEnCIa_splits!$A:$A,0),MATCH(AD$1,Input_POTEnCIa_splits!$1:$1,0))</f>
        <v>0</v>
      </c>
      <c r="AE84" s="65">
        <f>INDEX(Input_POTEnCIa_splits!$A:$BH,MATCH($D84,Input_POTEnCIa_splits!$A:$A,0),MATCH(AE$1,Input_POTEnCIa_splits!$1:$1,0))</f>
        <v>0</v>
      </c>
      <c r="AF84" s="65">
        <f>INDEX(Input_POTEnCIa_splits!$A:$BH,MATCH($D84,Input_POTEnCIa_splits!$A:$A,0),MATCH(AF$1,Input_POTEnCIa_splits!$1:$1,0))</f>
        <v>0</v>
      </c>
      <c r="AG84" s="65">
        <f>INDEX(Input_POTEnCIa_splits!$A:$BH,MATCH($D84,Input_POTEnCIa_splits!$A:$A,0),MATCH(AG$1,Input_POTEnCIa_splits!$1:$1,0))</f>
        <v>0</v>
      </c>
      <c r="AH84" s="65">
        <f>INDEX(Input_POTEnCIa_splits!$A:$BH,MATCH($D84,Input_POTEnCIa_splits!$A:$A,0),MATCH(AH$1,Input_POTEnCIa_splits!$1:$1,0))</f>
        <v>8.814545213113491E-6</v>
      </c>
      <c r="AI84" s="3" t="str">
        <f>INDEX(Input_POTEnCIa_splits!$A:$BH,MATCH($D84,Input_POTEnCIa_splits!$A:$A,0),MATCH(AI$1,Input_POTEnCIa_splits!$1:$1,0))</f>
        <v>Derived from the annual POTEnCIA reports on country energy consumption; author: Joint Research Center (JRC); year: 2019</v>
      </c>
      <c r="AJ84" s="3" t="str">
        <f>INDEX(Input_POTEnCIa_splits!$A:$BH,MATCH($D84,Input_POTEnCIa_splits!$A:$A,0),MATCH(AJ$1,Input_POTEnCIa_splits!$1:$1,0))</f>
        <v>Derived from the annual POTEnCIA reports on country energy consumption; author: Joint Research Center (JRC); year: 2019</v>
      </c>
      <c r="AK84" s="3" t="str">
        <f>INDEX(Input_POTEnCIa_splits!$A:$BH,MATCH($D84,Input_POTEnCIa_splits!$A:$A,0),MATCH(AK$1,Input_POTEnCIa_splits!$1:$1,0))</f>
        <v>Derived from the annual POTEnCIA reports on country energy consumption; author: Joint Research Center (JRC); year: 2019</v>
      </c>
      <c r="AL84" s="3" t="str">
        <f>INDEX(Input_POTEnCIa_splits!$A:$BH,MATCH($D84,Input_POTEnCIa_splits!$A:$A,0),MATCH(AL$1,Input_POTEnCIa_splits!$1:$1,0))</f>
        <v>Derived from the annual POTEnCIA reports on country energy consumption; author: Joint Research Center (JRC); year: 2019</v>
      </c>
      <c r="AM84" s="3" t="str">
        <f>INDEX(Input_POTEnCIa_splits!$A:$BH,MATCH($D84,Input_POTEnCIa_splits!$A:$A,0),MATCH(AM$1,Input_POTEnCIa_splits!$1:$1,0))</f>
        <v>Derived from the annual POTEnCIA reports on country energy consumption; author: Joint Research Center (JRC); year: 2019</v>
      </c>
      <c r="AN84" s="3" t="str">
        <f>INDEX(Input_POTEnCIa_splits!$A:$BH,MATCH($D84,Input_POTEnCIa_splits!$A:$A,0),MATCH(AN$1,Input_POTEnCIa_splits!$1:$1,0))</f>
        <v>Derived from the annual POTEnCIA reports on country energy consumption; author: Joint Research Center (JRC); year: 2019</v>
      </c>
      <c r="AO84" s="3" t="str">
        <f>INDEX(Input_POTEnCIa_splits!$A:$BH,MATCH($D84,Input_POTEnCIa_splits!$A:$A,0),MATCH(AO$1,Input_POTEnCIa_splits!$1:$1,0))</f>
        <v>Derived from the annual POTEnCIA reports on country energy consumption; author: Joint Research Center (JRC); year: 2019</v>
      </c>
      <c r="AP84" s="3" t="str">
        <f>INDEX(Input_POTEnCIa_splits!$A:$BH,MATCH($D84,Input_POTEnCIa_splits!$A:$A,0),MATCH(AP$1,Input_POTEnCIa_splits!$1:$1,0))</f>
        <v>Derived from the annual POTEnCIA reports on country energy consumption; author: Joint Research Center (JRC); year: 2019</v>
      </c>
      <c r="AQ84" s="3" t="str">
        <f>INDEX(Input_POTEnCIa_splits!$A:$BH,MATCH($D84,Input_POTEnCIa_splits!$A:$A,0),MATCH(AQ$1,Input_POTEnCIa_splits!$1:$1,0))</f>
        <v>Derived from the annual POTEnCIA reports on country energy consumption; author: Joint Research Center (JRC); year: 2019</v>
      </c>
      <c r="AR84" s="3" t="str">
        <f>INDEX(Input_POTEnCIa_splits!$A:$BH,MATCH($D84,Input_POTEnCIa_splits!$A:$A,0),MATCH(AR$1,Input_POTEnCIa_splits!$1:$1,0))</f>
        <v>Derived from the annual POTEnCIA reports on country energy consumption; author: Joint Research Center (JRC); year: 2019</v>
      </c>
      <c r="AS84" s="3" t="str">
        <f>INDEX(Input_POTEnCIa_splits!$A:$BH,MATCH($D84,Input_POTEnCIa_splits!$A:$A,0),MATCH(AS$1,Input_POTEnCIa_splits!$1:$1,0))</f>
        <v>Derived from the annual POTEnCIA reports on country energy consumption; author: Joint Research Center (JRC); year: 2019</v>
      </c>
      <c r="AT84" s="3" t="str">
        <f>INDEX(Input_POTEnCIa_splits!$A:$BH,MATCH($D84,Input_POTEnCIa_splits!$A:$A,0),MATCH(AT$1,Input_POTEnCIa_splits!$1:$1,0))</f>
        <v>Derived from the annual POTEnCIA reports on country energy consumption; author: Joint Research Center (JRC); year: 2019</v>
      </c>
      <c r="AU84" s="3" t="str">
        <f>INDEX(Input_POTEnCIa_splits!$A:$BH,MATCH($D84,Input_POTEnCIa_splits!$A:$A,0),MATCH(AU$1,Input_POTEnCIa_splits!$1:$1,0))</f>
        <v>Derived from the annual POTEnCIA reports on country energy consumption; author: Joint Research Center (JRC); year: 2019</v>
      </c>
      <c r="AV84" s="3" t="str">
        <f>INDEX(Input_POTEnCIa_splits!$A:$BH,MATCH($D84,Input_POTEnCIa_splits!$A:$A,0),MATCH(AV$1,Input_POTEnCIa_splits!$1:$1,0))</f>
        <v>Derived from the annual POTEnCIA reports on country energy consumption; author: Joint Research Center (JRC); year: 2019</v>
      </c>
      <c r="AW84" s="3" t="str">
        <f>INDEX(Input_POTEnCIa_splits!$A:$BH,MATCH($D84,Input_POTEnCIa_splits!$A:$A,0),MATCH(AW$1,Input_POTEnCIa_splits!$1:$1,0))</f>
        <v>Derived from the annual POTEnCIA reports on country energy consumption; author: Joint Research Center (JRC); year: 2019</v>
      </c>
      <c r="AX84" s="3" t="str">
        <f>INDEX(Input_POTEnCIa_splits!$A:$BH,MATCH($D84,Input_POTEnCIa_splits!$A:$A,0),MATCH(AX$1,Input_POTEnCIa_splits!$1:$1,0))</f>
        <v>Derived from the annual POTEnCIA reports on country energy consumption; author: Joint Research Center (JRC); year: 2019</v>
      </c>
      <c r="AY84" s="3" t="str">
        <f>INDEX(Input_POTEnCIa_splits!$A:$BH,MATCH($D84,Input_POTEnCIa_splits!$A:$A,0),MATCH(AY$1,Input_POTEnCIa_splits!$1:$1,0))</f>
        <v>Derived from the annual POTEnCIA reports on country energy consumption; author: Joint Research Center (JRC); year: 2019</v>
      </c>
      <c r="AZ84" s="3" t="str">
        <f>INDEX(Input_POTEnCIa_splits!$A:$BH,MATCH($D84,Input_POTEnCIa_splits!$A:$A,0),MATCH(AZ$1,Input_POTEnCIa_splits!$1:$1,0))</f>
        <v>Derived from the annual POTEnCIA reports on country energy consumption; author: Joint Research Center (JRC); year: 2019</v>
      </c>
      <c r="BA84" s="3" t="str">
        <f>INDEX(Input_POTEnCIa_splits!$A:$BH,MATCH($D84,Input_POTEnCIa_splits!$A:$A,0),MATCH(BA$1,Input_POTEnCIa_splits!$1:$1,0))</f>
        <v>Derived from the annual POTEnCIA reports on country energy consumption; author: Joint Research Center (JRC); year: 2019</v>
      </c>
      <c r="BB84" s="3" t="str">
        <f>INDEX(Input_POTEnCIa_splits!$A:$BH,MATCH($D84,Input_POTEnCIa_splits!$A:$A,0),MATCH(BB$1,Input_POTEnCIa_splits!$1:$1,0))</f>
        <v>Derived from the annual POTEnCIA reports on country energy consumption; author: Joint Research Center (JRC); year: 2019</v>
      </c>
      <c r="BC84" s="3" t="str">
        <f>INDEX(Input_POTEnCIa_splits!$A:$BH,MATCH($D84,Input_POTEnCIa_splits!$A:$A,0),MATCH(BC$1,Input_POTEnCIa_splits!$1:$1,0))</f>
        <v>Derived from the annual POTEnCIA reports on country energy consumption; author: Joint Research Center (JRC); year: 2019</v>
      </c>
      <c r="BD84" s="3" t="str">
        <f>INDEX(Input_POTEnCIa_splits!$A:$BH,MATCH($D84,Input_POTEnCIa_splits!$A:$A,0),MATCH(BD$1,Input_POTEnCIa_splits!$1:$1,0))</f>
        <v>Derived from the annual POTEnCIA reports on country energy consumption; author: Joint Research Center (JRC); year: 2019</v>
      </c>
      <c r="BE84" s="3" t="str">
        <f>INDEX(Input_POTEnCIa_splits!$A:$BH,MATCH($D84,Input_POTEnCIa_splits!$A:$A,0),MATCH(BE$1,Input_POTEnCIa_splits!$1:$1,0))</f>
        <v>Derived from the annual POTEnCIA reports on country energy consumption; author: Joint Research Center (JRC); year: 2019</v>
      </c>
      <c r="BF84" s="3" t="str">
        <f>INDEX(Input_POTEnCIa_splits!$A:$BH,MATCH($D84,Input_POTEnCIa_splits!$A:$A,0),MATCH(BF$1,Input_POTEnCIa_splits!$1:$1,0))</f>
        <v>Derived from the annual POTEnCIA reports on country energy consumption; author: Joint Research Center (JRC); year: 2019</v>
      </c>
      <c r="BG84" s="3" t="str">
        <f>INDEX(Input_POTEnCIa_splits!$A:$BH,MATCH($D84,Input_POTEnCIa_splits!$A:$A,0),MATCH(BG$1,Input_POTEnCIa_splits!$1:$1,0))</f>
        <v>Derived from the annual POTEnCIA reports on country energy consumption; author: Joint Research Center (JRC); year: 2019</v>
      </c>
      <c r="BH84" s="3" t="str">
        <f>INDEX(Input_POTEnCIa_splits!$A:$BH,MATCH($D84,Input_POTEnCIa_splits!$A:$A,0),MATCH(BH$1,Input_POTEnCIa_splits!$1:$1,0))</f>
        <v>Derived from the annual POTEnCIA reports on country energy consumption; author: Joint Research Center (JRC); year: 2019</v>
      </c>
      <c r="BI84" s="3" t="str">
        <f>INDEX(Input_POTEnCIa_splits!$A:$BH,MATCH($D84,Input_POTEnCIa_splits!$A:$A,0),MATCH(BI$1,Input_POTEnCIa_splits!$1:$1,0))</f>
        <v>Derived from the annual POTEnCIA reports on country energy consumption; author: Joint Research Center (JRC); year: 2019</v>
      </c>
      <c r="BJ84" s="3" t="str">
        <f>INDEX(Input_POTEnCIa_splits!$A:$BH,MATCH($D84,Input_POTEnCIa_splits!$A:$A,0),MATCH(BJ$1,Input_POTEnCIa_splits!$1:$1,0))</f>
        <v>Derived from the annual POTEnCIA reports on country energy consumption; author: Joint Research Center (JRC); year: 2019</v>
      </c>
      <c r="BK84" s="3" t="str">
        <f>INDEX(Input_POTEnCIa_splits!$A:$BH,MATCH($D84,Input_POTEnCIa_splits!$A:$A,0),MATCH(BK$1,Input_POTEnCIa_splits!$1:$1,0))</f>
        <v>Derived from the annual POTEnCIA reports on country energy consumption; author: Joint Research Center (JRC); year: 2019</v>
      </c>
    </row>
    <row r="85" spans="1:63" x14ac:dyDescent="0.2">
      <c r="A85" t="s">
        <v>634</v>
      </c>
      <c r="B85" t="s">
        <v>558</v>
      </c>
      <c r="C85" t="s">
        <v>616</v>
      </c>
      <c r="D85" s="6" t="s">
        <v>303</v>
      </c>
      <c r="E85" t="s">
        <v>6</v>
      </c>
      <c r="F85" s="65">
        <f>INDEX(Input_POTEnCIa_splits!$A:$BH,MATCH($D85,Input_POTEnCIa_splits!$A:$A,0),MATCH(F$1,Input_POTEnCIa_splits!$1:$1,0))</f>
        <v>6.780594159223618E-5</v>
      </c>
      <c r="G85" s="65">
        <f>INDEX(Input_POTEnCIa_splits!$A:$BH,MATCH($D85,Input_POTEnCIa_splits!$A:$A,0),MATCH(G$1,Input_POTEnCIa_splits!$1:$1,0))</f>
        <v>3.6300240585979918E-4</v>
      </c>
      <c r="H85" s="65">
        <f>INDEX(Input_POTEnCIa_splits!$A:$BH,MATCH($D85,Input_POTEnCIa_splits!$A:$A,0),MATCH(H$1,Input_POTEnCIa_splits!$1:$1,0))</f>
        <v>1.0484275897070255E-4</v>
      </c>
      <c r="I85" s="65">
        <f>INDEX(Input_POTEnCIa_splits!$A:$BH,MATCH($D85,Input_POTEnCIa_splits!$A:$A,0),MATCH(I$1,Input_POTEnCIa_splits!$1:$1,0))</f>
        <v>7.2780097523547128E-4</v>
      </c>
      <c r="J85" s="65">
        <f>INDEX(Input_POTEnCIa_splits!$A:$BH,MATCH($D85,Input_POTEnCIa_splits!$A:$A,0),MATCH(J$1,Input_POTEnCIa_splits!$1:$1,0))</f>
        <v>1.8605100854144528E-3</v>
      </c>
      <c r="K85" s="65">
        <f>INDEX(Input_POTEnCIa_splits!$A:$BH,MATCH($D85,Input_POTEnCIa_splits!$A:$A,0),MATCH(K$1,Input_POTEnCIa_splits!$1:$1,0))</f>
        <v>3.9028683389643621E-5</v>
      </c>
      <c r="L85" s="65">
        <f>INDEX(Input_POTEnCIa_splits!$A:$BH,MATCH($D85,Input_POTEnCIa_splits!$A:$A,0),MATCH(L$1,Input_POTEnCIa_splits!$1:$1,0))</f>
        <v>1.32949351804832E-4</v>
      </c>
      <c r="M85" s="65">
        <f>INDEX(Input_POTEnCIa_splits!$A:$BH,MATCH($D85,Input_POTEnCIa_splits!$A:$A,0),MATCH(M$1,Input_POTEnCIa_splits!$1:$1,0))</f>
        <v>1.7706332935907793E-3</v>
      </c>
      <c r="N85" s="65">
        <f>INDEX(Input_POTEnCIa_splits!$A:$BH,MATCH($D85,Input_POTEnCIa_splits!$A:$A,0),MATCH(N$1,Input_POTEnCIa_splits!$1:$1,0))</f>
        <v>3.7549016718261814E-4</v>
      </c>
      <c r="O85" s="65">
        <f>INDEX(Input_POTEnCIa_splits!$A:$BH,MATCH($D85,Input_POTEnCIa_splits!$A:$A,0),MATCH(O$1,Input_POTEnCIa_splits!$1:$1,0))</f>
        <v>1.5090986026151297E-4</v>
      </c>
      <c r="P85" s="65">
        <f>INDEX(Input_POTEnCIa_splits!$A:$BH,MATCH($D85,Input_POTEnCIa_splits!$A:$A,0),MATCH(P$1,Input_POTEnCIa_splits!$1:$1,0))</f>
        <v>1.7100350365146239E-4</v>
      </c>
      <c r="Q85" s="65">
        <f>INDEX(Input_POTEnCIa_splits!$A:$BH,MATCH($D85,Input_POTEnCIa_splits!$A:$A,0),MATCH(Q$1,Input_POTEnCIa_splits!$1:$1,0))</f>
        <v>2.9128275806269218E-5</v>
      </c>
      <c r="R85" s="65">
        <f>INDEX(Input_POTEnCIa_splits!$A:$BH,MATCH($D85,Input_POTEnCIa_splits!$A:$A,0),MATCH(R$1,Input_POTEnCIa_splits!$1:$1,0))</f>
        <v>5.1559585739574545E-5</v>
      </c>
      <c r="S85" s="65">
        <f>INDEX(Input_POTEnCIa_splits!$A:$BH,MATCH($D85,Input_POTEnCIa_splits!$A:$A,0),MATCH(S$1,Input_POTEnCIa_splits!$1:$1,0))</f>
        <v>3.9319294304745474E-4</v>
      </c>
      <c r="T85" s="65">
        <f>INDEX(Input_POTEnCIa_splits!$A:$BH,MATCH($D85,Input_POTEnCIa_splits!$A:$A,0),MATCH(T$1,Input_POTEnCIa_splits!$1:$1,0))</f>
        <v>3.1401388822779229E-4</v>
      </c>
      <c r="U85" s="65">
        <f>INDEX(Input_POTEnCIa_splits!$A:$BH,MATCH($D85,Input_POTEnCIa_splits!$A:$A,0),MATCH(U$1,Input_POTEnCIa_splits!$1:$1,0))</f>
        <v>1.7216586537968797E-4</v>
      </c>
      <c r="V85" s="65">
        <f>INDEX(Input_POTEnCIa_splits!$A:$BH,MATCH($D85,Input_POTEnCIa_splits!$A:$A,0),MATCH(V$1,Input_POTEnCIa_splits!$1:$1,0))</f>
        <v>1.958575168500935E-4</v>
      </c>
      <c r="W85" s="65">
        <f>INDEX(Input_POTEnCIa_splits!$A:$BH,MATCH($D85,Input_POTEnCIa_splits!$A:$A,0),MATCH(W$1,Input_POTEnCIa_splits!$1:$1,0))</f>
        <v>8.1806026074742908E-4</v>
      </c>
      <c r="X85" s="65">
        <f>INDEX(Input_POTEnCIa_splits!$A:$BH,MATCH($D85,Input_POTEnCIa_splits!$A:$A,0),MATCH(X$1,Input_POTEnCIa_splits!$1:$1,0))</f>
        <v>3.1485342229975655E-5</v>
      </c>
      <c r="Y85" s="65">
        <f>INDEX(Input_POTEnCIa_splits!$A:$BH,MATCH($D85,Input_POTEnCIa_splits!$A:$A,0),MATCH(Y$1,Input_POTEnCIa_splits!$1:$1,0))</f>
        <v>1.0151849695118811E-3</v>
      </c>
      <c r="Z85" s="65">
        <f>INDEX(Input_POTEnCIa_splits!$A:$BH,MATCH($D85,Input_POTEnCIa_splits!$A:$A,0),MATCH(Z$1,Input_POTEnCIa_splits!$1:$1,0))</f>
        <v>5.1803914851439482E-5</v>
      </c>
      <c r="AA85" s="65">
        <f>INDEX(Input_POTEnCIa_splits!$A:$BH,MATCH($D85,Input_POTEnCIa_splits!$A:$A,0),MATCH(AA$1,Input_POTEnCIa_splits!$1:$1,0))</f>
        <v>2.7757129866242518E-5</v>
      </c>
      <c r="AB85" s="65">
        <f>INDEX(Input_POTEnCIa_splits!$A:$BH,MATCH($D85,Input_POTEnCIa_splits!$A:$A,0),MATCH(AB$1,Input_POTEnCIa_splits!$1:$1,0))</f>
        <v>1.2912006797709545E-4</v>
      </c>
      <c r="AC85" s="65">
        <f>INDEX(Input_POTEnCIa_splits!$A:$BH,MATCH($D85,Input_POTEnCIa_splits!$A:$A,0),MATCH(AC$1,Input_POTEnCIa_splits!$1:$1,0))</f>
        <v>7.2749192219766657E-4</v>
      </c>
      <c r="AD85" s="65">
        <f>INDEX(Input_POTEnCIa_splits!$A:$BH,MATCH($D85,Input_POTEnCIa_splits!$A:$A,0),MATCH(AD$1,Input_POTEnCIa_splits!$1:$1,0))</f>
        <v>2.2370647666751148E-4</v>
      </c>
      <c r="AE85" s="65">
        <f>INDEX(Input_POTEnCIa_splits!$A:$BH,MATCH($D85,Input_POTEnCIa_splits!$A:$A,0),MATCH(AE$1,Input_POTEnCIa_splits!$1:$1,0))</f>
        <v>8.9569051429206538E-5</v>
      </c>
      <c r="AF85" s="65">
        <f>INDEX(Input_POTEnCIa_splits!$A:$BH,MATCH($D85,Input_POTEnCIa_splits!$A:$A,0),MATCH(AF$1,Input_POTEnCIa_splits!$1:$1,0))</f>
        <v>1.2362007643807648E-4</v>
      </c>
      <c r="AG85" s="65">
        <f>INDEX(Input_POTEnCIa_splits!$A:$BH,MATCH($D85,Input_POTEnCIa_splits!$A:$A,0),MATCH(AG$1,Input_POTEnCIa_splits!$1:$1,0))</f>
        <v>5.793539731713572E-4</v>
      </c>
      <c r="AH85" s="65">
        <f>INDEX(Input_POTEnCIa_splits!$A:$BH,MATCH($D85,Input_POTEnCIa_splits!$A:$A,0),MATCH(AH$1,Input_POTEnCIa_splits!$1:$1,0))</f>
        <v>1.7714579035689741E-4</v>
      </c>
      <c r="AI85" s="3" t="str">
        <f>INDEX(Input_POTEnCIa_splits!$A:$BH,MATCH($D85,Input_POTEnCIa_splits!$A:$A,0),MATCH(AI$1,Input_POTEnCIa_splits!$1:$1,0))</f>
        <v>Derived from the annual POTEnCIA reports on country energy consumption; author: Joint Research Center (JRC); year: 2019</v>
      </c>
      <c r="AJ85" s="3" t="str">
        <f>INDEX(Input_POTEnCIa_splits!$A:$BH,MATCH($D85,Input_POTEnCIa_splits!$A:$A,0),MATCH(AJ$1,Input_POTEnCIa_splits!$1:$1,0))</f>
        <v>Derived from the annual POTEnCIA reports on country energy consumption; author: Joint Research Center (JRC); year: 2019</v>
      </c>
      <c r="AK85" s="3" t="str">
        <f>INDEX(Input_POTEnCIa_splits!$A:$BH,MATCH($D85,Input_POTEnCIa_splits!$A:$A,0),MATCH(AK$1,Input_POTEnCIa_splits!$1:$1,0))</f>
        <v>Derived from the annual POTEnCIA reports on country energy consumption; author: Joint Research Center (JRC); year: 2019</v>
      </c>
      <c r="AL85" s="3" t="str">
        <f>INDEX(Input_POTEnCIa_splits!$A:$BH,MATCH($D85,Input_POTEnCIa_splits!$A:$A,0),MATCH(AL$1,Input_POTEnCIa_splits!$1:$1,0))</f>
        <v>Derived from the annual POTEnCIA reports on country energy consumption; author: Joint Research Center (JRC); year: 2019</v>
      </c>
      <c r="AM85" s="3" t="str">
        <f>INDEX(Input_POTEnCIa_splits!$A:$BH,MATCH($D85,Input_POTEnCIa_splits!$A:$A,0),MATCH(AM$1,Input_POTEnCIa_splits!$1:$1,0))</f>
        <v>Derived from the annual POTEnCIA reports on country energy consumption; author: Joint Research Center (JRC); year: 2019</v>
      </c>
      <c r="AN85" s="3" t="str">
        <f>INDEX(Input_POTEnCIa_splits!$A:$BH,MATCH($D85,Input_POTEnCIa_splits!$A:$A,0),MATCH(AN$1,Input_POTEnCIa_splits!$1:$1,0))</f>
        <v>Derived from the annual POTEnCIA reports on country energy consumption; author: Joint Research Center (JRC); year: 2019</v>
      </c>
      <c r="AO85" s="3" t="str">
        <f>INDEX(Input_POTEnCIa_splits!$A:$BH,MATCH($D85,Input_POTEnCIa_splits!$A:$A,0),MATCH(AO$1,Input_POTEnCIa_splits!$1:$1,0))</f>
        <v>Derived from the annual POTEnCIA reports on country energy consumption; author: Joint Research Center (JRC); year: 2019</v>
      </c>
      <c r="AP85" s="3" t="str">
        <f>INDEX(Input_POTEnCIa_splits!$A:$BH,MATCH($D85,Input_POTEnCIa_splits!$A:$A,0),MATCH(AP$1,Input_POTEnCIa_splits!$1:$1,0))</f>
        <v>Derived from the annual POTEnCIA reports on country energy consumption; author: Joint Research Center (JRC); year: 2019</v>
      </c>
      <c r="AQ85" s="3" t="str">
        <f>INDEX(Input_POTEnCIa_splits!$A:$BH,MATCH($D85,Input_POTEnCIa_splits!$A:$A,0),MATCH(AQ$1,Input_POTEnCIa_splits!$1:$1,0))</f>
        <v>Derived from the annual POTEnCIA reports on country energy consumption; author: Joint Research Center (JRC); year: 2019</v>
      </c>
      <c r="AR85" s="3" t="str">
        <f>INDEX(Input_POTEnCIa_splits!$A:$BH,MATCH($D85,Input_POTEnCIa_splits!$A:$A,0),MATCH(AR$1,Input_POTEnCIa_splits!$1:$1,0))</f>
        <v>Derived from the annual POTEnCIA reports on country energy consumption; author: Joint Research Center (JRC); year: 2019</v>
      </c>
      <c r="AS85" s="3" t="str">
        <f>INDEX(Input_POTEnCIa_splits!$A:$BH,MATCH($D85,Input_POTEnCIa_splits!$A:$A,0),MATCH(AS$1,Input_POTEnCIa_splits!$1:$1,0))</f>
        <v>Derived from the annual POTEnCIA reports on country energy consumption; author: Joint Research Center (JRC); year: 2019</v>
      </c>
      <c r="AT85" s="3" t="str">
        <f>INDEX(Input_POTEnCIa_splits!$A:$BH,MATCH($D85,Input_POTEnCIa_splits!$A:$A,0),MATCH(AT$1,Input_POTEnCIa_splits!$1:$1,0))</f>
        <v>Derived from the annual POTEnCIA reports on country energy consumption; author: Joint Research Center (JRC); year: 2019</v>
      </c>
      <c r="AU85" s="3" t="str">
        <f>INDEX(Input_POTEnCIa_splits!$A:$BH,MATCH($D85,Input_POTEnCIa_splits!$A:$A,0),MATCH(AU$1,Input_POTEnCIa_splits!$1:$1,0))</f>
        <v>Derived from the annual POTEnCIA reports on country energy consumption; author: Joint Research Center (JRC); year: 2019</v>
      </c>
      <c r="AV85" s="3" t="str">
        <f>INDEX(Input_POTEnCIa_splits!$A:$BH,MATCH($D85,Input_POTEnCIa_splits!$A:$A,0),MATCH(AV$1,Input_POTEnCIa_splits!$1:$1,0))</f>
        <v>Derived from the annual POTEnCIA reports on country energy consumption; author: Joint Research Center (JRC); year: 2019</v>
      </c>
      <c r="AW85" s="3" t="str">
        <f>INDEX(Input_POTEnCIa_splits!$A:$BH,MATCH($D85,Input_POTEnCIa_splits!$A:$A,0),MATCH(AW$1,Input_POTEnCIa_splits!$1:$1,0))</f>
        <v>Derived from the annual POTEnCIA reports on country energy consumption; author: Joint Research Center (JRC); year: 2019</v>
      </c>
      <c r="AX85" s="3" t="str">
        <f>INDEX(Input_POTEnCIa_splits!$A:$BH,MATCH($D85,Input_POTEnCIa_splits!$A:$A,0),MATCH(AX$1,Input_POTEnCIa_splits!$1:$1,0))</f>
        <v>Derived from the annual POTEnCIA reports on country energy consumption; author: Joint Research Center (JRC); year: 2019</v>
      </c>
      <c r="AY85" s="3" t="str">
        <f>INDEX(Input_POTEnCIa_splits!$A:$BH,MATCH($D85,Input_POTEnCIa_splits!$A:$A,0),MATCH(AY$1,Input_POTEnCIa_splits!$1:$1,0))</f>
        <v>Derived from the annual POTEnCIA reports on country energy consumption; author: Joint Research Center (JRC); year: 2019</v>
      </c>
      <c r="AZ85" s="3" t="str">
        <f>INDEX(Input_POTEnCIa_splits!$A:$BH,MATCH($D85,Input_POTEnCIa_splits!$A:$A,0),MATCH(AZ$1,Input_POTEnCIa_splits!$1:$1,0))</f>
        <v>Derived from the annual POTEnCIA reports on country energy consumption; author: Joint Research Center (JRC); year: 2019</v>
      </c>
      <c r="BA85" s="3" t="str">
        <f>INDEX(Input_POTEnCIa_splits!$A:$BH,MATCH($D85,Input_POTEnCIa_splits!$A:$A,0),MATCH(BA$1,Input_POTEnCIa_splits!$1:$1,0))</f>
        <v>Derived from the annual POTEnCIA reports on country energy consumption; author: Joint Research Center (JRC); year: 2019</v>
      </c>
      <c r="BB85" s="3" t="str">
        <f>INDEX(Input_POTEnCIa_splits!$A:$BH,MATCH($D85,Input_POTEnCIa_splits!$A:$A,0),MATCH(BB$1,Input_POTEnCIa_splits!$1:$1,0))</f>
        <v>Derived from the annual POTEnCIA reports on country energy consumption; author: Joint Research Center (JRC); year: 2019</v>
      </c>
      <c r="BC85" s="3" t="str">
        <f>INDEX(Input_POTEnCIa_splits!$A:$BH,MATCH($D85,Input_POTEnCIa_splits!$A:$A,0),MATCH(BC$1,Input_POTEnCIa_splits!$1:$1,0))</f>
        <v>Derived from the annual POTEnCIA reports on country energy consumption; author: Joint Research Center (JRC); year: 2019</v>
      </c>
      <c r="BD85" s="3" t="str">
        <f>INDEX(Input_POTEnCIa_splits!$A:$BH,MATCH($D85,Input_POTEnCIa_splits!$A:$A,0),MATCH(BD$1,Input_POTEnCIa_splits!$1:$1,0))</f>
        <v>Derived from the annual POTEnCIA reports on country energy consumption; author: Joint Research Center (JRC); year: 2019</v>
      </c>
      <c r="BE85" s="3" t="str">
        <f>INDEX(Input_POTEnCIa_splits!$A:$BH,MATCH($D85,Input_POTEnCIa_splits!$A:$A,0),MATCH(BE$1,Input_POTEnCIa_splits!$1:$1,0))</f>
        <v>Derived from the annual POTEnCIA reports on country energy consumption; author: Joint Research Center (JRC); year: 2019</v>
      </c>
      <c r="BF85" s="3" t="str">
        <f>INDEX(Input_POTEnCIa_splits!$A:$BH,MATCH($D85,Input_POTEnCIa_splits!$A:$A,0),MATCH(BF$1,Input_POTEnCIa_splits!$1:$1,0))</f>
        <v>Derived from the annual POTEnCIA reports on country energy consumption; author: Joint Research Center (JRC); year: 2019</v>
      </c>
      <c r="BG85" s="3" t="str">
        <f>INDEX(Input_POTEnCIa_splits!$A:$BH,MATCH($D85,Input_POTEnCIa_splits!$A:$A,0),MATCH(BG$1,Input_POTEnCIa_splits!$1:$1,0))</f>
        <v>Derived from the annual POTEnCIA reports on country energy consumption; author: Joint Research Center (JRC); year: 2019</v>
      </c>
      <c r="BH85" s="3" t="str">
        <f>INDEX(Input_POTEnCIa_splits!$A:$BH,MATCH($D85,Input_POTEnCIa_splits!$A:$A,0),MATCH(BH$1,Input_POTEnCIa_splits!$1:$1,0))</f>
        <v>Derived from the annual POTEnCIA reports on country energy consumption; author: Joint Research Center (JRC); year: 2019</v>
      </c>
      <c r="BI85" s="3" t="str">
        <f>INDEX(Input_POTEnCIa_splits!$A:$BH,MATCH($D85,Input_POTEnCIa_splits!$A:$A,0),MATCH(BI$1,Input_POTEnCIa_splits!$1:$1,0))</f>
        <v>Derived from the annual POTEnCIA reports on country energy consumption; author: Joint Research Center (JRC); year: 2019</v>
      </c>
      <c r="BJ85" s="3" t="str">
        <f>INDEX(Input_POTEnCIa_splits!$A:$BH,MATCH($D85,Input_POTEnCIa_splits!$A:$A,0),MATCH(BJ$1,Input_POTEnCIa_splits!$1:$1,0))</f>
        <v>Derived from the annual POTEnCIA reports on country energy consumption; author: Joint Research Center (JRC); year: 2019</v>
      </c>
      <c r="BK85" s="3" t="str">
        <f>INDEX(Input_POTEnCIa_splits!$A:$BH,MATCH($D85,Input_POTEnCIa_splits!$A:$A,0),MATCH(BK$1,Input_POTEnCIa_splits!$1:$1,0))</f>
        <v>Derived from the annual POTEnCIA reports on country energy consumption; author: Joint Research Center (JRC); year: 2019</v>
      </c>
    </row>
    <row r="86" spans="1:63" x14ac:dyDescent="0.2">
      <c r="A86" t="s">
        <v>635</v>
      </c>
      <c r="B86" t="s">
        <v>558</v>
      </c>
      <c r="C86" t="s">
        <v>616</v>
      </c>
      <c r="D86" s="6" t="s">
        <v>302</v>
      </c>
      <c r="E86" t="s">
        <v>6</v>
      </c>
      <c r="F86" s="65">
        <f>INDEX(Input_POTEnCIa_splits!$A:$BH,MATCH($D86,Input_POTEnCIa_splits!$A:$A,0),MATCH(F$1,Input_POTEnCIa_splits!$1:$1,0))</f>
        <v>0.94844462700136045</v>
      </c>
      <c r="G86" s="65">
        <f>INDEX(Input_POTEnCIa_splits!$A:$BH,MATCH($D86,Input_POTEnCIa_splits!$A:$A,0),MATCH(G$1,Input_POTEnCIa_splits!$1:$1,0))</f>
        <v>0.93997112195098498</v>
      </c>
      <c r="H86" s="65">
        <f>INDEX(Input_POTEnCIa_splits!$A:$BH,MATCH($D86,Input_POTEnCIa_splits!$A:$A,0),MATCH(H$1,Input_POTEnCIa_splits!$1:$1,0))</f>
        <v>0.91781845841945942</v>
      </c>
      <c r="I86" s="65">
        <f>INDEX(Input_POTEnCIa_splits!$A:$BH,MATCH($D86,Input_POTEnCIa_splits!$A:$A,0),MATCH(I$1,Input_POTEnCIa_splits!$1:$1,0))</f>
        <v>0.97681173213561301</v>
      </c>
      <c r="J86" s="65">
        <f>INDEX(Input_POTEnCIa_splits!$A:$BH,MATCH($D86,Input_POTEnCIa_splits!$A:$A,0),MATCH(J$1,Input_POTEnCIa_splits!$1:$1,0))</f>
        <v>0.92293955457049393</v>
      </c>
      <c r="K86" s="65">
        <f>INDEX(Input_POTEnCIa_splits!$A:$BH,MATCH($D86,Input_POTEnCIa_splits!$A:$A,0),MATCH(K$1,Input_POTEnCIa_splits!$1:$1,0))</f>
        <v>0.96607865141739357</v>
      </c>
      <c r="L86" s="65">
        <f>INDEX(Input_POTEnCIa_splits!$A:$BH,MATCH($D86,Input_POTEnCIa_splits!$A:$A,0),MATCH(L$1,Input_POTEnCIa_splits!$1:$1,0))</f>
        <v>0.96527132798466442</v>
      </c>
      <c r="M86" s="65">
        <f>INDEX(Input_POTEnCIa_splits!$A:$BH,MATCH($D86,Input_POTEnCIa_splits!$A:$A,0),MATCH(M$1,Input_POTEnCIa_splits!$1:$1,0))</f>
        <v>0.94958049462657412</v>
      </c>
      <c r="N86" s="65">
        <f>INDEX(Input_POTEnCIa_splits!$A:$BH,MATCH($D86,Input_POTEnCIa_splits!$A:$A,0),MATCH(N$1,Input_POTEnCIa_splits!$1:$1,0))</f>
        <v>0.8586960181255876</v>
      </c>
      <c r="O86" s="65">
        <f>INDEX(Input_POTEnCIa_splits!$A:$BH,MATCH($D86,Input_POTEnCIa_splits!$A:$A,0),MATCH(O$1,Input_POTEnCIa_splits!$1:$1,0))</f>
        <v>0.95547540274993992</v>
      </c>
      <c r="P86" s="65">
        <f>INDEX(Input_POTEnCIa_splits!$A:$BH,MATCH($D86,Input_POTEnCIa_splits!$A:$A,0),MATCH(P$1,Input_POTEnCIa_splits!$1:$1,0))</f>
        <v>0.88820877081490057</v>
      </c>
      <c r="Q86" s="65">
        <f>INDEX(Input_POTEnCIa_splits!$A:$BH,MATCH($D86,Input_POTEnCIa_splits!$A:$A,0),MATCH(Q$1,Input_POTEnCIa_splits!$1:$1,0))</f>
        <v>0.96675724042092803</v>
      </c>
      <c r="R86" s="65">
        <f>INDEX(Input_POTEnCIa_splits!$A:$BH,MATCH($D86,Input_POTEnCIa_splits!$A:$A,0),MATCH(R$1,Input_POTEnCIa_splits!$1:$1,0))</f>
        <v>0.79951533583950596</v>
      </c>
      <c r="S86" s="65">
        <f>INDEX(Input_POTEnCIa_splits!$A:$BH,MATCH($D86,Input_POTEnCIa_splits!$A:$A,0),MATCH(S$1,Input_POTEnCIa_splits!$1:$1,0))</f>
        <v>0.97668387521731292</v>
      </c>
      <c r="T86" s="65">
        <f>INDEX(Input_POTEnCIa_splits!$A:$BH,MATCH($D86,Input_POTEnCIa_splits!$A:$A,0),MATCH(T$1,Input_POTEnCIa_splits!$1:$1,0))</f>
        <v>0.97039675141061332</v>
      </c>
      <c r="U86" s="65">
        <f>INDEX(Input_POTEnCIa_splits!$A:$BH,MATCH($D86,Input_POTEnCIa_splits!$A:$A,0),MATCH(U$1,Input_POTEnCIa_splits!$1:$1,0))</f>
        <v>0.99455649382438749</v>
      </c>
      <c r="V86" s="65">
        <f>INDEX(Input_POTEnCIa_splits!$A:$BH,MATCH($D86,Input_POTEnCIa_splits!$A:$A,0),MATCH(V$1,Input_POTEnCIa_splits!$1:$1,0))</f>
        <v>0.85163944464533736</v>
      </c>
      <c r="W86" s="65">
        <f>INDEX(Input_POTEnCIa_splits!$A:$BH,MATCH($D86,Input_POTEnCIa_splits!$A:$A,0),MATCH(W$1,Input_POTEnCIa_splits!$1:$1,0))</f>
        <v>0.96295847911588517</v>
      </c>
      <c r="X86" s="65">
        <f>INDEX(Input_POTEnCIa_splits!$A:$BH,MATCH($D86,Input_POTEnCIa_splits!$A:$A,0),MATCH(X$1,Input_POTEnCIa_splits!$1:$1,0))</f>
        <v>0.98909804084439834</v>
      </c>
      <c r="Y86" s="65">
        <f>INDEX(Input_POTEnCIa_splits!$A:$BH,MATCH($D86,Input_POTEnCIa_splits!$A:$A,0),MATCH(Y$1,Input_POTEnCIa_splits!$1:$1,0))</f>
        <v>0.97362857239284284</v>
      </c>
      <c r="Z86" s="65">
        <f>INDEX(Input_POTEnCIa_splits!$A:$BH,MATCH($D86,Input_POTEnCIa_splits!$A:$A,0),MATCH(Z$1,Input_POTEnCIa_splits!$1:$1,0))</f>
        <v>0.95501917170644424</v>
      </c>
      <c r="AA86" s="65">
        <f>INDEX(Input_POTEnCIa_splits!$A:$BH,MATCH($D86,Input_POTEnCIa_splits!$A:$A,0),MATCH(AA$1,Input_POTEnCIa_splits!$1:$1,0))</f>
        <v>0.88974388142660943</v>
      </c>
      <c r="AB86" s="65">
        <f>INDEX(Input_POTEnCIa_splits!$A:$BH,MATCH($D86,Input_POTEnCIa_splits!$A:$A,0),MATCH(AB$1,Input_POTEnCIa_splits!$1:$1,0))</f>
        <v>0.9411838153068538</v>
      </c>
      <c r="AC86" s="65">
        <f>INDEX(Input_POTEnCIa_splits!$A:$BH,MATCH($D86,Input_POTEnCIa_splits!$A:$A,0),MATCH(AC$1,Input_POTEnCIa_splits!$1:$1,0))</f>
        <v>0.92363291675348658</v>
      </c>
      <c r="AD86" s="65">
        <f>INDEX(Input_POTEnCIa_splits!$A:$BH,MATCH($D86,Input_POTEnCIa_splits!$A:$A,0),MATCH(AD$1,Input_POTEnCIa_splits!$1:$1,0))</f>
        <v>0.97104797091673067</v>
      </c>
      <c r="AE86" s="65">
        <f>INDEX(Input_POTEnCIa_splits!$A:$BH,MATCH($D86,Input_POTEnCIa_splits!$A:$A,0),MATCH(AE$1,Input_POTEnCIa_splits!$1:$1,0))</f>
        <v>0.96610749609498447</v>
      </c>
      <c r="AF86" s="65">
        <f>INDEX(Input_POTEnCIa_splits!$A:$BH,MATCH($D86,Input_POTEnCIa_splits!$A:$A,0),MATCH(AF$1,Input_POTEnCIa_splits!$1:$1,0))</f>
        <v>0.91069185346080506</v>
      </c>
      <c r="AG86" s="65">
        <f>INDEX(Input_POTEnCIa_splits!$A:$BH,MATCH($D86,Input_POTEnCIa_splits!$A:$A,0),MATCH(AG$1,Input_POTEnCIa_splits!$1:$1,0))</f>
        <v>0.96350411440552364</v>
      </c>
      <c r="AH86" s="65">
        <f>INDEX(Input_POTEnCIa_splits!$A:$BH,MATCH($D86,Input_POTEnCIa_splits!$A:$A,0),MATCH(AH$1,Input_POTEnCIa_splits!$1:$1,0))</f>
        <v>0.92839670029298416</v>
      </c>
      <c r="AI86" s="3" t="str">
        <f>INDEX(Input_POTEnCIa_splits!$A:$BH,MATCH($D86,Input_POTEnCIa_splits!$A:$A,0),MATCH(AI$1,Input_POTEnCIa_splits!$1:$1,0))</f>
        <v>Derived from the annual POTEnCIA reports on country energy consumption; author: Joint Research Center (JRC); year: 2019</v>
      </c>
      <c r="AJ86" s="3" t="str">
        <f>INDEX(Input_POTEnCIa_splits!$A:$BH,MATCH($D86,Input_POTEnCIa_splits!$A:$A,0),MATCH(AJ$1,Input_POTEnCIa_splits!$1:$1,0))</f>
        <v>Derived from the annual POTEnCIA reports on country energy consumption; author: Joint Research Center (JRC); year: 2019</v>
      </c>
      <c r="AK86" s="3" t="str">
        <f>INDEX(Input_POTEnCIa_splits!$A:$BH,MATCH($D86,Input_POTEnCIa_splits!$A:$A,0),MATCH(AK$1,Input_POTEnCIa_splits!$1:$1,0))</f>
        <v>Derived from the annual POTEnCIA reports on country energy consumption; author: Joint Research Center (JRC); year: 2019</v>
      </c>
      <c r="AL86" s="3" t="str">
        <f>INDEX(Input_POTEnCIa_splits!$A:$BH,MATCH($D86,Input_POTEnCIa_splits!$A:$A,0),MATCH(AL$1,Input_POTEnCIa_splits!$1:$1,0))</f>
        <v>Derived from the annual POTEnCIA reports on country energy consumption; author: Joint Research Center (JRC); year: 2019</v>
      </c>
      <c r="AM86" s="3" t="str">
        <f>INDEX(Input_POTEnCIa_splits!$A:$BH,MATCH($D86,Input_POTEnCIa_splits!$A:$A,0),MATCH(AM$1,Input_POTEnCIa_splits!$1:$1,0))</f>
        <v>Derived from the annual POTEnCIA reports on country energy consumption; author: Joint Research Center (JRC); year: 2019</v>
      </c>
      <c r="AN86" s="3" t="str">
        <f>INDEX(Input_POTEnCIa_splits!$A:$BH,MATCH($D86,Input_POTEnCIa_splits!$A:$A,0),MATCH(AN$1,Input_POTEnCIa_splits!$1:$1,0))</f>
        <v>Derived from the annual POTEnCIA reports on country energy consumption; author: Joint Research Center (JRC); year: 2019</v>
      </c>
      <c r="AO86" s="3" t="str">
        <f>INDEX(Input_POTEnCIa_splits!$A:$BH,MATCH($D86,Input_POTEnCIa_splits!$A:$A,0),MATCH(AO$1,Input_POTEnCIa_splits!$1:$1,0))</f>
        <v>Derived from the annual POTEnCIA reports on country energy consumption; author: Joint Research Center (JRC); year: 2019</v>
      </c>
      <c r="AP86" s="3" t="str">
        <f>INDEX(Input_POTEnCIa_splits!$A:$BH,MATCH($D86,Input_POTEnCIa_splits!$A:$A,0),MATCH(AP$1,Input_POTEnCIa_splits!$1:$1,0))</f>
        <v>Derived from the annual POTEnCIA reports on country energy consumption; author: Joint Research Center (JRC); year: 2019</v>
      </c>
      <c r="AQ86" s="3" t="str">
        <f>INDEX(Input_POTEnCIa_splits!$A:$BH,MATCH($D86,Input_POTEnCIa_splits!$A:$A,0),MATCH(AQ$1,Input_POTEnCIa_splits!$1:$1,0))</f>
        <v>Derived from the annual POTEnCIA reports on country energy consumption; author: Joint Research Center (JRC); year: 2019</v>
      </c>
      <c r="AR86" s="3" t="str">
        <f>INDEX(Input_POTEnCIa_splits!$A:$BH,MATCH($D86,Input_POTEnCIa_splits!$A:$A,0),MATCH(AR$1,Input_POTEnCIa_splits!$1:$1,0))</f>
        <v>Derived from the annual POTEnCIA reports on country energy consumption; author: Joint Research Center (JRC); year: 2019</v>
      </c>
      <c r="AS86" s="3" t="str">
        <f>INDEX(Input_POTEnCIa_splits!$A:$BH,MATCH($D86,Input_POTEnCIa_splits!$A:$A,0),MATCH(AS$1,Input_POTEnCIa_splits!$1:$1,0))</f>
        <v>Derived from the annual POTEnCIA reports on country energy consumption; author: Joint Research Center (JRC); year: 2019</v>
      </c>
      <c r="AT86" s="3" t="str">
        <f>INDEX(Input_POTEnCIa_splits!$A:$BH,MATCH($D86,Input_POTEnCIa_splits!$A:$A,0),MATCH(AT$1,Input_POTEnCIa_splits!$1:$1,0))</f>
        <v>Derived from the annual POTEnCIA reports on country energy consumption; author: Joint Research Center (JRC); year: 2019</v>
      </c>
      <c r="AU86" s="3" t="str">
        <f>INDEX(Input_POTEnCIa_splits!$A:$BH,MATCH($D86,Input_POTEnCIa_splits!$A:$A,0),MATCH(AU$1,Input_POTEnCIa_splits!$1:$1,0))</f>
        <v>Derived from the annual POTEnCIA reports on country energy consumption; author: Joint Research Center (JRC); year: 2019</v>
      </c>
      <c r="AV86" s="3" t="str">
        <f>INDEX(Input_POTEnCIa_splits!$A:$BH,MATCH($D86,Input_POTEnCIa_splits!$A:$A,0),MATCH(AV$1,Input_POTEnCIa_splits!$1:$1,0))</f>
        <v>Derived from the annual POTEnCIA reports on country energy consumption; author: Joint Research Center (JRC); year: 2019</v>
      </c>
      <c r="AW86" s="3" t="str">
        <f>INDEX(Input_POTEnCIa_splits!$A:$BH,MATCH($D86,Input_POTEnCIa_splits!$A:$A,0),MATCH(AW$1,Input_POTEnCIa_splits!$1:$1,0))</f>
        <v>Derived from the annual POTEnCIA reports on country energy consumption; author: Joint Research Center (JRC); year: 2019</v>
      </c>
      <c r="AX86" s="3" t="str">
        <f>INDEX(Input_POTEnCIa_splits!$A:$BH,MATCH($D86,Input_POTEnCIa_splits!$A:$A,0),MATCH(AX$1,Input_POTEnCIa_splits!$1:$1,0))</f>
        <v>Derived from the annual POTEnCIA reports on country energy consumption; author: Joint Research Center (JRC); year: 2019</v>
      </c>
      <c r="AY86" s="3" t="str">
        <f>INDEX(Input_POTEnCIa_splits!$A:$BH,MATCH($D86,Input_POTEnCIa_splits!$A:$A,0),MATCH(AY$1,Input_POTEnCIa_splits!$1:$1,0))</f>
        <v>Derived from the annual POTEnCIA reports on country energy consumption; author: Joint Research Center (JRC); year: 2019</v>
      </c>
      <c r="AZ86" s="3" t="str">
        <f>INDEX(Input_POTEnCIa_splits!$A:$BH,MATCH($D86,Input_POTEnCIa_splits!$A:$A,0),MATCH(AZ$1,Input_POTEnCIa_splits!$1:$1,0))</f>
        <v>Derived from the annual POTEnCIA reports on country energy consumption; author: Joint Research Center (JRC); year: 2019</v>
      </c>
      <c r="BA86" s="3" t="str">
        <f>INDEX(Input_POTEnCIa_splits!$A:$BH,MATCH($D86,Input_POTEnCIa_splits!$A:$A,0),MATCH(BA$1,Input_POTEnCIa_splits!$1:$1,0))</f>
        <v>Derived from the annual POTEnCIA reports on country energy consumption; author: Joint Research Center (JRC); year: 2019</v>
      </c>
      <c r="BB86" s="3" t="str">
        <f>INDEX(Input_POTEnCIa_splits!$A:$BH,MATCH($D86,Input_POTEnCIa_splits!$A:$A,0),MATCH(BB$1,Input_POTEnCIa_splits!$1:$1,0))</f>
        <v>Derived from the annual POTEnCIA reports on country energy consumption; author: Joint Research Center (JRC); year: 2019</v>
      </c>
      <c r="BC86" s="3" t="str">
        <f>INDEX(Input_POTEnCIa_splits!$A:$BH,MATCH($D86,Input_POTEnCIa_splits!$A:$A,0),MATCH(BC$1,Input_POTEnCIa_splits!$1:$1,0))</f>
        <v>Derived from the annual POTEnCIA reports on country energy consumption; author: Joint Research Center (JRC); year: 2019</v>
      </c>
      <c r="BD86" s="3" t="str">
        <f>INDEX(Input_POTEnCIa_splits!$A:$BH,MATCH($D86,Input_POTEnCIa_splits!$A:$A,0),MATCH(BD$1,Input_POTEnCIa_splits!$1:$1,0))</f>
        <v>Derived from the annual POTEnCIA reports on country energy consumption; author: Joint Research Center (JRC); year: 2019</v>
      </c>
      <c r="BE86" s="3" t="str">
        <f>INDEX(Input_POTEnCIa_splits!$A:$BH,MATCH($D86,Input_POTEnCIa_splits!$A:$A,0),MATCH(BE$1,Input_POTEnCIa_splits!$1:$1,0))</f>
        <v>Derived from the annual POTEnCIA reports on country energy consumption; author: Joint Research Center (JRC); year: 2019</v>
      </c>
      <c r="BF86" s="3" t="str">
        <f>INDEX(Input_POTEnCIa_splits!$A:$BH,MATCH($D86,Input_POTEnCIa_splits!$A:$A,0),MATCH(BF$1,Input_POTEnCIa_splits!$1:$1,0))</f>
        <v>Derived from the annual POTEnCIA reports on country energy consumption; author: Joint Research Center (JRC); year: 2019</v>
      </c>
      <c r="BG86" s="3" t="str">
        <f>INDEX(Input_POTEnCIa_splits!$A:$BH,MATCH($D86,Input_POTEnCIa_splits!$A:$A,0),MATCH(BG$1,Input_POTEnCIa_splits!$1:$1,0))</f>
        <v>Derived from the annual POTEnCIA reports on country energy consumption; author: Joint Research Center (JRC); year: 2019</v>
      </c>
      <c r="BH86" s="3" t="str">
        <f>INDEX(Input_POTEnCIa_splits!$A:$BH,MATCH($D86,Input_POTEnCIa_splits!$A:$A,0),MATCH(BH$1,Input_POTEnCIa_splits!$1:$1,0))</f>
        <v>Derived from the annual POTEnCIA reports on country energy consumption; author: Joint Research Center (JRC); year: 2019</v>
      </c>
      <c r="BI86" s="3" t="str">
        <f>INDEX(Input_POTEnCIa_splits!$A:$BH,MATCH($D86,Input_POTEnCIa_splits!$A:$A,0),MATCH(BI$1,Input_POTEnCIa_splits!$1:$1,0))</f>
        <v>Derived from the annual POTEnCIA reports on country energy consumption; author: Joint Research Center (JRC); year: 2019</v>
      </c>
      <c r="BJ86" s="3" t="str">
        <f>INDEX(Input_POTEnCIa_splits!$A:$BH,MATCH($D86,Input_POTEnCIa_splits!$A:$A,0),MATCH(BJ$1,Input_POTEnCIa_splits!$1:$1,0))</f>
        <v>Derived from the annual POTEnCIA reports on country energy consumption; author: Joint Research Center (JRC); year: 2019</v>
      </c>
      <c r="BK86" s="3" t="str">
        <f>INDEX(Input_POTEnCIa_splits!$A:$BH,MATCH($D86,Input_POTEnCIa_splits!$A:$A,0),MATCH(BK$1,Input_POTEnCIa_splits!$1:$1,0))</f>
        <v>Derived from the annual POTEnCIA reports on country energy consumption; author: Joint Research Center (JRC); year: 2019</v>
      </c>
    </row>
    <row r="87" spans="1:63" x14ac:dyDescent="0.2">
      <c r="A87" t="s">
        <v>639</v>
      </c>
      <c r="B87" t="s">
        <v>558</v>
      </c>
      <c r="C87" t="s">
        <v>590</v>
      </c>
      <c r="D87" s="6" t="s">
        <v>316</v>
      </c>
      <c r="E87" t="s">
        <v>6</v>
      </c>
      <c r="F87" s="65">
        <f>INDEX(Input_POTEnCIa_splits!$A:$BH,MATCH($D87,Input_POTEnCIa_splits!$A:$A,0),MATCH(F$1,Input_POTEnCIa_splits!$1:$1,0))</f>
        <v>2.0466978628477083E-2</v>
      </c>
      <c r="G87" s="65">
        <f>INDEX(Input_POTEnCIa_splits!$A:$BH,MATCH($D87,Input_POTEnCIa_splits!$A:$A,0),MATCH(G$1,Input_POTEnCIa_splits!$1:$1,0))</f>
        <v>4.1970411373709299E-2</v>
      </c>
      <c r="H87" s="65">
        <f>INDEX(Input_POTEnCIa_splits!$A:$BH,MATCH($D87,Input_POTEnCIa_splits!$A:$A,0),MATCH(H$1,Input_POTEnCIa_splits!$1:$1,0))</f>
        <v>4.5666358443963113E-4</v>
      </c>
      <c r="I87" s="65">
        <f>INDEX(Input_POTEnCIa_splits!$A:$BH,MATCH($D87,Input_POTEnCIa_splits!$A:$A,0),MATCH(I$1,Input_POTEnCIa_splits!$1:$1,0))</f>
        <v>0.91106290672451196</v>
      </c>
      <c r="J87" s="65">
        <f>INDEX(Input_POTEnCIa_splits!$A:$BH,MATCH($D87,Input_POTEnCIa_splits!$A:$A,0),MATCH(J$1,Input_POTEnCIa_splits!$1:$1,0))</f>
        <v>5.5828875934623408E-3</v>
      </c>
      <c r="K87" s="65">
        <f>INDEX(Input_POTEnCIa_splits!$A:$BH,MATCH($D87,Input_POTEnCIa_splits!$A:$A,0),MATCH(K$1,Input_POTEnCIa_splits!$1:$1,0))</f>
        <v>7.1899722476337609E-3</v>
      </c>
      <c r="L87" s="65">
        <f>INDEX(Input_POTEnCIa_splits!$A:$BH,MATCH($D87,Input_POTEnCIa_splits!$A:$A,0),MATCH(L$1,Input_POTEnCIa_splits!$1:$1,0))</f>
        <v>2.3610214026167062E-2</v>
      </c>
      <c r="M87" s="65">
        <f>INDEX(Input_POTEnCIa_splits!$A:$BH,MATCH($D87,Input_POTEnCIa_splits!$A:$A,0),MATCH(M$1,Input_POTEnCIa_splits!$1:$1,0))</f>
        <v>0</v>
      </c>
      <c r="N87" s="65">
        <f>INDEX(Input_POTEnCIa_splits!$A:$BH,MATCH($D87,Input_POTEnCIa_splits!$A:$A,0),MATCH(N$1,Input_POTEnCIa_splits!$1:$1,0))</f>
        <v>1.5571013461272249E-3</v>
      </c>
      <c r="O87" s="65">
        <f>INDEX(Input_POTEnCIa_splits!$A:$BH,MATCH($D87,Input_POTEnCIa_splits!$A:$A,0),MATCH(O$1,Input_POTEnCIa_splits!$1:$1,0))</f>
        <v>1.4990751351121601E-2</v>
      </c>
      <c r="P87" s="65">
        <f>INDEX(Input_POTEnCIa_splits!$A:$BH,MATCH($D87,Input_POTEnCIa_splits!$A:$A,0),MATCH(P$1,Input_POTEnCIa_splits!$1:$1,0))</f>
        <v>6.3891803493616233E-3</v>
      </c>
      <c r="Q87" s="65">
        <f>INDEX(Input_POTEnCIa_splits!$A:$BH,MATCH($D87,Input_POTEnCIa_splits!$A:$A,0),MATCH(Q$1,Input_POTEnCIa_splits!$1:$1,0))</f>
        <v>2.8360705129430171E-2</v>
      </c>
      <c r="R87" s="65">
        <f>INDEX(Input_POTEnCIa_splits!$A:$BH,MATCH($D87,Input_POTEnCIa_splits!$A:$A,0),MATCH(R$1,Input_POTEnCIa_splits!$1:$1,0))</f>
        <v>7.4936603087241149E-3</v>
      </c>
      <c r="S87" s="65">
        <f>INDEX(Input_POTEnCIa_splits!$A:$BH,MATCH($D87,Input_POTEnCIa_splits!$A:$A,0),MATCH(S$1,Input_POTEnCIa_splits!$1:$1,0))</f>
        <v>3.171070683873665E-3</v>
      </c>
      <c r="T87" s="65">
        <f>INDEX(Input_POTEnCIa_splits!$A:$BH,MATCH($D87,Input_POTEnCIa_splits!$A:$A,0),MATCH(T$1,Input_POTEnCIa_splits!$1:$1,0))</f>
        <v>3.2745007096437358E-2</v>
      </c>
      <c r="U87" s="65">
        <f>INDEX(Input_POTEnCIa_splits!$A:$BH,MATCH($D87,Input_POTEnCIa_splits!$A:$A,0),MATCH(U$1,Input_POTEnCIa_splits!$1:$1,0))</f>
        <v>4.3269717776840015E-2</v>
      </c>
      <c r="V87" s="65">
        <f>INDEX(Input_POTEnCIa_splits!$A:$BH,MATCH($D87,Input_POTEnCIa_splits!$A:$A,0),MATCH(V$1,Input_POTEnCIa_splits!$1:$1,0))</f>
        <v>3.6080824629620533E-4</v>
      </c>
      <c r="W87" s="65">
        <f>INDEX(Input_POTEnCIa_splits!$A:$BH,MATCH($D87,Input_POTEnCIa_splits!$A:$A,0),MATCH(W$1,Input_POTEnCIa_splits!$1:$1,0))</f>
        <v>9.8518054410951222E-4</v>
      </c>
      <c r="X87" s="65">
        <f>INDEX(Input_POTEnCIa_splits!$A:$BH,MATCH($D87,Input_POTEnCIa_splits!$A:$A,0),MATCH(X$1,Input_POTEnCIa_splits!$1:$1,0))</f>
        <v>0</v>
      </c>
      <c r="Y87" s="65">
        <f>INDEX(Input_POTEnCIa_splits!$A:$BH,MATCH($D87,Input_POTEnCIa_splits!$A:$A,0),MATCH(Y$1,Input_POTEnCIa_splits!$1:$1,0))</f>
        <v>1.5357687221703631E-2</v>
      </c>
      <c r="Z87" s="65">
        <f>INDEX(Input_POTEnCIa_splits!$A:$BH,MATCH($D87,Input_POTEnCIa_splits!$A:$A,0),MATCH(Z$1,Input_POTEnCIa_splits!$1:$1,0))</f>
        <v>7.4605362598928393E-3</v>
      </c>
      <c r="AA87" s="65">
        <f>INDEX(Input_POTEnCIa_splits!$A:$BH,MATCH($D87,Input_POTEnCIa_splits!$A:$A,0),MATCH(AA$1,Input_POTEnCIa_splits!$1:$1,0))</f>
        <v>2.77103174897931E-2</v>
      </c>
      <c r="AB87" s="65">
        <f>INDEX(Input_POTEnCIa_splits!$A:$BH,MATCH($D87,Input_POTEnCIa_splits!$A:$A,0),MATCH(AB$1,Input_POTEnCIa_splits!$1:$1,0))</f>
        <v>2.3010138468820118E-3</v>
      </c>
      <c r="AC87" s="65">
        <f>INDEX(Input_POTEnCIa_splits!$A:$BH,MATCH($D87,Input_POTEnCIa_splits!$A:$A,0),MATCH(AC$1,Input_POTEnCIa_splits!$1:$1,0))</f>
        <v>3.8130029961580165E-3</v>
      </c>
      <c r="AD87" s="65">
        <f>INDEX(Input_POTEnCIa_splits!$A:$BH,MATCH($D87,Input_POTEnCIa_splits!$A:$A,0),MATCH(AD$1,Input_POTEnCIa_splits!$1:$1,0))</f>
        <v>7.2243325457263129E-4</v>
      </c>
      <c r="AE87" s="65">
        <f>INDEX(Input_POTEnCIa_splits!$A:$BH,MATCH($D87,Input_POTEnCIa_splits!$A:$A,0),MATCH(AE$1,Input_POTEnCIa_splits!$1:$1,0))</f>
        <v>0</v>
      </c>
      <c r="AF87" s="65">
        <f>INDEX(Input_POTEnCIa_splits!$A:$BH,MATCH($D87,Input_POTEnCIa_splits!$A:$A,0),MATCH(AF$1,Input_POTEnCIa_splits!$1:$1,0))</f>
        <v>5.245263820997428E-3</v>
      </c>
      <c r="AG87" s="65">
        <f>INDEX(Input_POTEnCIa_splits!$A:$BH,MATCH($D87,Input_POTEnCIa_splits!$A:$A,0),MATCH(AG$1,Input_POTEnCIa_splits!$1:$1,0))</f>
        <v>0.91106290672451196</v>
      </c>
      <c r="AH87" s="65">
        <f>INDEX(Input_POTEnCIa_splits!$A:$BH,MATCH($D87,Input_POTEnCIa_splits!$A:$A,0),MATCH(AH$1,Input_POTEnCIa_splits!$1:$1,0))</f>
        <v>3.1586356140981668E-3</v>
      </c>
      <c r="AI87" s="3" t="str">
        <f>INDEX(Input_POTEnCIa_splits!$A:$BH,MATCH($D87,Input_POTEnCIa_splits!$A:$A,0),MATCH(AI$1,Input_POTEnCIa_splits!$1:$1,0))</f>
        <v>Derived from the annual POTEnCIA reports on country energy consumption; author: Joint Research Center (JRC); year: 2019</v>
      </c>
      <c r="AJ87" s="3" t="str">
        <f>INDEX(Input_POTEnCIa_splits!$A:$BH,MATCH($D87,Input_POTEnCIa_splits!$A:$A,0),MATCH(AJ$1,Input_POTEnCIa_splits!$1:$1,0))</f>
        <v>Derived from the annual POTEnCIA reports on country energy consumption; author: Joint Research Center (JRC); year: 2019</v>
      </c>
      <c r="AK87" s="3" t="str">
        <f>INDEX(Input_POTEnCIa_splits!$A:$BH,MATCH($D87,Input_POTEnCIa_splits!$A:$A,0),MATCH(AK$1,Input_POTEnCIa_splits!$1:$1,0))</f>
        <v>Derived from the annual POTEnCIA reports on country energy consumption; author: Joint Research Center (JRC); year: 2019</v>
      </c>
      <c r="AL87" s="3" t="str">
        <f>INDEX(Input_POTEnCIa_splits!$A:$BH,MATCH($D87,Input_POTEnCIa_splits!$A:$A,0),MATCH(AL$1,Input_POTEnCIa_splits!$1:$1,0))</f>
        <v>No known network gas consumption in trucks based on the annual POTEnCIA reports on country energy consumption, dummy data based on the NL dataset was used to fill in the split; author: Joint Research Center (JRC); year: 2022</v>
      </c>
      <c r="AM87" s="3" t="str">
        <f>INDEX(Input_POTEnCIa_splits!$A:$BH,MATCH($D87,Input_POTEnCIa_splits!$A:$A,0),MATCH(AM$1,Input_POTEnCIa_splits!$1:$1,0))</f>
        <v>Derived from the annual POTEnCIA reports on country energy consumption; author: Joint Research Center (JRC); year: 2019</v>
      </c>
      <c r="AN87" s="3" t="str">
        <f>INDEX(Input_POTEnCIa_splits!$A:$BH,MATCH($D87,Input_POTEnCIa_splits!$A:$A,0),MATCH(AN$1,Input_POTEnCIa_splits!$1:$1,0))</f>
        <v>Derived from the annual POTEnCIA reports on country energy consumption; author: Joint Research Center (JRC); year: 2019</v>
      </c>
      <c r="AO87" s="3" t="str">
        <f>INDEX(Input_POTEnCIa_splits!$A:$BH,MATCH($D87,Input_POTEnCIa_splits!$A:$A,0),MATCH(AO$1,Input_POTEnCIa_splits!$1:$1,0))</f>
        <v>Derived from the annual POTEnCIA reports on country energy consumption; author: Joint Research Center (JRC); year: 2019</v>
      </c>
      <c r="AP87" s="3" t="str">
        <f>INDEX(Input_POTEnCIa_splits!$A:$BH,MATCH($D87,Input_POTEnCIa_splits!$A:$A,0),MATCH(AP$1,Input_POTEnCIa_splits!$1:$1,0))</f>
        <v>Derived from the annual POTEnCIA reports on country energy consumption; author: Joint Research Center (JRC); year: 2019</v>
      </c>
      <c r="AQ87" s="3" t="str">
        <f>INDEX(Input_POTEnCIa_splits!$A:$BH,MATCH($D87,Input_POTEnCIa_splits!$A:$A,0),MATCH(AQ$1,Input_POTEnCIa_splits!$1:$1,0))</f>
        <v>Derived from the annual POTEnCIA reports on country energy consumption; author: Joint Research Center (JRC); year: 2019</v>
      </c>
      <c r="AR87" s="3" t="str">
        <f>INDEX(Input_POTEnCIa_splits!$A:$BH,MATCH($D87,Input_POTEnCIa_splits!$A:$A,0),MATCH(AR$1,Input_POTEnCIa_splits!$1:$1,0))</f>
        <v>Derived from the annual POTEnCIA reports on country energy consumption; author: Joint Research Center (JRC); year: 2019</v>
      </c>
      <c r="AS87" s="3" t="str">
        <f>INDEX(Input_POTEnCIa_splits!$A:$BH,MATCH($D87,Input_POTEnCIa_splits!$A:$A,0),MATCH(AS$1,Input_POTEnCIa_splits!$1:$1,0))</f>
        <v>Derived from the annual POTEnCIA reports on country energy consumption; author: Joint Research Center (JRC); year: 2019</v>
      </c>
      <c r="AT87" s="3" t="str">
        <f>INDEX(Input_POTEnCIa_splits!$A:$BH,MATCH($D87,Input_POTEnCIa_splits!$A:$A,0),MATCH(AT$1,Input_POTEnCIa_splits!$1:$1,0))</f>
        <v>Derived from the annual POTEnCIA reports on country energy consumption; author: Joint Research Center (JRC); year: 2019</v>
      </c>
      <c r="AU87" s="3" t="str">
        <f>INDEX(Input_POTEnCIa_splits!$A:$BH,MATCH($D87,Input_POTEnCIa_splits!$A:$A,0),MATCH(AU$1,Input_POTEnCIa_splits!$1:$1,0))</f>
        <v>Derived from the annual POTEnCIA reports on country energy consumption; author: Joint Research Center (JRC); year: 2019</v>
      </c>
      <c r="AV87" s="3" t="str">
        <f>INDEX(Input_POTEnCIa_splits!$A:$BH,MATCH($D87,Input_POTEnCIa_splits!$A:$A,0),MATCH(AV$1,Input_POTEnCIa_splits!$1:$1,0))</f>
        <v>Derived from the annual POTEnCIA reports on country energy consumption; author: Joint Research Center (JRC); year: 2019</v>
      </c>
      <c r="AW87" s="3" t="str">
        <f>INDEX(Input_POTEnCIa_splits!$A:$BH,MATCH($D87,Input_POTEnCIa_splits!$A:$A,0),MATCH(AW$1,Input_POTEnCIa_splits!$1:$1,0))</f>
        <v>Derived from the annual POTEnCIA reports on country energy consumption; author: Joint Research Center (JRC); year: 2019</v>
      </c>
      <c r="AX87" s="3" t="str">
        <f>INDEX(Input_POTEnCIa_splits!$A:$BH,MATCH($D87,Input_POTEnCIa_splits!$A:$A,0),MATCH(AX$1,Input_POTEnCIa_splits!$1:$1,0))</f>
        <v>Derived from the annual POTEnCIA reports on country energy consumption; author: Joint Research Center (JRC); year: 2019</v>
      </c>
      <c r="AY87" s="3" t="str">
        <f>INDEX(Input_POTEnCIa_splits!$A:$BH,MATCH($D87,Input_POTEnCIa_splits!$A:$A,0),MATCH(AY$1,Input_POTEnCIa_splits!$1:$1,0))</f>
        <v>Derived from the annual POTEnCIA reports on country energy consumption; author: Joint Research Center (JRC); year: 2019</v>
      </c>
      <c r="AZ87" s="3" t="str">
        <f>INDEX(Input_POTEnCIa_splits!$A:$BH,MATCH($D87,Input_POTEnCIa_splits!$A:$A,0),MATCH(AZ$1,Input_POTEnCIa_splits!$1:$1,0))</f>
        <v>Derived from the annual POTEnCIA reports on country energy consumption; author: Joint Research Center (JRC); year: 2019</v>
      </c>
      <c r="BA87" s="3" t="str">
        <f>INDEX(Input_POTEnCIa_splits!$A:$BH,MATCH($D87,Input_POTEnCIa_splits!$A:$A,0),MATCH(BA$1,Input_POTEnCIa_splits!$1:$1,0))</f>
        <v>Derived from the annual POTEnCIA reports on country energy consumption; author: Joint Research Center (JRC); year: 2019</v>
      </c>
      <c r="BB87" s="3" t="str">
        <f>INDEX(Input_POTEnCIa_splits!$A:$BH,MATCH($D87,Input_POTEnCIa_splits!$A:$A,0),MATCH(BB$1,Input_POTEnCIa_splits!$1:$1,0))</f>
        <v>Derived from the annual POTEnCIA reports on country energy consumption; author: Joint Research Center (JRC); year: 2019</v>
      </c>
      <c r="BC87" s="3" t="str">
        <f>INDEX(Input_POTEnCIa_splits!$A:$BH,MATCH($D87,Input_POTEnCIa_splits!$A:$A,0),MATCH(BC$1,Input_POTEnCIa_splits!$1:$1,0))</f>
        <v>Derived from the annual POTEnCIA reports on country energy consumption; author: Joint Research Center (JRC); year: 2019</v>
      </c>
      <c r="BD87" s="3" t="str">
        <f>INDEX(Input_POTEnCIa_splits!$A:$BH,MATCH($D87,Input_POTEnCIa_splits!$A:$A,0),MATCH(BD$1,Input_POTEnCIa_splits!$1:$1,0))</f>
        <v>Derived from the annual POTEnCIA reports on country energy consumption; author: Joint Research Center (JRC); year: 2019</v>
      </c>
      <c r="BE87" s="3" t="str">
        <f>INDEX(Input_POTEnCIa_splits!$A:$BH,MATCH($D87,Input_POTEnCIa_splits!$A:$A,0),MATCH(BE$1,Input_POTEnCIa_splits!$1:$1,0))</f>
        <v>Derived from the annual POTEnCIA reports on country energy consumption; author: Joint Research Center (JRC); year: 2019</v>
      </c>
      <c r="BF87" s="3" t="str">
        <f>INDEX(Input_POTEnCIa_splits!$A:$BH,MATCH($D87,Input_POTEnCIa_splits!$A:$A,0),MATCH(BF$1,Input_POTEnCIa_splits!$1:$1,0))</f>
        <v>Derived from the annual POTEnCIA reports on country energy consumption; author: Joint Research Center (JRC); year: 2019</v>
      </c>
      <c r="BG87" s="3" t="str">
        <f>INDEX(Input_POTEnCIa_splits!$A:$BH,MATCH($D87,Input_POTEnCIa_splits!$A:$A,0),MATCH(BG$1,Input_POTEnCIa_splits!$1:$1,0))</f>
        <v>Derived from the annual POTEnCIA reports on country energy consumption; author: Joint Research Center (JRC); year: 2019</v>
      </c>
      <c r="BH87" s="3" t="str">
        <f>INDEX(Input_POTEnCIa_splits!$A:$BH,MATCH($D87,Input_POTEnCIa_splits!$A:$A,0),MATCH(BH$1,Input_POTEnCIa_splits!$1:$1,0))</f>
        <v>Derived from the annual POTEnCIA reports on country energy consumption; author: Joint Research Center (JRC); year: 2019</v>
      </c>
      <c r="BI87" s="3" t="str">
        <f>INDEX(Input_POTEnCIa_splits!$A:$BH,MATCH($D87,Input_POTEnCIa_splits!$A:$A,0),MATCH(BI$1,Input_POTEnCIa_splits!$1:$1,0))</f>
        <v>Derived from the annual POTEnCIA reports on country energy consumption; author: Joint Research Center (JRC); year: 2019</v>
      </c>
      <c r="BJ87" s="3" t="str">
        <f>INDEX(Input_POTEnCIa_splits!$A:$BH,MATCH($D87,Input_POTEnCIa_splits!$A:$A,0),MATCH(BJ$1,Input_POTEnCIa_splits!$1:$1,0))</f>
        <v>No known network gas consumption in trucks based on the annual POTEnCIA reports on country energy consumption, dummy data based on the NL dataset was used to fill in the split; author: Joint Research Center (JRC); year: 2022</v>
      </c>
      <c r="BK87" s="3" t="str">
        <f>INDEX(Input_POTEnCIa_splits!$A:$BH,MATCH($D87,Input_POTEnCIa_splits!$A:$A,0),MATCH(BK$1,Input_POTEnCIa_splits!$1:$1,0))</f>
        <v>Derived from the annual POTEnCIA reports on country energy consumption; author: Joint Research Center (JRC); year: 2019</v>
      </c>
    </row>
    <row r="88" spans="1:63" x14ac:dyDescent="0.2">
      <c r="A88" t="s">
        <v>638</v>
      </c>
      <c r="B88" t="s">
        <v>558</v>
      </c>
      <c r="C88" t="s">
        <v>616</v>
      </c>
      <c r="D88" s="6" t="s">
        <v>305</v>
      </c>
      <c r="E88" t="s">
        <v>6</v>
      </c>
      <c r="F88" s="65">
        <f>INDEX(Input_POTEnCIa_splits!$A:$BH,MATCH($D88,Input_POTEnCIa_splits!$A:$A,0),MATCH(F$1,Input_POTEnCIa_splits!$1:$1,0))</f>
        <v>3.6495229907917225E-2</v>
      </c>
      <c r="G88" s="65">
        <f>INDEX(Input_POTEnCIa_splits!$A:$BH,MATCH($D88,Input_POTEnCIa_splits!$A:$A,0),MATCH(G$1,Input_POTEnCIa_splits!$1:$1,0))</f>
        <v>4.3280327192376129E-2</v>
      </c>
      <c r="H88" s="65">
        <f>INDEX(Input_POTEnCIa_splits!$A:$BH,MATCH($D88,Input_POTEnCIa_splits!$A:$A,0),MATCH(H$1,Input_POTEnCIa_splits!$1:$1,0))</f>
        <v>5.8082268036642619E-2</v>
      </c>
      <c r="I88" s="65">
        <f>INDEX(Input_POTEnCIa_splits!$A:$BH,MATCH($D88,Input_POTEnCIa_splits!$A:$A,0),MATCH(I$1,Input_POTEnCIa_splits!$1:$1,0))</f>
        <v>1.2597917931109124E-2</v>
      </c>
      <c r="J88" s="65">
        <f>INDEX(Input_POTEnCIa_splits!$A:$BH,MATCH($D88,Input_POTEnCIa_splits!$A:$A,0),MATCH(J$1,Input_POTEnCIa_splits!$1:$1,0))</f>
        <v>3.7457377437908994E-2</v>
      </c>
      <c r="K88" s="65">
        <f>INDEX(Input_POTEnCIa_splits!$A:$BH,MATCH($D88,Input_POTEnCIa_splits!$A:$A,0),MATCH(K$1,Input_POTEnCIa_splits!$1:$1,0))</f>
        <v>2.7709660320915614E-2</v>
      </c>
      <c r="L88" s="65">
        <f>INDEX(Input_POTEnCIa_splits!$A:$BH,MATCH($D88,Input_POTEnCIa_splits!$A:$A,0),MATCH(L$1,Input_POTEnCIa_splits!$1:$1,0))</f>
        <v>1.9320026865904366E-2</v>
      </c>
      <c r="M88" s="65">
        <f>INDEX(Input_POTEnCIa_splits!$A:$BH,MATCH($D88,Input_POTEnCIa_splits!$A:$A,0),MATCH(M$1,Input_POTEnCIa_splits!$1:$1,0))</f>
        <v>1.1771185810016441E-2</v>
      </c>
      <c r="N88" s="65">
        <f>INDEX(Input_POTEnCIa_splits!$A:$BH,MATCH($D88,Input_POTEnCIa_splits!$A:$A,0),MATCH(N$1,Input_POTEnCIa_splits!$1:$1,0))</f>
        <v>0.12568390452366004</v>
      </c>
      <c r="O88" s="65">
        <f>INDEX(Input_POTEnCIa_splits!$A:$BH,MATCH($D88,Input_POTEnCIa_splits!$A:$A,0),MATCH(O$1,Input_POTEnCIa_splits!$1:$1,0))</f>
        <v>3.153179506101067E-2</v>
      </c>
      <c r="P88" s="65">
        <f>INDEX(Input_POTEnCIa_splits!$A:$BH,MATCH($D88,Input_POTEnCIa_splits!$A:$A,0),MATCH(P$1,Input_POTEnCIa_splits!$1:$1,0))</f>
        <v>9.0013899444665188E-2</v>
      </c>
      <c r="Q88" s="65">
        <f>INDEX(Input_POTEnCIa_splits!$A:$BH,MATCH($D88,Input_POTEnCIa_splits!$A:$A,0),MATCH(Q$1,Input_POTEnCIa_splits!$1:$1,0))</f>
        <v>1.4136623920124393E-2</v>
      </c>
      <c r="R88" s="65">
        <f>INDEX(Input_POTEnCIa_splits!$A:$BH,MATCH($D88,Input_POTEnCIa_splits!$A:$A,0),MATCH(R$1,Input_POTEnCIa_splits!$1:$1,0))</f>
        <v>0.10995670272752518</v>
      </c>
      <c r="S88" s="65">
        <f>INDEX(Input_POTEnCIa_splits!$A:$BH,MATCH($D88,Input_POTEnCIa_splits!$A:$A,0),MATCH(S$1,Input_POTEnCIa_splits!$1:$1,0))</f>
        <v>1.6690957388924912E-2</v>
      </c>
      <c r="T88" s="65">
        <f>INDEX(Input_POTEnCIa_splits!$A:$BH,MATCH($D88,Input_POTEnCIa_splits!$A:$A,0),MATCH(T$1,Input_POTEnCIa_splits!$1:$1,0))</f>
        <v>1.7393442846609819E-2</v>
      </c>
      <c r="U88" s="65">
        <f>INDEX(Input_POTEnCIa_splits!$A:$BH,MATCH($D88,Input_POTEnCIa_splits!$A:$A,0),MATCH(U$1,Input_POTEnCIa_splits!$1:$1,0))</f>
        <v>4.7227142450040581E-3</v>
      </c>
      <c r="V88" s="65">
        <f>INDEX(Input_POTEnCIa_splits!$A:$BH,MATCH($D88,Input_POTEnCIa_splits!$A:$A,0),MATCH(V$1,Input_POTEnCIa_splits!$1:$1,0))</f>
        <v>0.13147790054915726</v>
      </c>
      <c r="W88" s="65">
        <f>INDEX(Input_POTEnCIa_splits!$A:$BH,MATCH($D88,Input_POTEnCIa_splits!$A:$A,0),MATCH(W$1,Input_POTEnCIa_splits!$1:$1,0))</f>
        <v>2.7097751219418386E-2</v>
      </c>
      <c r="X88" s="65">
        <f>INDEX(Input_POTEnCIa_splits!$A:$BH,MATCH($D88,Input_POTEnCIa_splits!$A:$A,0),MATCH(X$1,Input_POTEnCIa_splits!$1:$1,0))</f>
        <v>8.0916909722418117E-3</v>
      </c>
      <c r="Y88" s="65">
        <f>INDEX(Input_POTEnCIa_splits!$A:$BH,MATCH($D88,Input_POTEnCIa_splits!$A:$A,0),MATCH(Y$1,Input_POTEnCIa_splits!$1:$1,0))</f>
        <v>1.7358363528552464E-2</v>
      </c>
      <c r="Z88" s="65">
        <f>INDEX(Input_POTEnCIa_splits!$A:$BH,MATCH($D88,Input_POTEnCIa_splits!$A:$A,0),MATCH(Z$1,Input_POTEnCIa_splits!$1:$1,0))</f>
        <v>4.0149353834869603E-2</v>
      </c>
      <c r="AA88" s="65">
        <f>INDEX(Input_POTEnCIa_splits!$A:$BH,MATCH($D88,Input_POTEnCIa_splits!$A:$A,0),MATCH(AA$1,Input_POTEnCIa_splits!$1:$1,0))</f>
        <v>2.8486854083135695E-2</v>
      </c>
      <c r="AB88" s="65">
        <f>INDEX(Input_POTEnCIa_splits!$A:$BH,MATCH($D88,Input_POTEnCIa_splits!$A:$A,0),MATCH(AB$1,Input_POTEnCIa_splits!$1:$1,0))</f>
        <v>5.2429724494878489E-2</v>
      </c>
      <c r="AC88" s="65">
        <f>INDEX(Input_POTEnCIa_splits!$A:$BH,MATCH($D88,Input_POTEnCIa_splits!$A:$A,0),MATCH(AC$1,Input_POTEnCIa_splits!$1:$1,0))</f>
        <v>1.9419070092194374E-2</v>
      </c>
      <c r="AD88" s="65">
        <f>INDEX(Input_POTEnCIa_splits!$A:$BH,MATCH($D88,Input_POTEnCIa_splits!$A:$A,0),MATCH(AD$1,Input_POTEnCIa_splits!$1:$1,0))</f>
        <v>1.283137680128672E-2</v>
      </c>
      <c r="AE88" s="65">
        <f>INDEX(Input_POTEnCIa_splits!$A:$BH,MATCH($D88,Input_POTEnCIa_splits!$A:$A,0),MATCH(AE$1,Input_POTEnCIa_splits!$1:$1,0))</f>
        <v>2.3046670312660205E-2</v>
      </c>
      <c r="AF88" s="65">
        <f>INDEX(Input_POTEnCIa_splits!$A:$BH,MATCH($D88,Input_POTEnCIa_splits!$A:$A,0),MATCH(AF$1,Input_POTEnCIa_splits!$1:$1,0))</f>
        <v>8.9859939063385678E-3</v>
      </c>
      <c r="AG88" s="65">
        <f>INDEX(Input_POTEnCIa_splits!$A:$BH,MATCH($D88,Input_POTEnCIa_splits!$A:$A,0),MATCH(AG$1,Input_POTEnCIa_splits!$1:$1,0))</f>
        <v>2.2963489267928624E-2</v>
      </c>
      <c r="AH88" s="65">
        <f>INDEX(Input_POTEnCIa_splits!$A:$BH,MATCH($D88,Input_POTEnCIa_splits!$A:$A,0),MATCH(AH$1,Input_POTEnCIa_splits!$1:$1,0))</f>
        <v>4.9823669512408089E-2</v>
      </c>
      <c r="AI88" s="3" t="str">
        <f>INDEX(Input_POTEnCIa_splits!$A:$BH,MATCH($D88,Input_POTEnCIa_splits!$A:$A,0),MATCH(AI$1,Input_POTEnCIa_splits!$1:$1,0))</f>
        <v>Derived from the annual POTEnCIA reports on country energy consumption; author: Joint Research Center (JRC); year: 2019</v>
      </c>
      <c r="AJ88" s="3" t="str">
        <f>INDEX(Input_POTEnCIa_splits!$A:$BH,MATCH($D88,Input_POTEnCIa_splits!$A:$A,0),MATCH(AJ$1,Input_POTEnCIa_splits!$1:$1,0))</f>
        <v>Derived from the annual POTEnCIA reports on country energy consumption; author: Joint Research Center (JRC); year: 2019</v>
      </c>
      <c r="AK88" s="3" t="str">
        <f>INDEX(Input_POTEnCIa_splits!$A:$BH,MATCH($D88,Input_POTEnCIa_splits!$A:$A,0),MATCH(AK$1,Input_POTEnCIa_splits!$1:$1,0))</f>
        <v>Derived from the annual POTEnCIA reports on country energy consumption; author: Joint Research Center (JRC); year: 2019</v>
      </c>
      <c r="AL88" s="3" t="str">
        <f>INDEX(Input_POTEnCIa_splits!$A:$BH,MATCH($D88,Input_POTEnCIa_splits!$A:$A,0),MATCH(AL$1,Input_POTEnCIa_splits!$1:$1,0))</f>
        <v>Derived from the annual POTEnCIA reports on country energy consumption; author: Joint Research Center (JRC); year: 2019</v>
      </c>
      <c r="AM88" s="3" t="str">
        <f>INDEX(Input_POTEnCIa_splits!$A:$BH,MATCH($D88,Input_POTEnCIa_splits!$A:$A,0),MATCH(AM$1,Input_POTEnCIa_splits!$1:$1,0))</f>
        <v>Derived from the annual POTEnCIA reports on country energy consumption; author: Joint Research Center (JRC); year: 2019</v>
      </c>
      <c r="AN88" s="3" t="str">
        <f>INDEX(Input_POTEnCIa_splits!$A:$BH,MATCH($D88,Input_POTEnCIa_splits!$A:$A,0),MATCH(AN$1,Input_POTEnCIa_splits!$1:$1,0))</f>
        <v>Derived from the annual POTEnCIA reports on country energy consumption; author: Joint Research Center (JRC); year: 2019</v>
      </c>
      <c r="AO88" s="3" t="str">
        <f>INDEX(Input_POTEnCIa_splits!$A:$BH,MATCH($D88,Input_POTEnCIa_splits!$A:$A,0),MATCH(AO$1,Input_POTEnCIa_splits!$1:$1,0))</f>
        <v>Derived from the annual POTEnCIA reports on country energy consumption; author: Joint Research Center (JRC); year: 2019</v>
      </c>
      <c r="AP88" s="3" t="str">
        <f>INDEX(Input_POTEnCIa_splits!$A:$BH,MATCH($D88,Input_POTEnCIa_splits!$A:$A,0),MATCH(AP$1,Input_POTEnCIa_splits!$1:$1,0))</f>
        <v>Derived from the annual POTEnCIA reports on country energy consumption; author: Joint Research Center (JRC); year: 2019</v>
      </c>
      <c r="AQ88" s="3" t="str">
        <f>INDEX(Input_POTEnCIa_splits!$A:$BH,MATCH($D88,Input_POTEnCIa_splits!$A:$A,0),MATCH(AQ$1,Input_POTEnCIa_splits!$1:$1,0))</f>
        <v>Derived from the annual POTEnCIA reports on country energy consumption; author: Joint Research Center (JRC); year: 2019</v>
      </c>
      <c r="AR88" s="3" t="str">
        <f>INDEX(Input_POTEnCIa_splits!$A:$BH,MATCH($D88,Input_POTEnCIa_splits!$A:$A,0),MATCH(AR$1,Input_POTEnCIa_splits!$1:$1,0))</f>
        <v>Derived from the annual POTEnCIA reports on country energy consumption; author: Joint Research Center (JRC); year: 2019</v>
      </c>
      <c r="AS88" s="3" t="str">
        <f>INDEX(Input_POTEnCIa_splits!$A:$BH,MATCH($D88,Input_POTEnCIa_splits!$A:$A,0),MATCH(AS$1,Input_POTEnCIa_splits!$1:$1,0))</f>
        <v>Derived from the annual POTEnCIA reports on country energy consumption; author: Joint Research Center (JRC); year: 2019</v>
      </c>
      <c r="AT88" s="3" t="str">
        <f>INDEX(Input_POTEnCIa_splits!$A:$BH,MATCH($D88,Input_POTEnCIa_splits!$A:$A,0),MATCH(AT$1,Input_POTEnCIa_splits!$1:$1,0))</f>
        <v>Derived from the annual POTEnCIA reports on country energy consumption; author: Joint Research Center (JRC); year: 2019</v>
      </c>
      <c r="AU88" s="3" t="str">
        <f>INDEX(Input_POTEnCIa_splits!$A:$BH,MATCH($D88,Input_POTEnCIa_splits!$A:$A,0),MATCH(AU$1,Input_POTEnCIa_splits!$1:$1,0))</f>
        <v>Derived from the annual POTEnCIA reports on country energy consumption; author: Joint Research Center (JRC); year: 2019</v>
      </c>
      <c r="AV88" s="3" t="str">
        <f>INDEX(Input_POTEnCIa_splits!$A:$BH,MATCH($D88,Input_POTEnCIa_splits!$A:$A,0),MATCH(AV$1,Input_POTEnCIa_splits!$1:$1,0))</f>
        <v>Derived from the annual POTEnCIA reports on country energy consumption; author: Joint Research Center (JRC); year: 2019</v>
      </c>
      <c r="AW88" s="3" t="str">
        <f>INDEX(Input_POTEnCIa_splits!$A:$BH,MATCH($D88,Input_POTEnCIa_splits!$A:$A,0),MATCH(AW$1,Input_POTEnCIa_splits!$1:$1,0))</f>
        <v>Derived from the annual POTEnCIA reports on country energy consumption; author: Joint Research Center (JRC); year: 2019</v>
      </c>
      <c r="AX88" s="3" t="str">
        <f>INDEX(Input_POTEnCIa_splits!$A:$BH,MATCH($D88,Input_POTEnCIa_splits!$A:$A,0),MATCH(AX$1,Input_POTEnCIa_splits!$1:$1,0))</f>
        <v>Derived from the annual POTEnCIA reports on country energy consumption; author: Joint Research Center (JRC); year: 2019</v>
      </c>
      <c r="AY88" s="3" t="str">
        <f>INDEX(Input_POTEnCIa_splits!$A:$BH,MATCH($D88,Input_POTEnCIa_splits!$A:$A,0),MATCH(AY$1,Input_POTEnCIa_splits!$1:$1,0))</f>
        <v>Derived from the annual POTEnCIA reports on country energy consumption; author: Joint Research Center (JRC); year: 2019</v>
      </c>
      <c r="AZ88" s="3" t="str">
        <f>INDEX(Input_POTEnCIa_splits!$A:$BH,MATCH($D88,Input_POTEnCIa_splits!$A:$A,0),MATCH(AZ$1,Input_POTEnCIa_splits!$1:$1,0))</f>
        <v>Derived from the annual POTEnCIA reports on country energy consumption; author: Joint Research Center (JRC); year: 2019</v>
      </c>
      <c r="BA88" s="3" t="str">
        <f>INDEX(Input_POTEnCIa_splits!$A:$BH,MATCH($D88,Input_POTEnCIa_splits!$A:$A,0),MATCH(BA$1,Input_POTEnCIa_splits!$1:$1,0))</f>
        <v>Derived from the annual POTEnCIA reports on country energy consumption; author: Joint Research Center (JRC); year: 2019</v>
      </c>
      <c r="BB88" s="3" t="str">
        <f>INDEX(Input_POTEnCIa_splits!$A:$BH,MATCH($D88,Input_POTEnCIa_splits!$A:$A,0),MATCH(BB$1,Input_POTEnCIa_splits!$1:$1,0))</f>
        <v>Derived from the annual POTEnCIA reports on country energy consumption; author: Joint Research Center (JRC); year: 2019</v>
      </c>
      <c r="BC88" s="3" t="str">
        <f>INDEX(Input_POTEnCIa_splits!$A:$BH,MATCH($D88,Input_POTEnCIa_splits!$A:$A,0),MATCH(BC$1,Input_POTEnCIa_splits!$1:$1,0))</f>
        <v>Derived from the annual POTEnCIA reports on country energy consumption; author: Joint Research Center (JRC); year: 2019</v>
      </c>
      <c r="BD88" s="3" t="str">
        <f>INDEX(Input_POTEnCIa_splits!$A:$BH,MATCH($D88,Input_POTEnCIa_splits!$A:$A,0),MATCH(BD$1,Input_POTEnCIa_splits!$1:$1,0))</f>
        <v>Derived from the annual POTEnCIA reports on country energy consumption; author: Joint Research Center (JRC); year: 2019</v>
      </c>
      <c r="BE88" s="3" t="str">
        <f>INDEX(Input_POTEnCIa_splits!$A:$BH,MATCH($D88,Input_POTEnCIa_splits!$A:$A,0),MATCH(BE$1,Input_POTEnCIa_splits!$1:$1,0))</f>
        <v>Derived from the annual POTEnCIA reports on country energy consumption; author: Joint Research Center (JRC); year: 2019</v>
      </c>
      <c r="BF88" s="3" t="str">
        <f>INDEX(Input_POTEnCIa_splits!$A:$BH,MATCH($D88,Input_POTEnCIa_splits!$A:$A,0),MATCH(BF$1,Input_POTEnCIa_splits!$1:$1,0))</f>
        <v>Derived from the annual POTEnCIA reports on country energy consumption; author: Joint Research Center (JRC); year: 2019</v>
      </c>
      <c r="BG88" s="3" t="str">
        <f>INDEX(Input_POTEnCIa_splits!$A:$BH,MATCH($D88,Input_POTEnCIa_splits!$A:$A,0),MATCH(BG$1,Input_POTEnCIa_splits!$1:$1,0))</f>
        <v>Derived from the annual POTEnCIA reports on country energy consumption; author: Joint Research Center (JRC); year: 2019</v>
      </c>
      <c r="BH88" s="3" t="str">
        <f>INDEX(Input_POTEnCIa_splits!$A:$BH,MATCH($D88,Input_POTEnCIa_splits!$A:$A,0),MATCH(BH$1,Input_POTEnCIa_splits!$1:$1,0))</f>
        <v>Derived from the annual POTEnCIA reports on country energy consumption; author: Joint Research Center (JRC); year: 2019</v>
      </c>
      <c r="BI88" s="3" t="str">
        <f>INDEX(Input_POTEnCIa_splits!$A:$BH,MATCH($D88,Input_POTEnCIa_splits!$A:$A,0),MATCH(BI$1,Input_POTEnCIa_splits!$1:$1,0))</f>
        <v>Derived from the annual POTEnCIA reports on country energy consumption; author: Joint Research Center (JRC); year: 2019</v>
      </c>
      <c r="BJ88" s="3" t="str">
        <f>INDEX(Input_POTEnCIa_splits!$A:$BH,MATCH($D88,Input_POTEnCIa_splits!$A:$A,0),MATCH(BJ$1,Input_POTEnCIa_splits!$1:$1,0))</f>
        <v>Derived from the annual POTEnCIA reports on country energy consumption; author: Joint Research Center (JRC); year: 2019</v>
      </c>
      <c r="BK88" s="3" t="str">
        <f>INDEX(Input_POTEnCIa_splits!$A:$BH,MATCH($D88,Input_POTEnCIa_splits!$A:$A,0),MATCH(BK$1,Input_POTEnCIa_splits!$1:$1,0))</f>
        <v>Derived from the annual POTEnCIA reports on country energy consumption; author: Joint Research Center (JRC); year: 2019</v>
      </c>
    </row>
    <row r="89" spans="1:63" x14ac:dyDescent="0.2">
      <c r="A89" t="s">
        <v>634</v>
      </c>
      <c r="B89" t="s">
        <v>558</v>
      </c>
      <c r="C89" t="s">
        <v>588</v>
      </c>
      <c r="D89" s="6" t="s">
        <v>318</v>
      </c>
      <c r="E89" t="s">
        <v>6</v>
      </c>
      <c r="F89" s="65">
        <f>INDEX(Input_POTEnCIa_splits!$A:$BH,MATCH($D89,Input_POTEnCIa_splits!$A:$A,0),MATCH(F$1,Input_POTEnCIa_splits!$1:$1,0))</f>
        <v>0</v>
      </c>
      <c r="G89" s="65">
        <f>INDEX(Input_POTEnCIa_splits!$A:$BH,MATCH($D89,Input_POTEnCIa_splits!$A:$A,0),MATCH(G$1,Input_POTEnCIa_splits!$1:$1,0))</f>
        <v>0</v>
      </c>
      <c r="H89" s="65">
        <f>INDEX(Input_POTEnCIa_splits!$A:$BH,MATCH($D89,Input_POTEnCIa_splits!$A:$A,0),MATCH(H$1,Input_POTEnCIa_splits!$1:$1,0))</f>
        <v>0</v>
      </c>
      <c r="I89" s="65">
        <f>INDEX(Input_POTEnCIa_splits!$A:$BH,MATCH($D89,Input_POTEnCIa_splits!$A:$A,0),MATCH(I$1,Input_POTEnCIa_splits!$1:$1,0))</f>
        <v>0</v>
      </c>
      <c r="J89" s="65">
        <f>INDEX(Input_POTEnCIa_splits!$A:$BH,MATCH($D89,Input_POTEnCIa_splits!$A:$A,0),MATCH(J$1,Input_POTEnCIa_splits!$1:$1,0))</f>
        <v>0</v>
      </c>
      <c r="K89" s="65">
        <f>INDEX(Input_POTEnCIa_splits!$A:$BH,MATCH($D89,Input_POTEnCIa_splits!$A:$A,0),MATCH(K$1,Input_POTEnCIa_splits!$1:$1,0))</f>
        <v>0</v>
      </c>
      <c r="L89" s="65">
        <f>INDEX(Input_POTEnCIa_splits!$A:$BH,MATCH($D89,Input_POTEnCIa_splits!$A:$A,0),MATCH(L$1,Input_POTEnCIa_splits!$1:$1,0))</f>
        <v>0</v>
      </c>
      <c r="M89" s="65">
        <f>INDEX(Input_POTEnCIa_splits!$A:$BH,MATCH($D89,Input_POTEnCIa_splits!$A:$A,0),MATCH(M$1,Input_POTEnCIa_splits!$1:$1,0))</f>
        <v>0</v>
      </c>
      <c r="N89" s="65">
        <f>INDEX(Input_POTEnCIa_splits!$A:$BH,MATCH($D89,Input_POTEnCIa_splits!$A:$A,0),MATCH(N$1,Input_POTEnCIa_splits!$1:$1,0))</f>
        <v>0</v>
      </c>
      <c r="O89" s="65">
        <f>INDEX(Input_POTEnCIa_splits!$A:$BH,MATCH($D89,Input_POTEnCIa_splits!$A:$A,0),MATCH(O$1,Input_POTEnCIa_splits!$1:$1,0))</f>
        <v>0</v>
      </c>
      <c r="P89" s="65">
        <f>INDEX(Input_POTEnCIa_splits!$A:$BH,MATCH($D89,Input_POTEnCIa_splits!$A:$A,0),MATCH(P$1,Input_POTEnCIa_splits!$1:$1,0))</f>
        <v>0</v>
      </c>
      <c r="Q89" s="65">
        <f>INDEX(Input_POTEnCIa_splits!$A:$BH,MATCH($D89,Input_POTEnCIa_splits!$A:$A,0),MATCH(Q$1,Input_POTEnCIa_splits!$1:$1,0))</f>
        <v>0</v>
      </c>
      <c r="R89" s="65">
        <f>INDEX(Input_POTEnCIa_splits!$A:$BH,MATCH($D89,Input_POTEnCIa_splits!$A:$A,0),MATCH(R$1,Input_POTEnCIa_splits!$1:$1,0))</f>
        <v>0</v>
      </c>
      <c r="S89" s="65">
        <f>INDEX(Input_POTEnCIa_splits!$A:$BH,MATCH($D89,Input_POTEnCIa_splits!$A:$A,0),MATCH(S$1,Input_POTEnCIa_splits!$1:$1,0))</f>
        <v>0</v>
      </c>
      <c r="T89" s="65">
        <f>INDEX(Input_POTEnCIa_splits!$A:$BH,MATCH($D89,Input_POTEnCIa_splits!$A:$A,0),MATCH(T$1,Input_POTEnCIa_splits!$1:$1,0))</f>
        <v>0</v>
      </c>
      <c r="U89" s="65">
        <f>INDEX(Input_POTEnCIa_splits!$A:$BH,MATCH($D89,Input_POTEnCIa_splits!$A:$A,0),MATCH(U$1,Input_POTEnCIa_splits!$1:$1,0))</f>
        <v>0</v>
      </c>
      <c r="V89" s="65">
        <f>INDEX(Input_POTEnCIa_splits!$A:$BH,MATCH($D89,Input_POTEnCIa_splits!$A:$A,0),MATCH(V$1,Input_POTEnCIa_splits!$1:$1,0))</f>
        <v>0</v>
      </c>
      <c r="W89" s="65">
        <f>INDEX(Input_POTEnCIa_splits!$A:$BH,MATCH($D89,Input_POTEnCIa_splits!$A:$A,0),MATCH(W$1,Input_POTEnCIa_splits!$1:$1,0))</f>
        <v>0</v>
      </c>
      <c r="X89" s="65">
        <f>INDEX(Input_POTEnCIa_splits!$A:$BH,MATCH($D89,Input_POTEnCIa_splits!$A:$A,0),MATCH(X$1,Input_POTEnCIa_splits!$1:$1,0))</f>
        <v>0</v>
      </c>
      <c r="Y89" s="65">
        <f>INDEX(Input_POTEnCIa_splits!$A:$BH,MATCH($D89,Input_POTEnCIa_splits!$A:$A,0),MATCH(Y$1,Input_POTEnCIa_splits!$1:$1,0))</f>
        <v>0</v>
      </c>
      <c r="Z89" s="65">
        <f>INDEX(Input_POTEnCIa_splits!$A:$BH,MATCH($D89,Input_POTEnCIa_splits!$A:$A,0),MATCH(Z$1,Input_POTEnCIa_splits!$1:$1,0))</f>
        <v>0</v>
      </c>
      <c r="AA89" s="65">
        <f>INDEX(Input_POTEnCIa_splits!$A:$BH,MATCH($D89,Input_POTEnCIa_splits!$A:$A,0),MATCH(AA$1,Input_POTEnCIa_splits!$1:$1,0))</f>
        <v>0</v>
      </c>
      <c r="AB89" s="65">
        <f>INDEX(Input_POTEnCIa_splits!$A:$BH,MATCH($D89,Input_POTEnCIa_splits!$A:$A,0),MATCH(AB$1,Input_POTEnCIa_splits!$1:$1,0))</f>
        <v>0</v>
      </c>
      <c r="AC89" s="65">
        <f>INDEX(Input_POTEnCIa_splits!$A:$BH,MATCH($D89,Input_POTEnCIa_splits!$A:$A,0),MATCH(AC$1,Input_POTEnCIa_splits!$1:$1,0))</f>
        <v>0</v>
      </c>
      <c r="AD89" s="65">
        <f>INDEX(Input_POTEnCIa_splits!$A:$BH,MATCH($D89,Input_POTEnCIa_splits!$A:$A,0),MATCH(AD$1,Input_POTEnCIa_splits!$1:$1,0))</f>
        <v>0</v>
      </c>
      <c r="AE89" s="65">
        <f>INDEX(Input_POTEnCIa_splits!$A:$BH,MATCH($D89,Input_POTEnCIa_splits!$A:$A,0),MATCH(AE$1,Input_POTEnCIa_splits!$1:$1,0))</f>
        <v>0</v>
      </c>
      <c r="AF89" s="65">
        <f>INDEX(Input_POTEnCIa_splits!$A:$BH,MATCH($D89,Input_POTEnCIa_splits!$A:$A,0),MATCH(AF$1,Input_POTEnCIa_splits!$1:$1,0))</f>
        <v>0</v>
      </c>
      <c r="AG89" s="65">
        <f>INDEX(Input_POTEnCIa_splits!$A:$BH,MATCH($D89,Input_POTEnCIa_splits!$A:$A,0),MATCH(AG$1,Input_POTEnCIa_splits!$1:$1,0))</f>
        <v>0</v>
      </c>
      <c r="AH89" s="65">
        <f>INDEX(Input_POTEnCIa_splits!$A:$BH,MATCH($D89,Input_POTEnCIa_splits!$A:$A,0),MATCH(AH$1,Input_POTEnCIa_splits!$1:$1,0))</f>
        <v>0</v>
      </c>
      <c r="AI89" s="3" t="str">
        <f>INDEX(Input_POTEnCIa_splits!$A:$BH,MATCH($D89,Input_POTEnCIa_splits!$A:$A,0),MATCH(AI$1,Input_POTEnCIa_splits!$1:$1,0))</f>
        <v>Derived from the annual POTEnCIA reports on country energy consumption; author: Joint Research Center (JRC); year: 2019</v>
      </c>
      <c r="AJ89" s="3" t="str">
        <f>INDEX(Input_POTEnCIa_splits!$A:$BH,MATCH($D89,Input_POTEnCIa_splits!$A:$A,0),MATCH(AJ$1,Input_POTEnCIa_splits!$1:$1,0))</f>
        <v>Derived from the annual POTEnCIA reports on country energy consumption; author: Joint Research Center (JRC); year: 2019</v>
      </c>
      <c r="AK89" s="3" t="str">
        <f>INDEX(Input_POTEnCIa_splits!$A:$BH,MATCH($D89,Input_POTEnCIa_splits!$A:$A,0),MATCH(AK$1,Input_POTEnCIa_splits!$1:$1,0))</f>
        <v>Derived from the annual POTEnCIA reports on country energy consumption; author: Joint Research Center (JRC); year: 2019</v>
      </c>
      <c r="AL89" s="3" t="str">
        <f>INDEX(Input_POTEnCIa_splits!$A:$BH,MATCH($D89,Input_POTEnCIa_splits!$A:$A,0),MATCH(AL$1,Input_POTEnCIa_splits!$1:$1,0))</f>
        <v>No known hydrogen consumption in buses based on the annual POTEnCIA reports on country energy consumption, dummy data based on the NL dataset was used to fill in the split; author: Joint Research Center (JRC); year: 2019</v>
      </c>
      <c r="AM89" s="3" t="str">
        <f>INDEX(Input_POTEnCIa_splits!$A:$BH,MATCH($D89,Input_POTEnCIa_splits!$A:$A,0),MATCH(AM$1,Input_POTEnCIa_splits!$1:$1,0))</f>
        <v>Derived from the annual POTEnCIA reports on country energy consumption; author: Joint Research Center (JRC); year: 2019</v>
      </c>
      <c r="AN89" s="3" t="str">
        <f>INDEX(Input_POTEnCIa_splits!$A:$BH,MATCH($D89,Input_POTEnCIa_splits!$A:$A,0),MATCH(AN$1,Input_POTEnCIa_splits!$1:$1,0))</f>
        <v>Derived from the annual POTEnCIA reports on country energy consumption; author: Joint Research Center (JRC); year: 2019</v>
      </c>
      <c r="AO89" s="3" t="str">
        <f>INDEX(Input_POTEnCIa_splits!$A:$BH,MATCH($D89,Input_POTEnCIa_splits!$A:$A,0),MATCH(AO$1,Input_POTEnCIa_splits!$1:$1,0))</f>
        <v>Derived from the annual POTEnCIA reports on country energy consumption; author: Joint Research Center (JRC); year: 2019</v>
      </c>
      <c r="AP89" s="3" t="str">
        <f>INDEX(Input_POTEnCIa_splits!$A:$BH,MATCH($D89,Input_POTEnCIa_splits!$A:$A,0),MATCH(AP$1,Input_POTEnCIa_splits!$1:$1,0))</f>
        <v>No known hydrogen consumption in buses based on the annual POTEnCIA reports on country energy consumption, dummy data based on the NL dataset was used to fill in the split; author: Joint Research Center (JRC); year: 2019</v>
      </c>
      <c r="AQ89" s="3" t="str">
        <f>INDEX(Input_POTEnCIa_splits!$A:$BH,MATCH($D89,Input_POTEnCIa_splits!$A:$A,0),MATCH(AQ$1,Input_POTEnCIa_splits!$1:$1,0))</f>
        <v>Derived from the annual POTEnCIA reports on country energy consumption; author: Joint Research Center (JRC); year: 2019</v>
      </c>
      <c r="AR89" s="3" t="str">
        <f>INDEX(Input_POTEnCIa_splits!$A:$BH,MATCH($D89,Input_POTEnCIa_splits!$A:$A,0),MATCH(AR$1,Input_POTEnCIa_splits!$1:$1,0))</f>
        <v>Derived from the annual POTEnCIA reports on country energy consumption; author: Joint Research Center (JRC); year: 2019</v>
      </c>
      <c r="AS89" s="3" t="str">
        <f>INDEX(Input_POTEnCIa_splits!$A:$BH,MATCH($D89,Input_POTEnCIa_splits!$A:$A,0),MATCH(AS$1,Input_POTEnCIa_splits!$1:$1,0))</f>
        <v>Derived from the annual POTEnCIA reports on country energy consumption; author: Joint Research Center (JRC); year: 2019</v>
      </c>
      <c r="AT89" s="3" t="str">
        <f>INDEX(Input_POTEnCIa_splits!$A:$BH,MATCH($D89,Input_POTEnCIa_splits!$A:$A,0),MATCH(AT$1,Input_POTEnCIa_splits!$1:$1,0))</f>
        <v>Derived from the annual POTEnCIA reports on country energy consumption; author: Joint Research Center (JRC); year: 2019</v>
      </c>
      <c r="AU89" s="3" t="str">
        <f>INDEX(Input_POTEnCIa_splits!$A:$BH,MATCH($D89,Input_POTEnCIa_splits!$A:$A,0),MATCH(AU$1,Input_POTEnCIa_splits!$1:$1,0))</f>
        <v>Derived from the annual POTEnCIA reports on country energy consumption; author: Joint Research Center (JRC); year: 2019</v>
      </c>
      <c r="AV89" s="3" t="str">
        <f>INDEX(Input_POTEnCIa_splits!$A:$BH,MATCH($D89,Input_POTEnCIa_splits!$A:$A,0),MATCH(AV$1,Input_POTEnCIa_splits!$1:$1,0))</f>
        <v>Derived from the annual POTEnCIA reports on country energy consumption; author: Joint Research Center (JRC); year: 2019</v>
      </c>
      <c r="AW89" s="3" t="str">
        <f>INDEX(Input_POTEnCIa_splits!$A:$BH,MATCH($D89,Input_POTEnCIa_splits!$A:$A,0),MATCH(AW$1,Input_POTEnCIa_splits!$1:$1,0))</f>
        <v>Derived from the annual POTEnCIA reports on country energy consumption; author: Joint Research Center (JRC); year: 2019</v>
      </c>
      <c r="AX89" s="3" t="str">
        <f>INDEX(Input_POTEnCIa_splits!$A:$BH,MATCH($D89,Input_POTEnCIa_splits!$A:$A,0),MATCH(AX$1,Input_POTEnCIa_splits!$1:$1,0))</f>
        <v>Derived from the annual POTEnCIA reports on country energy consumption; author: Joint Research Center (JRC); year: 2019</v>
      </c>
      <c r="AY89" s="3" t="str">
        <f>INDEX(Input_POTEnCIa_splits!$A:$BH,MATCH($D89,Input_POTEnCIa_splits!$A:$A,0),MATCH(AY$1,Input_POTEnCIa_splits!$1:$1,0))</f>
        <v>Derived from the annual POTEnCIA reports on country energy consumption; author: Joint Research Center (JRC); year: 2019</v>
      </c>
      <c r="AZ89" s="3" t="str">
        <f>INDEX(Input_POTEnCIa_splits!$A:$BH,MATCH($D89,Input_POTEnCIa_splits!$A:$A,0),MATCH(AZ$1,Input_POTEnCIa_splits!$1:$1,0))</f>
        <v>No known hydrogen consumption in buses based on the annual POTEnCIA reports on country energy consumption, dummy data based on the NL dataset was used to fill in the split; author: Joint Research Center (JRC); year: 2019</v>
      </c>
      <c r="BA89" s="3" t="str">
        <f>INDEX(Input_POTEnCIa_splits!$A:$BH,MATCH($D89,Input_POTEnCIa_splits!$A:$A,0),MATCH(BA$1,Input_POTEnCIa_splits!$1:$1,0))</f>
        <v>No known hydrogen consumption in buses based on the annual POTEnCIA reports on country energy consumption, dummy data based on the NL dataset was used to fill in the split; author: Joint Research Center (JRC); year: 2020</v>
      </c>
      <c r="BB89" s="3" t="str">
        <f>INDEX(Input_POTEnCIa_splits!$A:$BH,MATCH($D89,Input_POTEnCIa_splits!$A:$A,0),MATCH(BB$1,Input_POTEnCIa_splits!$1:$1,0))</f>
        <v>No known hydrogen consumption in buses based on the annual POTEnCIA reports on country energy consumption, dummy data based on the NL dataset was used to fill in the split; author: Joint Research Center (JRC); year: 2021</v>
      </c>
      <c r="BC89" s="3" t="str">
        <f>INDEX(Input_POTEnCIa_splits!$A:$BH,MATCH($D89,Input_POTEnCIa_splits!$A:$A,0),MATCH(BC$1,Input_POTEnCIa_splits!$1:$1,0))</f>
        <v>Derived from the annual POTEnCIA reports on country energy consumption; author: Joint Research Center (JRC); year: 2019</v>
      </c>
      <c r="BD89" s="3" t="str">
        <f>INDEX(Input_POTEnCIa_splits!$A:$BH,MATCH($D89,Input_POTEnCIa_splits!$A:$A,0),MATCH(BD$1,Input_POTEnCIa_splits!$1:$1,0))</f>
        <v>Derived from the annual POTEnCIA reports on country energy consumption; author: Joint Research Center (JRC); year: 2019</v>
      </c>
      <c r="BE89" s="3" t="str">
        <f>INDEX(Input_POTEnCIa_splits!$A:$BH,MATCH($D89,Input_POTEnCIa_splits!$A:$A,0),MATCH(BE$1,Input_POTEnCIa_splits!$1:$1,0))</f>
        <v>Derived from the annual POTEnCIA reports on country energy consumption; author: Joint Research Center (JRC); year: 2019</v>
      </c>
      <c r="BF89" s="3" t="str">
        <f>INDEX(Input_POTEnCIa_splits!$A:$BH,MATCH($D89,Input_POTEnCIa_splits!$A:$A,0),MATCH(BF$1,Input_POTEnCIa_splits!$1:$1,0))</f>
        <v>Derived from the annual POTEnCIA reports on country energy consumption; author: Joint Research Center (JRC); year: 2019</v>
      </c>
      <c r="BG89" s="3" t="str">
        <f>INDEX(Input_POTEnCIa_splits!$A:$BH,MATCH($D89,Input_POTEnCIa_splits!$A:$A,0),MATCH(BG$1,Input_POTEnCIa_splits!$1:$1,0))</f>
        <v>Derived from the annual POTEnCIA reports on country energy consumption; author: Joint Research Center (JRC); year: 2019</v>
      </c>
      <c r="BH89" s="3" t="str">
        <f>INDEX(Input_POTEnCIa_splits!$A:$BH,MATCH($D89,Input_POTEnCIa_splits!$A:$A,0),MATCH(BH$1,Input_POTEnCIa_splits!$1:$1,0))</f>
        <v>Derived from the annual POTEnCIA reports on country energy consumption; author: Joint Research Center (JRC); year: 2019</v>
      </c>
      <c r="BI89" s="3" t="str">
        <f>INDEX(Input_POTEnCIa_splits!$A:$BH,MATCH($D89,Input_POTEnCIa_splits!$A:$A,0),MATCH(BI$1,Input_POTEnCIa_splits!$1:$1,0))</f>
        <v>Derived from the annual POTEnCIA reports on country energy consumption; author: Joint Research Center (JRC); year: 2019</v>
      </c>
      <c r="BJ89" s="3" t="str">
        <f>INDEX(Input_POTEnCIa_splits!$A:$BH,MATCH($D89,Input_POTEnCIa_splits!$A:$A,0),MATCH(BJ$1,Input_POTEnCIa_splits!$1:$1,0))</f>
        <v>No known hydrogen consumption in buses based on the annual POTEnCIA reports on country energy consumption, dummy data based on the NL dataset was used to fill in the split; author: Joint Research Center (JRC); year: 2021</v>
      </c>
      <c r="BK89" s="3" t="str">
        <f>INDEX(Input_POTEnCIa_splits!$A:$BH,MATCH($D89,Input_POTEnCIa_splits!$A:$A,0),MATCH(BK$1,Input_POTEnCIa_splits!$1:$1,0))</f>
        <v>Derived from the annual POTEnCIA reports on country energy consumption; author: Joint Research Center (JRC); year: 2019</v>
      </c>
    </row>
    <row r="90" spans="1:63" x14ac:dyDescent="0.2">
      <c r="A90" t="s">
        <v>639</v>
      </c>
      <c r="B90" t="s">
        <v>558</v>
      </c>
      <c r="C90" t="s">
        <v>620</v>
      </c>
      <c r="D90" s="6" t="s">
        <v>308</v>
      </c>
      <c r="E90" t="s">
        <v>6</v>
      </c>
      <c r="F90" s="65">
        <f>INDEX(Input_POTEnCIa_splits!$A:$BH,MATCH($D90,Input_POTEnCIa_splits!$A:$A,0),MATCH(F$1,Input_POTEnCIa_splits!$1:$1,0))</f>
        <v>0.30370355534553883</v>
      </c>
      <c r="G90" s="65">
        <f>INDEX(Input_POTEnCIa_splits!$A:$BH,MATCH($D90,Input_POTEnCIa_splits!$A:$A,0),MATCH(G$1,Input_POTEnCIa_splits!$1:$1,0))</f>
        <v>0.21812300888487091</v>
      </c>
      <c r="H90" s="65">
        <f>INDEX(Input_POTEnCIa_splits!$A:$BH,MATCH($D90,Input_POTEnCIa_splits!$A:$A,0),MATCH(H$1,Input_POTEnCIa_splits!$1:$1,0))</f>
        <v>0.20321739283766377</v>
      </c>
      <c r="I90" s="65">
        <f>INDEX(Input_POTEnCIa_splits!$A:$BH,MATCH($D90,Input_POTEnCIa_splits!$A:$A,0),MATCH(I$1,Input_POTEnCIa_splits!$1:$1,0))</f>
        <v>5.8098943789293922E-2</v>
      </c>
      <c r="J90" s="65">
        <f>INDEX(Input_POTEnCIa_splits!$A:$BH,MATCH($D90,Input_POTEnCIa_splits!$A:$A,0),MATCH(J$1,Input_POTEnCIa_splits!$1:$1,0))</f>
        <v>0.29355329162652744</v>
      </c>
      <c r="K90" s="65">
        <f>INDEX(Input_POTEnCIa_splits!$A:$BH,MATCH($D90,Input_POTEnCIa_splits!$A:$A,0),MATCH(K$1,Input_POTEnCIa_splits!$1:$1,0))</f>
        <v>0.28507767451487542</v>
      </c>
      <c r="L90" s="65">
        <f>INDEX(Input_POTEnCIa_splits!$A:$BH,MATCH($D90,Input_POTEnCIa_splits!$A:$A,0),MATCH(L$1,Input_POTEnCIa_splits!$1:$1,0))</f>
        <v>0.22115014582263168</v>
      </c>
      <c r="M90" s="65">
        <f>INDEX(Input_POTEnCIa_splits!$A:$BH,MATCH($D90,Input_POTEnCIa_splits!$A:$A,0),MATCH(M$1,Input_POTEnCIa_splits!$1:$1,0))</f>
        <v>0.16558920350715531</v>
      </c>
      <c r="N90" s="65">
        <f>INDEX(Input_POTEnCIa_splits!$A:$BH,MATCH($D90,Input_POTEnCIa_splits!$A:$A,0),MATCH(N$1,Input_POTEnCIa_splits!$1:$1,0))</f>
        <v>0.23108202011120402</v>
      </c>
      <c r="O90" s="65">
        <f>INDEX(Input_POTEnCIa_splits!$A:$BH,MATCH($D90,Input_POTEnCIa_splits!$A:$A,0),MATCH(O$1,Input_POTEnCIa_splits!$1:$1,0))</f>
        <v>0.21311269095433699</v>
      </c>
      <c r="P90" s="65">
        <f>INDEX(Input_POTEnCIa_splits!$A:$BH,MATCH($D90,Input_POTEnCIa_splits!$A:$A,0),MATCH(P$1,Input_POTEnCIa_splits!$1:$1,0))</f>
        <v>0.17489853222264068</v>
      </c>
      <c r="Q90" s="65">
        <f>INDEX(Input_POTEnCIa_splits!$A:$BH,MATCH($D90,Input_POTEnCIa_splits!$A:$A,0),MATCH(Q$1,Input_POTEnCIa_splits!$1:$1,0))</f>
        <v>0.22374473449525711</v>
      </c>
      <c r="R90" s="65">
        <f>INDEX(Input_POTEnCIa_splits!$A:$BH,MATCH($D90,Input_POTEnCIa_splits!$A:$A,0),MATCH(R$1,Input_POTEnCIa_splits!$1:$1,0))</f>
        <v>0.27828927208859217</v>
      </c>
      <c r="S90" s="65">
        <f>INDEX(Input_POTEnCIa_splits!$A:$BH,MATCH($D90,Input_POTEnCIa_splits!$A:$A,0),MATCH(S$1,Input_POTEnCIa_splits!$1:$1,0))</f>
        <v>0.18978276193953306</v>
      </c>
      <c r="T90" s="65">
        <f>INDEX(Input_POTEnCIa_splits!$A:$BH,MATCH($D90,Input_POTEnCIa_splits!$A:$A,0),MATCH(T$1,Input_POTEnCIa_splits!$1:$1,0))</f>
        <v>0.26517513109106394</v>
      </c>
      <c r="U90" s="65">
        <f>INDEX(Input_POTEnCIa_splits!$A:$BH,MATCH($D90,Input_POTEnCIa_splits!$A:$A,0),MATCH(U$1,Input_POTEnCIa_splits!$1:$1,0))</f>
        <v>0.23585690799513259</v>
      </c>
      <c r="V90" s="65">
        <f>INDEX(Input_POTEnCIa_splits!$A:$BH,MATCH($D90,Input_POTEnCIa_splits!$A:$A,0),MATCH(V$1,Input_POTEnCIa_splits!$1:$1,0))</f>
        <v>0.15144769346414916</v>
      </c>
      <c r="W90" s="65">
        <f>INDEX(Input_POTEnCIa_splits!$A:$BH,MATCH($D90,Input_POTEnCIa_splits!$A:$A,0),MATCH(W$1,Input_POTEnCIa_splits!$1:$1,0))</f>
        <v>0.25771571029489693</v>
      </c>
      <c r="X90" s="65">
        <f>INDEX(Input_POTEnCIa_splits!$A:$BH,MATCH($D90,Input_POTEnCIa_splits!$A:$A,0),MATCH(X$1,Input_POTEnCIa_splits!$1:$1,0))</f>
        <v>0.40109065427731599</v>
      </c>
      <c r="Y90" s="65">
        <f>INDEX(Input_POTEnCIa_splits!$A:$BH,MATCH($D90,Input_POTEnCIa_splits!$A:$A,0),MATCH(Y$1,Input_POTEnCIa_splits!$1:$1,0))</f>
        <v>0.24818738146603614</v>
      </c>
      <c r="Z90" s="65">
        <f>INDEX(Input_POTEnCIa_splits!$A:$BH,MATCH($D90,Input_POTEnCIa_splits!$A:$A,0),MATCH(Z$1,Input_POTEnCIa_splits!$1:$1,0))</f>
        <v>0.2715208000556153</v>
      </c>
      <c r="AA90" s="65">
        <f>INDEX(Input_POTEnCIa_splits!$A:$BH,MATCH($D90,Input_POTEnCIa_splits!$A:$A,0),MATCH(AA$1,Input_POTEnCIa_splits!$1:$1,0))</f>
        <v>0.26958664421079964</v>
      </c>
      <c r="AB90" s="65">
        <f>INDEX(Input_POTEnCIa_splits!$A:$BH,MATCH($D90,Input_POTEnCIa_splits!$A:$A,0),MATCH(AB$1,Input_POTEnCIa_splits!$1:$1,0))</f>
        <v>0.15713501946743233</v>
      </c>
      <c r="AC90" s="65">
        <f>INDEX(Input_POTEnCIa_splits!$A:$BH,MATCH($D90,Input_POTEnCIa_splits!$A:$A,0),MATCH(AC$1,Input_POTEnCIa_splits!$1:$1,0))</f>
        <v>0.10471282786523423</v>
      </c>
      <c r="AD90" s="65">
        <f>INDEX(Input_POTEnCIa_splits!$A:$BH,MATCH($D90,Input_POTEnCIa_splits!$A:$A,0),MATCH(AD$1,Input_POTEnCIa_splits!$1:$1,0))</f>
        <v>0.24252365396451539</v>
      </c>
      <c r="AE90" s="65">
        <f>INDEX(Input_POTEnCIa_splits!$A:$BH,MATCH($D90,Input_POTEnCIa_splits!$A:$A,0),MATCH(AE$1,Input_POTEnCIa_splits!$1:$1,0))</f>
        <v>0.29696696019623881</v>
      </c>
      <c r="AF90" s="65">
        <f>INDEX(Input_POTEnCIa_splits!$A:$BH,MATCH($D90,Input_POTEnCIa_splits!$A:$A,0),MATCH(AF$1,Input_POTEnCIa_splits!$1:$1,0))</f>
        <v>0.32912078981991583</v>
      </c>
      <c r="AG90" s="65">
        <f>INDEX(Input_POTEnCIa_splits!$A:$BH,MATCH($D90,Input_POTEnCIa_splits!$A:$A,0),MATCH(AG$1,Input_POTEnCIa_splits!$1:$1,0))</f>
        <v>8.4295457792828044E-2</v>
      </c>
      <c r="AH90" s="65">
        <f>INDEX(Input_POTEnCIa_splits!$A:$BH,MATCH($D90,Input_POTEnCIa_splits!$A:$A,0),MATCH(AH$1,Input_POTEnCIa_splits!$1:$1,0))</f>
        <v>0.22888526961217853</v>
      </c>
      <c r="AI90" s="3" t="str">
        <f>INDEX(Input_POTEnCIa_splits!$A:$BH,MATCH($D90,Input_POTEnCIa_splits!$A:$A,0),MATCH(AI$1,Input_POTEnCIa_splits!$1:$1,0))</f>
        <v>Derived from the annual POTEnCIA reports on country energy consumption; author: Joint Research Center (JRC); year: 2019</v>
      </c>
      <c r="AJ90" s="3" t="str">
        <f>INDEX(Input_POTEnCIa_splits!$A:$BH,MATCH($D90,Input_POTEnCIa_splits!$A:$A,0),MATCH(AJ$1,Input_POTEnCIa_splits!$1:$1,0))</f>
        <v>Derived from the annual POTEnCIA reports on country energy consumption; author: Joint Research Center (JRC); year: 2019</v>
      </c>
      <c r="AK90" s="3" t="str">
        <f>INDEX(Input_POTEnCIa_splits!$A:$BH,MATCH($D90,Input_POTEnCIa_splits!$A:$A,0),MATCH(AK$1,Input_POTEnCIa_splits!$1:$1,0))</f>
        <v>Derived from the annual POTEnCIA reports on country energy consumption; author: Joint Research Center (JRC); year: 2019</v>
      </c>
      <c r="AL90" s="3" t="str">
        <f>INDEX(Input_POTEnCIa_splits!$A:$BH,MATCH($D90,Input_POTEnCIa_splits!$A:$A,0),MATCH(AL$1,Input_POTEnCIa_splits!$1:$1,0))</f>
        <v>Derived from the annual POTEnCIA reports on country energy consumption; author: Joint Research Center (JRC); year: 2019</v>
      </c>
      <c r="AM90" s="3" t="str">
        <f>INDEX(Input_POTEnCIa_splits!$A:$BH,MATCH($D90,Input_POTEnCIa_splits!$A:$A,0),MATCH(AM$1,Input_POTEnCIa_splits!$1:$1,0))</f>
        <v>Derived from the annual POTEnCIA reports on country energy consumption; author: Joint Research Center (JRC); year: 2019</v>
      </c>
      <c r="AN90" s="3" t="str">
        <f>INDEX(Input_POTEnCIa_splits!$A:$BH,MATCH($D90,Input_POTEnCIa_splits!$A:$A,0),MATCH(AN$1,Input_POTEnCIa_splits!$1:$1,0))</f>
        <v>Derived from the annual POTEnCIA reports on country energy consumption; author: Joint Research Center (JRC); year: 2019</v>
      </c>
      <c r="AO90" s="3" t="str">
        <f>INDEX(Input_POTEnCIa_splits!$A:$BH,MATCH($D90,Input_POTEnCIa_splits!$A:$A,0),MATCH(AO$1,Input_POTEnCIa_splits!$1:$1,0))</f>
        <v>Derived from the annual POTEnCIA reports on country energy consumption; author: Joint Research Center (JRC); year: 2019</v>
      </c>
      <c r="AP90" s="3" t="str">
        <f>INDEX(Input_POTEnCIa_splits!$A:$BH,MATCH($D90,Input_POTEnCIa_splits!$A:$A,0),MATCH(AP$1,Input_POTEnCIa_splits!$1:$1,0))</f>
        <v>Derived from the annual POTEnCIA reports on country energy consumption; author: Joint Research Center (JRC); year: 2019</v>
      </c>
      <c r="AQ90" s="3" t="str">
        <f>INDEX(Input_POTEnCIa_splits!$A:$BH,MATCH($D90,Input_POTEnCIa_splits!$A:$A,0),MATCH(AQ$1,Input_POTEnCIa_splits!$1:$1,0))</f>
        <v>Derived from the annual POTEnCIA reports on country energy consumption; author: Joint Research Center (JRC); year: 2019</v>
      </c>
      <c r="AR90" s="3" t="str">
        <f>INDEX(Input_POTEnCIa_splits!$A:$BH,MATCH($D90,Input_POTEnCIa_splits!$A:$A,0),MATCH(AR$1,Input_POTEnCIa_splits!$1:$1,0))</f>
        <v>Derived from the annual POTEnCIA reports on country energy consumption; author: Joint Research Center (JRC); year: 2019</v>
      </c>
      <c r="AS90" s="3" t="str">
        <f>INDEX(Input_POTEnCIa_splits!$A:$BH,MATCH($D90,Input_POTEnCIa_splits!$A:$A,0),MATCH(AS$1,Input_POTEnCIa_splits!$1:$1,0))</f>
        <v>Derived from the annual POTEnCIA reports on country energy consumption; author: Joint Research Center (JRC); year: 2019</v>
      </c>
      <c r="AT90" s="3" t="str">
        <f>INDEX(Input_POTEnCIa_splits!$A:$BH,MATCH($D90,Input_POTEnCIa_splits!$A:$A,0),MATCH(AT$1,Input_POTEnCIa_splits!$1:$1,0))</f>
        <v>Derived from the annual POTEnCIA reports on country energy consumption; author: Joint Research Center (JRC); year: 2019</v>
      </c>
      <c r="AU90" s="3" t="str">
        <f>INDEX(Input_POTEnCIa_splits!$A:$BH,MATCH($D90,Input_POTEnCIa_splits!$A:$A,0),MATCH(AU$1,Input_POTEnCIa_splits!$1:$1,0))</f>
        <v>Derived from the annual POTEnCIA reports on country energy consumption; author: Joint Research Center (JRC); year: 2019</v>
      </c>
      <c r="AV90" s="3" t="str">
        <f>INDEX(Input_POTEnCIa_splits!$A:$BH,MATCH($D90,Input_POTEnCIa_splits!$A:$A,0),MATCH(AV$1,Input_POTEnCIa_splits!$1:$1,0))</f>
        <v>Derived from the annual POTEnCIA reports on country energy consumption; author: Joint Research Center (JRC); year: 2019</v>
      </c>
      <c r="AW90" s="3" t="str">
        <f>INDEX(Input_POTEnCIa_splits!$A:$BH,MATCH($D90,Input_POTEnCIa_splits!$A:$A,0),MATCH(AW$1,Input_POTEnCIa_splits!$1:$1,0))</f>
        <v>Derived from the annual POTEnCIA reports on country energy consumption; author: Joint Research Center (JRC); year: 2019</v>
      </c>
      <c r="AX90" s="3" t="str">
        <f>INDEX(Input_POTEnCIa_splits!$A:$BH,MATCH($D90,Input_POTEnCIa_splits!$A:$A,0),MATCH(AX$1,Input_POTEnCIa_splits!$1:$1,0))</f>
        <v>Derived from the annual POTEnCIA reports on country energy consumption; author: Joint Research Center (JRC); year: 2019</v>
      </c>
      <c r="AY90" s="3" t="str">
        <f>INDEX(Input_POTEnCIa_splits!$A:$BH,MATCH($D90,Input_POTEnCIa_splits!$A:$A,0),MATCH(AY$1,Input_POTEnCIa_splits!$1:$1,0))</f>
        <v>Derived from the annual POTEnCIA reports on country energy consumption; author: Joint Research Center (JRC); year: 2019</v>
      </c>
      <c r="AZ90" s="3" t="str">
        <f>INDEX(Input_POTEnCIa_splits!$A:$BH,MATCH($D90,Input_POTEnCIa_splits!$A:$A,0),MATCH(AZ$1,Input_POTEnCIa_splits!$1:$1,0))</f>
        <v>Derived from the annual POTEnCIA reports on country energy consumption; author: Joint Research Center (JRC); year: 2019</v>
      </c>
      <c r="BA90" s="3" t="str">
        <f>INDEX(Input_POTEnCIa_splits!$A:$BH,MATCH($D90,Input_POTEnCIa_splits!$A:$A,0),MATCH(BA$1,Input_POTEnCIa_splits!$1:$1,0))</f>
        <v>Derived from the annual POTEnCIA reports on country energy consumption; author: Joint Research Center (JRC); year: 2019</v>
      </c>
      <c r="BB90" s="3" t="str">
        <f>INDEX(Input_POTEnCIa_splits!$A:$BH,MATCH($D90,Input_POTEnCIa_splits!$A:$A,0),MATCH(BB$1,Input_POTEnCIa_splits!$1:$1,0))</f>
        <v>Derived from the annual POTEnCIA reports on country energy consumption; author: Joint Research Center (JRC); year: 2019</v>
      </c>
      <c r="BC90" s="3" t="str">
        <f>INDEX(Input_POTEnCIa_splits!$A:$BH,MATCH($D90,Input_POTEnCIa_splits!$A:$A,0),MATCH(BC$1,Input_POTEnCIa_splits!$1:$1,0))</f>
        <v>Derived from the annual POTEnCIA reports on country energy consumption; author: Joint Research Center (JRC); year: 2019</v>
      </c>
      <c r="BD90" s="3" t="str">
        <f>INDEX(Input_POTEnCIa_splits!$A:$BH,MATCH($D90,Input_POTEnCIa_splits!$A:$A,0),MATCH(BD$1,Input_POTEnCIa_splits!$1:$1,0))</f>
        <v>Derived from the annual POTEnCIA reports on country energy consumption; author: Joint Research Center (JRC); year: 2019</v>
      </c>
      <c r="BE90" s="3" t="str">
        <f>INDEX(Input_POTEnCIa_splits!$A:$BH,MATCH($D90,Input_POTEnCIa_splits!$A:$A,0),MATCH(BE$1,Input_POTEnCIa_splits!$1:$1,0))</f>
        <v>Derived from the annual POTEnCIA reports on country energy consumption; author: Joint Research Center (JRC); year: 2019</v>
      </c>
      <c r="BF90" s="3" t="str">
        <f>INDEX(Input_POTEnCIa_splits!$A:$BH,MATCH($D90,Input_POTEnCIa_splits!$A:$A,0),MATCH(BF$1,Input_POTEnCIa_splits!$1:$1,0))</f>
        <v>Derived from the annual POTEnCIA reports on country energy consumption; author: Joint Research Center (JRC); year: 2019</v>
      </c>
      <c r="BG90" s="3" t="str">
        <f>INDEX(Input_POTEnCIa_splits!$A:$BH,MATCH($D90,Input_POTEnCIa_splits!$A:$A,0),MATCH(BG$1,Input_POTEnCIa_splits!$1:$1,0))</f>
        <v>Derived from the annual POTEnCIA reports on country energy consumption; author: Joint Research Center (JRC); year: 2019</v>
      </c>
      <c r="BH90" s="3" t="str">
        <f>INDEX(Input_POTEnCIa_splits!$A:$BH,MATCH($D90,Input_POTEnCIa_splits!$A:$A,0),MATCH(BH$1,Input_POTEnCIa_splits!$1:$1,0))</f>
        <v>Derived from the annual POTEnCIA reports on country energy consumption; author: Joint Research Center (JRC); year: 2019</v>
      </c>
      <c r="BI90" s="3" t="str">
        <f>INDEX(Input_POTEnCIa_splits!$A:$BH,MATCH($D90,Input_POTEnCIa_splits!$A:$A,0),MATCH(BI$1,Input_POTEnCIa_splits!$1:$1,0))</f>
        <v>Derived from the annual POTEnCIA reports on country energy consumption; author: Joint Research Center (JRC); year: 2019</v>
      </c>
      <c r="BJ90" s="3" t="str">
        <f>INDEX(Input_POTEnCIa_splits!$A:$BH,MATCH($D90,Input_POTEnCIa_splits!$A:$A,0),MATCH(BJ$1,Input_POTEnCIa_splits!$1:$1,0))</f>
        <v>Derived from the annual POTEnCIA reports on country energy consumption; author: Joint Research Center (JRC); year: 2019</v>
      </c>
      <c r="BK90" s="3" t="str">
        <f>INDEX(Input_POTEnCIa_splits!$A:$BH,MATCH($D90,Input_POTEnCIa_splits!$A:$A,0),MATCH(BK$1,Input_POTEnCIa_splits!$1:$1,0))</f>
        <v>Derived from the annual POTEnCIA reports on country energy consumption; author: Joint Research Center (JRC); year: 2019</v>
      </c>
    </row>
    <row r="91" spans="1:63" x14ac:dyDescent="0.2">
      <c r="A91" t="s">
        <v>639</v>
      </c>
      <c r="B91" t="s">
        <v>558</v>
      </c>
      <c r="C91" t="s">
        <v>588</v>
      </c>
      <c r="D91" s="6" t="s">
        <v>319</v>
      </c>
      <c r="E91" t="s">
        <v>6</v>
      </c>
      <c r="F91" s="65">
        <f>INDEX(Input_POTEnCIa_splits!$A:$BH,MATCH($D91,Input_POTEnCIa_splits!$A:$A,0),MATCH(F$1,Input_POTEnCIa_splits!$1:$1,0))</f>
        <v>0</v>
      </c>
      <c r="G91" s="65">
        <f>INDEX(Input_POTEnCIa_splits!$A:$BH,MATCH($D91,Input_POTEnCIa_splits!$A:$A,0),MATCH(G$1,Input_POTEnCIa_splits!$1:$1,0))</f>
        <v>0</v>
      </c>
      <c r="H91" s="65">
        <f>INDEX(Input_POTEnCIa_splits!$A:$BH,MATCH($D91,Input_POTEnCIa_splits!$A:$A,0),MATCH(H$1,Input_POTEnCIa_splits!$1:$1,0))</f>
        <v>0</v>
      </c>
      <c r="I91" s="65">
        <f>INDEX(Input_POTEnCIa_splits!$A:$BH,MATCH($D91,Input_POTEnCIa_splits!$A:$A,0),MATCH(I$1,Input_POTEnCIa_splits!$1:$1,0))</f>
        <v>1</v>
      </c>
      <c r="J91" s="65">
        <f>INDEX(Input_POTEnCIa_splits!$A:$BH,MATCH($D91,Input_POTEnCIa_splits!$A:$A,0),MATCH(J$1,Input_POTEnCIa_splits!$1:$1,0))</f>
        <v>0</v>
      </c>
      <c r="K91" s="65">
        <f>INDEX(Input_POTEnCIa_splits!$A:$BH,MATCH($D91,Input_POTEnCIa_splits!$A:$A,0),MATCH(K$1,Input_POTEnCIa_splits!$1:$1,0))</f>
        <v>0.35398496198935625</v>
      </c>
      <c r="L91" s="65">
        <f>INDEX(Input_POTEnCIa_splits!$A:$BH,MATCH($D91,Input_POTEnCIa_splits!$A:$A,0),MATCH(L$1,Input_POTEnCIa_splits!$1:$1,0))</f>
        <v>0</v>
      </c>
      <c r="M91" s="65">
        <f>INDEX(Input_POTEnCIa_splits!$A:$BH,MATCH($D91,Input_POTEnCIa_splits!$A:$A,0),MATCH(M$1,Input_POTEnCIa_splits!$1:$1,0))</f>
        <v>1</v>
      </c>
      <c r="N91" s="65">
        <f>INDEX(Input_POTEnCIa_splits!$A:$BH,MATCH($D91,Input_POTEnCIa_splits!$A:$A,0),MATCH(N$1,Input_POTEnCIa_splits!$1:$1,0))</f>
        <v>0</v>
      </c>
      <c r="O91" s="65">
        <f>INDEX(Input_POTEnCIa_splits!$A:$BH,MATCH($D91,Input_POTEnCIa_splits!$A:$A,0),MATCH(O$1,Input_POTEnCIa_splits!$1:$1,0))</f>
        <v>0</v>
      </c>
      <c r="P91" s="65">
        <f>INDEX(Input_POTEnCIa_splits!$A:$BH,MATCH($D91,Input_POTEnCIa_splits!$A:$A,0),MATCH(P$1,Input_POTEnCIa_splits!$1:$1,0))</f>
        <v>0</v>
      </c>
      <c r="Q91" s="65">
        <f>INDEX(Input_POTEnCIa_splits!$A:$BH,MATCH($D91,Input_POTEnCIa_splits!$A:$A,0),MATCH(Q$1,Input_POTEnCIa_splits!$1:$1,0))</f>
        <v>0</v>
      </c>
      <c r="R91" s="65">
        <f>INDEX(Input_POTEnCIa_splits!$A:$BH,MATCH($D91,Input_POTEnCIa_splits!$A:$A,0),MATCH(R$1,Input_POTEnCIa_splits!$1:$1,0))</f>
        <v>0</v>
      </c>
      <c r="S91" s="65">
        <f>INDEX(Input_POTEnCIa_splits!$A:$BH,MATCH($D91,Input_POTEnCIa_splits!$A:$A,0),MATCH(S$1,Input_POTEnCIa_splits!$1:$1,0))</f>
        <v>0</v>
      </c>
      <c r="T91" s="65">
        <f>INDEX(Input_POTEnCIa_splits!$A:$BH,MATCH($D91,Input_POTEnCIa_splits!$A:$A,0),MATCH(T$1,Input_POTEnCIa_splits!$1:$1,0))</f>
        <v>0</v>
      </c>
      <c r="U91" s="65">
        <f>INDEX(Input_POTEnCIa_splits!$A:$BH,MATCH($D91,Input_POTEnCIa_splits!$A:$A,0),MATCH(U$1,Input_POTEnCIa_splits!$1:$1,0))</f>
        <v>0</v>
      </c>
      <c r="V91" s="65">
        <f>INDEX(Input_POTEnCIa_splits!$A:$BH,MATCH($D91,Input_POTEnCIa_splits!$A:$A,0),MATCH(V$1,Input_POTEnCIa_splits!$1:$1,0))</f>
        <v>0</v>
      </c>
      <c r="W91" s="65">
        <f>INDEX(Input_POTEnCIa_splits!$A:$BH,MATCH($D91,Input_POTEnCIa_splits!$A:$A,0),MATCH(W$1,Input_POTEnCIa_splits!$1:$1,0))</f>
        <v>1</v>
      </c>
      <c r="X91" s="65">
        <f>INDEX(Input_POTEnCIa_splits!$A:$BH,MATCH($D91,Input_POTEnCIa_splits!$A:$A,0),MATCH(X$1,Input_POTEnCIa_splits!$1:$1,0))</f>
        <v>1</v>
      </c>
      <c r="Y91" s="65">
        <f>INDEX(Input_POTEnCIa_splits!$A:$BH,MATCH($D91,Input_POTEnCIa_splits!$A:$A,0),MATCH(Y$1,Input_POTEnCIa_splits!$1:$1,0))</f>
        <v>1</v>
      </c>
      <c r="Z91" s="65">
        <f>INDEX(Input_POTEnCIa_splits!$A:$BH,MATCH($D91,Input_POTEnCIa_splits!$A:$A,0),MATCH(Z$1,Input_POTEnCIa_splits!$1:$1,0))</f>
        <v>0</v>
      </c>
      <c r="AA91" s="65">
        <f>INDEX(Input_POTEnCIa_splits!$A:$BH,MATCH($D91,Input_POTEnCIa_splits!$A:$A,0),MATCH(AA$1,Input_POTEnCIa_splits!$1:$1,0))</f>
        <v>0</v>
      </c>
      <c r="AB91" s="65">
        <f>INDEX(Input_POTEnCIa_splits!$A:$BH,MATCH($D91,Input_POTEnCIa_splits!$A:$A,0),MATCH(AB$1,Input_POTEnCIa_splits!$1:$1,0))</f>
        <v>0</v>
      </c>
      <c r="AC91" s="65">
        <f>INDEX(Input_POTEnCIa_splits!$A:$BH,MATCH($D91,Input_POTEnCIa_splits!$A:$A,0),MATCH(AC$1,Input_POTEnCIa_splits!$1:$1,0))</f>
        <v>0</v>
      </c>
      <c r="AD91" s="65">
        <f>INDEX(Input_POTEnCIa_splits!$A:$BH,MATCH($D91,Input_POTEnCIa_splits!$A:$A,0),MATCH(AD$1,Input_POTEnCIa_splits!$1:$1,0))</f>
        <v>0</v>
      </c>
      <c r="AE91" s="65">
        <f>INDEX(Input_POTEnCIa_splits!$A:$BH,MATCH($D91,Input_POTEnCIa_splits!$A:$A,0),MATCH(AE$1,Input_POTEnCIa_splits!$1:$1,0))</f>
        <v>0</v>
      </c>
      <c r="AF91" s="65">
        <f>INDEX(Input_POTEnCIa_splits!$A:$BH,MATCH($D91,Input_POTEnCIa_splits!$A:$A,0),MATCH(AF$1,Input_POTEnCIa_splits!$1:$1,0))</f>
        <v>0</v>
      </c>
      <c r="AG91" s="65">
        <f>INDEX(Input_POTEnCIa_splits!$A:$BH,MATCH($D91,Input_POTEnCIa_splits!$A:$A,0),MATCH(AG$1,Input_POTEnCIa_splits!$1:$1,0))</f>
        <v>1</v>
      </c>
      <c r="AH91" s="65">
        <f>INDEX(Input_POTEnCIa_splits!$A:$BH,MATCH($D91,Input_POTEnCIa_splits!$A:$A,0),MATCH(AH$1,Input_POTEnCIa_splits!$1:$1,0))</f>
        <v>8.2653934736048804E-2</v>
      </c>
      <c r="AI91" s="3" t="str">
        <f>INDEX(Input_POTEnCIa_splits!$A:$BH,MATCH($D91,Input_POTEnCIa_splits!$A:$A,0),MATCH(AI$1,Input_POTEnCIa_splits!$1:$1,0))</f>
        <v>Derived from the annual POTEnCIA reports on country energy consumption; author: Joint Research Center (JRC); year: 2019</v>
      </c>
      <c r="AJ91" s="3" t="str">
        <f>INDEX(Input_POTEnCIa_splits!$A:$BH,MATCH($D91,Input_POTEnCIa_splits!$A:$A,0),MATCH(AJ$1,Input_POTEnCIa_splits!$1:$1,0))</f>
        <v>Derived from the annual POTEnCIA reports on country energy consumption; author: Joint Research Center (JRC); year: 2019</v>
      </c>
      <c r="AK91" s="3" t="str">
        <f>INDEX(Input_POTEnCIa_splits!$A:$BH,MATCH($D91,Input_POTEnCIa_splits!$A:$A,0),MATCH(AK$1,Input_POTEnCIa_splits!$1:$1,0))</f>
        <v>Derived from the annual POTEnCIA reports on country energy consumption; author: Joint Research Center (JRC); year: 2019</v>
      </c>
      <c r="AL91" s="3" t="str">
        <f>INDEX(Input_POTEnCIa_splits!$A:$BH,MATCH($D91,Input_POTEnCIa_splits!$A:$A,0),MATCH(AL$1,Input_POTEnCIa_splits!$1:$1,0))</f>
        <v>No known hydrogen consumption in trucks based on the annual POTEnCIA reports on country energy consumption, dummy data based on the NL dataset was used to fill in the split; author: Joint Research Center (JRC); year: 2020</v>
      </c>
      <c r="AM91" s="3" t="str">
        <f>INDEX(Input_POTEnCIa_splits!$A:$BH,MATCH($D91,Input_POTEnCIa_splits!$A:$A,0),MATCH(AM$1,Input_POTEnCIa_splits!$1:$1,0))</f>
        <v>Derived from the annual POTEnCIA reports on country energy consumption; author: Joint Research Center (JRC); year: 2019</v>
      </c>
      <c r="AN91" s="3" t="str">
        <f>INDEX(Input_POTEnCIa_splits!$A:$BH,MATCH($D91,Input_POTEnCIa_splits!$A:$A,0),MATCH(AN$1,Input_POTEnCIa_splits!$1:$1,0))</f>
        <v>Derived from the annual POTEnCIA reports on country energy consumption; author: Joint Research Center (JRC); year: 2019</v>
      </c>
      <c r="AO91" s="3" t="str">
        <f>INDEX(Input_POTEnCIa_splits!$A:$BH,MATCH($D91,Input_POTEnCIa_splits!$A:$A,0),MATCH(AO$1,Input_POTEnCIa_splits!$1:$1,0))</f>
        <v>Derived from the annual POTEnCIA reports on country energy consumption; author: Joint Research Center (JRC); year: 2019</v>
      </c>
      <c r="AP91" s="3" t="str">
        <f>INDEX(Input_POTEnCIa_splits!$A:$BH,MATCH($D91,Input_POTEnCIa_splits!$A:$A,0),MATCH(AP$1,Input_POTEnCIa_splits!$1:$1,0))</f>
        <v>No known hydrogen consumption in trucks based on the annual POTEnCIA reports on country energy consumption, dummy data based on the NL dataset was used to fill in the split; author: Joint Research Center (JRC); year: 2020</v>
      </c>
      <c r="AQ91" s="3" t="str">
        <f>INDEX(Input_POTEnCIa_splits!$A:$BH,MATCH($D91,Input_POTEnCIa_splits!$A:$A,0),MATCH(AQ$1,Input_POTEnCIa_splits!$1:$1,0))</f>
        <v>Derived from the annual POTEnCIA reports on country energy consumption; author: Joint Research Center (JRC); year: 2019</v>
      </c>
      <c r="AR91" s="3" t="str">
        <f>INDEX(Input_POTEnCIa_splits!$A:$BH,MATCH($D91,Input_POTEnCIa_splits!$A:$A,0),MATCH(AR$1,Input_POTEnCIa_splits!$1:$1,0))</f>
        <v>Derived from the annual POTEnCIA reports on country energy consumption; author: Joint Research Center (JRC); year: 2019</v>
      </c>
      <c r="AS91" s="3" t="str">
        <f>INDEX(Input_POTEnCIa_splits!$A:$BH,MATCH($D91,Input_POTEnCIa_splits!$A:$A,0),MATCH(AS$1,Input_POTEnCIa_splits!$1:$1,0))</f>
        <v>Derived from the annual POTEnCIA reports on country energy consumption; author: Joint Research Center (JRC); year: 2019</v>
      </c>
      <c r="AT91" s="3" t="str">
        <f>INDEX(Input_POTEnCIa_splits!$A:$BH,MATCH($D91,Input_POTEnCIa_splits!$A:$A,0),MATCH(AT$1,Input_POTEnCIa_splits!$1:$1,0))</f>
        <v>Derived from the annual POTEnCIA reports on country energy consumption; author: Joint Research Center (JRC); year: 2019</v>
      </c>
      <c r="AU91" s="3" t="str">
        <f>INDEX(Input_POTEnCIa_splits!$A:$BH,MATCH($D91,Input_POTEnCIa_splits!$A:$A,0),MATCH(AU$1,Input_POTEnCIa_splits!$1:$1,0))</f>
        <v>Derived from the annual POTEnCIA reports on country energy consumption; author: Joint Research Center (JRC); year: 2019</v>
      </c>
      <c r="AV91" s="3" t="str">
        <f>INDEX(Input_POTEnCIa_splits!$A:$BH,MATCH($D91,Input_POTEnCIa_splits!$A:$A,0),MATCH(AV$1,Input_POTEnCIa_splits!$1:$1,0))</f>
        <v>Derived from the annual POTEnCIA reports on country energy consumption; author: Joint Research Center (JRC); year: 2019</v>
      </c>
      <c r="AW91" s="3" t="str">
        <f>INDEX(Input_POTEnCIa_splits!$A:$BH,MATCH($D91,Input_POTEnCIa_splits!$A:$A,0),MATCH(AW$1,Input_POTEnCIa_splits!$1:$1,0))</f>
        <v>Derived from the annual POTEnCIA reports on country energy consumption; author: Joint Research Center (JRC); year: 2019</v>
      </c>
      <c r="AX91" s="3" t="str">
        <f>INDEX(Input_POTEnCIa_splits!$A:$BH,MATCH($D91,Input_POTEnCIa_splits!$A:$A,0),MATCH(AX$1,Input_POTEnCIa_splits!$1:$1,0))</f>
        <v>Derived from the annual POTEnCIA reports on country energy consumption; author: Joint Research Center (JRC); year: 2019</v>
      </c>
      <c r="AY91" s="3" t="str">
        <f>INDEX(Input_POTEnCIa_splits!$A:$BH,MATCH($D91,Input_POTEnCIa_splits!$A:$A,0),MATCH(AY$1,Input_POTEnCIa_splits!$1:$1,0))</f>
        <v>Derived from the annual POTEnCIA reports on country energy consumption; author: Joint Research Center (JRC); year: 2019</v>
      </c>
      <c r="AZ91" s="3" t="str">
        <f>INDEX(Input_POTEnCIa_splits!$A:$BH,MATCH($D91,Input_POTEnCIa_splits!$A:$A,0),MATCH(AZ$1,Input_POTEnCIa_splits!$1:$1,0))</f>
        <v>No known hydrogen consumption in trucks based on the annual POTEnCIA reports on country energy consumption, dummy data based on the NL dataset was used to fill in the split; author: Joint Research Center (JRC); year: 2020</v>
      </c>
      <c r="BA91" s="3" t="str">
        <f>INDEX(Input_POTEnCIa_splits!$A:$BH,MATCH($D91,Input_POTEnCIa_splits!$A:$A,0),MATCH(BA$1,Input_POTEnCIa_splits!$1:$1,0))</f>
        <v>No known hydrogen consumption in trucks based on the annual POTEnCIA reports on country energy consumption, dummy data based on the NL dataset was used to fill in the split; author: Joint Research Center (JRC); year: 2021</v>
      </c>
      <c r="BB91" s="3" t="str">
        <f>INDEX(Input_POTEnCIa_splits!$A:$BH,MATCH($D91,Input_POTEnCIa_splits!$A:$A,0),MATCH(BB$1,Input_POTEnCIa_splits!$1:$1,0))</f>
        <v>No known hydrogen consumption in trucks based on the annual POTEnCIA reports on country energy consumption, dummy data based on the NL dataset was used to fill in the split; author: Joint Research Center (JRC); year: 2022</v>
      </c>
      <c r="BC91" s="3" t="str">
        <f>INDEX(Input_POTEnCIa_splits!$A:$BH,MATCH($D91,Input_POTEnCIa_splits!$A:$A,0),MATCH(BC$1,Input_POTEnCIa_splits!$1:$1,0))</f>
        <v>Derived from the annual POTEnCIA reports on country energy consumption; author: Joint Research Center (JRC); year: 2019</v>
      </c>
      <c r="BD91" s="3" t="str">
        <f>INDEX(Input_POTEnCIa_splits!$A:$BH,MATCH($D91,Input_POTEnCIa_splits!$A:$A,0),MATCH(BD$1,Input_POTEnCIa_splits!$1:$1,0))</f>
        <v>Derived from the annual POTEnCIA reports on country energy consumption; author: Joint Research Center (JRC); year: 2019</v>
      </c>
      <c r="BE91" s="3" t="str">
        <f>INDEX(Input_POTEnCIa_splits!$A:$BH,MATCH($D91,Input_POTEnCIa_splits!$A:$A,0),MATCH(BE$1,Input_POTEnCIa_splits!$1:$1,0))</f>
        <v>Derived from the annual POTEnCIA reports on country energy consumption; author: Joint Research Center (JRC); year: 2019</v>
      </c>
      <c r="BF91" s="3" t="str">
        <f>INDEX(Input_POTEnCIa_splits!$A:$BH,MATCH($D91,Input_POTEnCIa_splits!$A:$A,0),MATCH(BF$1,Input_POTEnCIa_splits!$1:$1,0))</f>
        <v>Derived from the annual POTEnCIA reports on country energy consumption; author: Joint Research Center (JRC); year: 2019</v>
      </c>
      <c r="BG91" s="3" t="str">
        <f>INDEX(Input_POTEnCIa_splits!$A:$BH,MATCH($D91,Input_POTEnCIa_splits!$A:$A,0),MATCH(BG$1,Input_POTEnCIa_splits!$1:$1,0))</f>
        <v>Derived from the annual POTEnCIA reports on country energy consumption; author: Joint Research Center (JRC); year: 2019</v>
      </c>
      <c r="BH91" s="3" t="str">
        <f>INDEX(Input_POTEnCIa_splits!$A:$BH,MATCH($D91,Input_POTEnCIa_splits!$A:$A,0),MATCH(BH$1,Input_POTEnCIa_splits!$1:$1,0))</f>
        <v>Derived from the annual POTEnCIA reports on country energy consumption; author: Joint Research Center (JRC); year: 2019</v>
      </c>
      <c r="BI91" s="3" t="str">
        <f>INDEX(Input_POTEnCIa_splits!$A:$BH,MATCH($D91,Input_POTEnCIa_splits!$A:$A,0),MATCH(BI$1,Input_POTEnCIa_splits!$1:$1,0))</f>
        <v>Derived from the annual POTEnCIA reports on country energy consumption; author: Joint Research Center (JRC); year: 2019</v>
      </c>
      <c r="BJ91" s="3" t="str">
        <f>INDEX(Input_POTEnCIa_splits!$A:$BH,MATCH($D91,Input_POTEnCIa_splits!$A:$A,0),MATCH(BJ$1,Input_POTEnCIa_splits!$1:$1,0))</f>
        <v>No known hydrogen consumption in trucks based on the annual POTEnCIA reports on country energy consumption, dummy data based on the NL dataset was used to fill in the split; author: Joint Research Center (JRC); year: 2022</v>
      </c>
      <c r="BK91" s="3" t="str">
        <f>INDEX(Input_POTEnCIa_splits!$A:$BH,MATCH($D91,Input_POTEnCIa_splits!$A:$A,0),MATCH(BK$1,Input_POTEnCIa_splits!$1:$1,0))</f>
        <v>Derived from the annual POTEnCIA reports on country energy consumption; author: Joint Research Center (JRC); year: 2019</v>
      </c>
    </row>
    <row r="92" spans="1:63" x14ac:dyDescent="0.2">
      <c r="A92" t="s">
        <v>634</v>
      </c>
      <c r="B92" t="s">
        <v>558</v>
      </c>
      <c r="C92" t="s">
        <v>595</v>
      </c>
      <c r="D92" s="6" t="s">
        <v>320</v>
      </c>
      <c r="E92" t="s">
        <v>6</v>
      </c>
      <c r="F92" s="65">
        <f>INDEX(Input_POTEnCIa_splits!$A:$BH,MATCH($D92,Input_POTEnCIa_splits!$A:$A,0),MATCH(F$1,Input_POTEnCIa_splits!$1:$1,0))</f>
        <v>0</v>
      </c>
      <c r="G92" s="65">
        <f>INDEX(Input_POTEnCIa_splits!$A:$BH,MATCH($D92,Input_POTEnCIa_splits!$A:$A,0),MATCH(G$1,Input_POTEnCIa_splits!$1:$1,0))</f>
        <v>0</v>
      </c>
      <c r="H92" s="65">
        <f>INDEX(Input_POTEnCIa_splits!$A:$BH,MATCH($D92,Input_POTEnCIa_splits!$A:$A,0),MATCH(H$1,Input_POTEnCIa_splits!$1:$1,0))</f>
        <v>0</v>
      </c>
      <c r="I92" s="65">
        <f>INDEX(Input_POTEnCIa_splits!$A:$BH,MATCH($D92,Input_POTEnCIa_splits!$A:$A,0),MATCH(I$1,Input_POTEnCIa_splits!$1:$1,0))</f>
        <v>0</v>
      </c>
      <c r="J92" s="65">
        <f>INDEX(Input_POTEnCIa_splits!$A:$BH,MATCH($D92,Input_POTEnCIa_splits!$A:$A,0),MATCH(J$1,Input_POTEnCIa_splits!$1:$1,0))</f>
        <v>0</v>
      </c>
      <c r="K92" s="65">
        <f>INDEX(Input_POTEnCIa_splits!$A:$BH,MATCH($D92,Input_POTEnCIa_splits!$A:$A,0),MATCH(K$1,Input_POTEnCIa_splits!$1:$1,0))</f>
        <v>0</v>
      </c>
      <c r="L92" s="65">
        <f>INDEX(Input_POTEnCIa_splits!$A:$BH,MATCH($D92,Input_POTEnCIa_splits!$A:$A,0),MATCH(L$1,Input_POTEnCIa_splits!$1:$1,0))</f>
        <v>0</v>
      </c>
      <c r="M92" s="65">
        <f>INDEX(Input_POTEnCIa_splits!$A:$BH,MATCH($D92,Input_POTEnCIa_splits!$A:$A,0),MATCH(M$1,Input_POTEnCIa_splits!$1:$1,0))</f>
        <v>0</v>
      </c>
      <c r="N92" s="65">
        <f>INDEX(Input_POTEnCIa_splits!$A:$BH,MATCH($D92,Input_POTEnCIa_splits!$A:$A,0),MATCH(N$1,Input_POTEnCIa_splits!$1:$1,0))</f>
        <v>0</v>
      </c>
      <c r="O92" s="65">
        <f>INDEX(Input_POTEnCIa_splits!$A:$BH,MATCH($D92,Input_POTEnCIa_splits!$A:$A,0),MATCH(O$1,Input_POTEnCIa_splits!$1:$1,0))</f>
        <v>0</v>
      </c>
      <c r="P92" s="65">
        <f>INDEX(Input_POTEnCIa_splits!$A:$BH,MATCH($D92,Input_POTEnCIa_splits!$A:$A,0),MATCH(P$1,Input_POTEnCIa_splits!$1:$1,0))</f>
        <v>0</v>
      </c>
      <c r="Q92" s="65">
        <f>INDEX(Input_POTEnCIa_splits!$A:$BH,MATCH($D92,Input_POTEnCIa_splits!$A:$A,0),MATCH(Q$1,Input_POTEnCIa_splits!$1:$1,0))</f>
        <v>0</v>
      </c>
      <c r="R92" s="65">
        <f>INDEX(Input_POTEnCIa_splits!$A:$BH,MATCH($D92,Input_POTEnCIa_splits!$A:$A,0),MATCH(R$1,Input_POTEnCIa_splits!$1:$1,0))</f>
        <v>0</v>
      </c>
      <c r="S92" s="65">
        <f>INDEX(Input_POTEnCIa_splits!$A:$BH,MATCH($D92,Input_POTEnCIa_splits!$A:$A,0),MATCH(S$1,Input_POTEnCIa_splits!$1:$1,0))</f>
        <v>0</v>
      </c>
      <c r="T92" s="65">
        <f>INDEX(Input_POTEnCIa_splits!$A:$BH,MATCH($D92,Input_POTEnCIa_splits!$A:$A,0),MATCH(T$1,Input_POTEnCIa_splits!$1:$1,0))</f>
        <v>0</v>
      </c>
      <c r="U92" s="65">
        <f>INDEX(Input_POTEnCIa_splits!$A:$BH,MATCH($D92,Input_POTEnCIa_splits!$A:$A,0),MATCH(U$1,Input_POTEnCIa_splits!$1:$1,0))</f>
        <v>0</v>
      </c>
      <c r="V92" s="65">
        <f>INDEX(Input_POTEnCIa_splits!$A:$BH,MATCH($D92,Input_POTEnCIa_splits!$A:$A,0),MATCH(V$1,Input_POTEnCIa_splits!$1:$1,0))</f>
        <v>0</v>
      </c>
      <c r="W92" s="65">
        <f>INDEX(Input_POTEnCIa_splits!$A:$BH,MATCH($D92,Input_POTEnCIa_splits!$A:$A,0),MATCH(W$1,Input_POTEnCIa_splits!$1:$1,0))</f>
        <v>0</v>
      </c>
      <c r="X92" s="65">
        <f>INDEX(Input_POTEnCIa_splits!$A:$BH,MATCH($D92,Input_POTEnCIa_splits!$A:$A,0),MATCH(X$1,Input_POTEnCIa_splits!$1:$1,0))</f>
        <v>0</v>
      </c>
      <c r="Y92" s="65">
        <f>INDEX(Input_POTEnCIa_splits!$A:$BH,MATCH($D92,Input_POTEnCIa_splits!$A:$A,0),MATCH(Y$1,Input_POTEnCIa_splits!$1:$1,0))</f>
        <v>0</v>
      </c>
      <c r="Z92" s="65">
        <f>INDEX(Input_POTEnCIa_splits!$A:$BH,MATCH($D92,Input_POTEnCIa_splits!$A:$A,0),MATCH(Z$1,Input_POTEnCIa_splits!$1:$1,0))</f>
        <v>0</v>
      </c>
      <c r="AA92" s="65">
        <f>INDEX(Input_POTEnCIa_splits!$A:$BH,MATCH($D92,Input_POTEnCIa_splits!$A:$A,0),MATCH(AA$1,Input_POTEnCIa_splits!$1:$1,0))</f>
        <v>0</v>
      </c>
      <c r="AB92" s="65">
        <f>INDEX(Input_POTEnCIa_splits!$A:$BH,MATCH($D92,Input_POTEnCIa_splits!$A:$A,0),MATCH(AB$1,Input_POTEnCIa_splits!$1:$1,0))</f>
        <v>0</v>
      </c>
      <c r="AC92" s="65">
        <f>INDEX(Input_POTEnCIa_splits!$A:$BH,MATCH($D92,Input_POTEnCIa_splits!$A:$A,0),MATCH(AC$1,Input_POTEnCIa_splits!$1:$1,0))</f>
        <v>0</v>
      </c>
      <c r="AD92" s="65">
        <f>INDEX(Input_POTEnCIa_splits!$A:$BH,MATCH($D92,Input_POTEnCIa_splits!$A:$A,0),MATCH(AD$1,Input_POTEnCIa_splits!$1:$1,0))</f>
        <v>0</v>
      </c>
      <c r="AE92" s="65">
        <f>INDEX(Input_POTEnCIa_splits!$A:$BH,MATCH($D92,Input_POTEnCIa_splits!$A:$A,0),MATCH(AE$1,Input_POTEnCIa_splits!$1:$1,0))</f>
        <v>0</v>
      </c>
      <c r="AF92" s="65">
        <f>INDEX(Input_POTEnCIa_splits!$A:$BH,MATCH($D92,Input_POTEnCIa_splits!$A:$A,0),MATCH(AF$1,Input_POTEnCIa_splits!$1:$1,0))</f>
        <v>0</v>
      </c>
      <c r="AG92" s="65">
        <f>INDEX(Input_POTEnCIa_splits!$A:$BH,MATCH($D92,Input_POTEnCIa_splits!$A:$A,0),MATCH(AG$1,Input_POTEnCIa_splits!$1:$1,0))</f>
        <v>0</v>
      </c>
      <c r="AH92" s="65">
        <f>INDEX(Input_POTEnCIa_splits!$A:$BH,MATCH($D92,Input_POTEnCIa_splits!$A:$A,0),MATCH(AH$1,Input_POTEnCIa_splits!$1:$1,0))</f>
        <v>0</v>
      </c>
      <c r="AI92" s="3" t="str">
        <f>INDEX(Input_POTEnCIa_splits!$A:$BH,MATCH($D92,Input_POTEnCIa_splits!$A:$A,0),MATCH(AI$1,Input_POTEnCIa_splits!$1:$1,0))</f>
        <v>Data on LNG use in busses is not available in the annual POTEnCIA reports on country energy consumption, dummy data based on the NL dataset was used to fill in the split; author: Joint Research Center (JRC); year: 2019</v>
      </c>
      <c r="AJ92" s="3" t="str">
        <f>INDEX(Input_POTEnCIa_splits!$A:$BH,MATCH($D92,Input_POTEnCIa_splits!$A:$A,0),MATCH(AJ$1,Input_POTEnCIa_splits!$1:$1,0))</f>
        <v>Data on LNG use in busses is not available in the annual POTEnCIA reports on country energy consumption, dummy data based on the NL dataset was used to fill in the split; author: Joint Research Center (JRC); year: 2020</v>
      </c>
      <c r="AK92" s="3" t="str">
        <f>INDEX(Input_POTEnCIa_splits!$A:$BH,MATCH($D92,Input_POTEnCIa_splits!$A:$A,0),MATCH(AK$1,Input_POTEnCIa_splits!$1:$1,0))</f>
        <v>Data on LNG use in busses is not available in the annual POTEnCIA reports on country energy consumption, dummy data based on the NL dataset was used to fill in the split; author: Joint Research Center (JRC); year: 2021</v>
      </c>
      <c r="AL92" s="3" t="str">
        <f>INDEX(Input_POTEnCIa_splits!$A:$BH,MATCH($D92,Input_POTEnCIa_splits!$A:$A,0),MATCH(AL$1,Input_POTEnCIa_splits!$1:$1,0))</f>
        <v>Data on LNG use in busses is not available in the annual POTEnCIA reports on country energy consumption, dummy data based on the NL dataset was used to fill in the split; author: Joint Research Center (JRC); year: 2022</v>
      </c>
      <c r="AM92" s="3" t="str">
        <f>INDEX(Input_POTEnCIa_splits!$A:$BH,MATCH($D92,Input_POTEnCIa_splits!$A:$A,0),MATCH(AM$1,Input_POTEnCIa_splits!$1:$1,0))</f>
        <v>Data on LNG use in busses is not available in the annual POTEnCIA reports on country energy consumption, dummy data based on the NL dataset was used to fill in the split; author: Joint Research Center (JRC); year: 2023</v>
      </c>
      <c r="AN92" s="3" t="str">
        <f>INDEX(Input_POTEnCIa_splits!$A:$BH,MATCH($D92,Input_POTEnCIa_splits!$A:$A,0),MATCH(AN$1,Input_POTEnCIa_splits!$1:$1,0))</f>
        <v>Data on LNG use in busses is not available in the annual POTEnCIA reports on country energy consumption, dummy data based on the NL dataset was used to fill in the split; author: Joint Research Center (JRC); year: 2024</v>
      </c>
      <c r="AO92" s="3" t="str">
        <f>INDEX(Input_POTEnCIa_splits!$A:$BH,MATCH($D92,Input_POTEnCIa_splits!$A:$A,0),MATCH(AO$1,Input_POTEnCIa_splits!$1:$1,0))</f>
        <v>Data on LNG use in busses is not available in the annual POTEnCIA reports on country energy consumption, dummy data based on the NL dataset was used to fill in the split; author: Joint Research Center (JRC); year: 2025</v>
      </c>
      <c r="AP92" s="3" t="str">
        <f>INDEX(Input_POTEnCIa_splits!$A:$BH,MATCH($D92,Input_POTEnCIa_splits!$A:$A,0),MATCH(AP$1,Input_POTEnCIa_splits!$1:$1,0))</f>
        <v>Data on LNG use in busses is not available in the annual POTEnCIA reports on country energy consumption, dummy data based on the NL dataset was used to fill in the split; author: Joint Research Center (JRC); year: 2026</v>
      </c>
      <c r="AQ92" s="3" t="str">
        <f>INDEX(Input_POTEnCIa_splits!$A:$BH,MATCH($D92,Input_POTEnCIa_splits!$A:$A,0),MATCH(AQ$1,Input_POTEnCIa_splits!$1:$1,0))</f>
        <v>Data on LNG use in busses is not available in the annual POTEnCIA reports on country energy consumption, dummy data based on the NL dataset was used to fill in the split; author: Joint Research Center (JRC); year: 2027</v>
      </c>
      <c r="AR92" s="3" t="str">
        <f>INDEX(Input_POTEnCIa_splits!$A:$BH,MATCH($D92,Input_POTEnCIa_splits!$A:$A,0),MATCH(AR$1,Input_POTEnCIa_splits!$1:$1,0))</f>
        <v>Data on LNG use in busses is not available in the annual POTEnCIA reports on country energy consumption, dummy data based on the NL dataset was used to fill in the split; author: Joint Research Center (JRC); year: 2028</v>
      </c>
      <c r="AS92" s="3" t="str">
        <f>INDEX(Input_POTEnCIa_splits!$A:$BH,MATCH($D92,Input_POTEnCIa_splits!$A:$A,0),MATCH(AS$1,Input_POTEnCIa_splits!$1:$1,0))</f>
        <v>Data on LNG use in busses is not available in the annual POTEnCIA reports on country energy consumption, dummy data based on the NL dataset was used to fill in the split; author: Joint Research Center (JRC); year: 2029</v>
      </c>
      <c r="AT92" s="3" t="str">
        <f>INDEX(Input_POTEnCIa_splits!$A:$BH,MATCH($D92,Input_POTEnCIa_splits!$A:$A,0),MATCH(AT$1,Input_POTEnCIa_splits!$1:$1,0))</f>
        <v>Data on LNG use in busses is not available in the annual POTEnCIA reports on country energy consumption, dummy data based on the NL dataset was used to fill in the split; author: Joint Research Center (JRC); year: 2030</v>
      </c>
      <c r="AU92" s="3" t="str">
        <f>INDEX(Input_POTEnCIa_splits!$A:$BH,MATCH($D92,Input_POTEnCIa_splits!$A:$A,0),MATCH(AU$1,Input_POTEnCIa_splits!$1:$1,0))</f>
        <v>Data on LNG use in busses is not available in the annual POTEnCIA reports on country energy consumption, dummy data based on the NL dataset was used to fill in the split; author: Joint Research Center (JRC); year: 2031</v>
      </c>
      <c r="AV92" s="3" t="str">
        <f>INDEX(Input_POTEnCIa_splits!$A:$BH,MATCH($D92,Input_POTEnCIa_splits!$A:$A,0),MATCH(AV$1,Input_POTEnCIa_splits!$1:$1,0))</f>
        <v>Data on LNG use in busses is not available in the annual POTEnCIA reports on country energy consumption, dummy data based on the NL dataset was used to fill in the split; author: Joint Research Center (JRC); year: 2032</v>
      </c>
      <c r="AW92" s="3" t="str">
        <f>INDEX(Input_POTEnCIa_splits!$A:$BH,MATCH($D92,Input_POTEnCIa_splits!$A:$A,0),MATCH(AW$1,Input_POTEnCIa_splits!$1:$1,0))</f>
        <v>Data on LNG use in busses is not available in the annual POTEnCIA reports on country energy consumption, dummy data based on the NL dataset was used to fill in the split; author: Joint Research Center (JRC); year: 2033</v>
      </c>
      <c r="AX92" s="3" t="str">
        <f>INDEX(Input_POTEnCIa_splits!$A:$BH,MATCH($D92,Input_POTEnCIa_splits!$A:$A,0),MATCH(AX$1,Input_POTEnCIa_splits!$1:$1,0))</f>
        <v>Data on LNG use in busses is not available in the annual POTEnCIA reports on country energy consumption, dummy data based on the NL dataset was used to fill in the split; author: Joint Research Center (JRC); year: 2034</v>
      </c>
      <c r="AY92" s="3" t="str">
        <f>INDEX(Input_POTEnCIa_splits!$A:$BH,MATCH($D92,Input_POTEnCIa_splits!$A:$A,0),MATCH(AY$1,Input_POTEnCIa_splits!$1:$1,0))</f>
        <v>Data on LNG use in busses is not available in the annual POTEnCIA reports on country energy consumption, dummy data based on the NL dataset was used to fill in the split; author: Joint Research Center (JRC); year: 2035</v>
      </c>
      <c r="AZ92" s="3" t="str">
        <f>INDEX(Input_POTEnCIa_splits!$A:$BH,MATCH($D92,Input_POTEnCIa_splits!$A:$A,0),MATCH(AZ$1,Input_POTEnCIa_splits!$1:$1,0))</f>
        <v>Data on LNG use in busses is not available in the annual POTEnCIA reports on country energy consumption, dummy data based on the NL dataset was used to fill in the split; author: Joint Research Center (JRC); year: 2036</v>
      </c>
      <c r="BA92" s="3" t="str">
        <f>INDEX(Input_POTEnCIa_splits!$A:$BH,MATCH($D92,Input_POTEnCIa_splits!$A:$A,0),MATCH(BA$1,Input_POTEnCIa_splits!$1:$1,0))</f>
        <v>Data on LNG use in busses is not available in the annual POTEnCIA reports on country energy consumption, dummy data based on the NL dataset was used to fill in the split; author: Joint Research Center (JRC); year: 2037</v>
      </c>
      <c r="BB92" s="3" t="str">
        <f>INDEX(Input_POTEnCIa_splits!$A:$BH,MATCH($D92,Input_POTEnCIa_splits!$A:$A,0),MATCH(BB$1,Input_POTEnCIa_splits!$1:$1,0))</f>
        <v>Data on LNG use in busses is not available in the annual POTEnCIA reports on country energy consumption, dummy data based on the NL dataset was used to fill in the split; author: Joint Research Center (JRC); year: 2038</v>
      </c>
      <c r="BC92" s="3" t="str">
        <f>INDEX(Input_POTEnCIa_splits!$A:$BH,MATCH($D92,Input_POTEnCIa_splits!$A:$A,0),MATCH(BC$1,Input_POTEnCIa_splits!$1:$1,0))</f>
        <v>Data on LNG use in busses is not available in the annual POTEnCIA reports on country energy consumption, dummy data based on the NL dataset was used to fill in the split; author: Joint Research Center (JRC); year: 2039</v>
      </c>
      <c r="BD92" s="3" t="str">
        <f>INDEX(Input_POTEnCIa_splits!$A:$BH,MATCH($D92,Input_POTEnCIa_splits!$A:$A,0),MATCH(BD$1,Input_POTEnCIa_splits!$1:$1,0))</f>
        <v>Data on LNG use in busses is not available in the annual POTEnCIA reports on country energy consumption, dummy data based on the NL dataset was used to fill in the split; author: Joint Research Center (JRC); year: 2040</v>
      </c>
      <c r="BE92" s="3" t="str">
        <f>INDEX(Input_POTEnCIa_splits!$A:$BH,MATCH($D92,Input_POTEnCIa_splits!$A:$A,0),MATCH(BE$1,Input_POTEnCIa_splits!$1:$1,0))</f>
        <v>Data on LNG use in busses is not available in the annual POTEnCIA reports on country energy consumption, dummy data based on the NL dataset was used to fill in the split; author: Joint Research Center (JRC); year: 2041</v>
      </c>
      <c r="BF92" s="3" t="str">
        <f>INDEX(Input_POTEnCIa_splits!$A:$BH,MATCH($D92,Input_POTEnCIa_splits!$A:$A,0),MATCH(BF$1,Input_POTEnCIa_splits!$1:$1,0))</f>
        <v>Data on LNG use in busses is not available in the annual POTEnCIA reports on country energy consumption, dummy data based on the NL dataset was used to fill in the split; author: Joint Research Center (JRC); year: 2042</v>
      </c>
      <c r="BG92" s="3" t="str">
        <f>INDEX(Input_POTEnCIa_splits!$A:$BH,MATCH($D92,Input_POTEnCIa_splits!$A:$A,0),MATCH(BG$1,Input_POTEnCIa_splits!$1:$1,0))</f>
        <v>Data on LNG use in busses is not available in the annual POTEnCIA reports on country energy consumption, dummy data based on the NL dataset was used to fill in the split; author: Joint Research Center (JRC); year: 2043</v>
      </c>
      <c r="BH92" s="3" t="str">
        <f>INDEX(Input_POTEnCIa_splits!$A:$BH,MATCH($D92,Input_POTEnCIa_splits!$A:$A,0),MATCH(BH$1,Input_POTEnCIa_splits!$1:$1,0))</f>
        <v>Data on LNG use in busses is not available in the annual POTEnCIA reports on country energy consumption, dummy data based on the NL dataset was used to fill in the split; author: Joint Research Center (JRC); year: 2044</v>
      </c>
      <c r="BI92" s="3" t="str">
        <f>INDEX(Input_POTEnCIa_splits!$A:$BH,MATCH($D92,Input_POTEnCIa_splits!$A:$A,0),MATCH(BI$1,Input_POTEnCIa_splits!$1:$1,0))</f>
        <v>Data on LNG use in busses is not available in the annual POTEnCIA reports on country energy consumption, dummy data based on the NL dataset was used to fill in the split; author: Joint Research Center (JRC); year: 2045</v>
      </c>
      <c r="BJ92" s="3" t="str">
        <f>INDEX(Input_POTEnCIa_splits!$A:$BH,MATCH($D92,Input_POTEnCIa_splits!$A:$A,0),MATCH(BJ$1,Input_POTEnCIa_splits!$1:$1,0))</f>
        <v>Data on LNG use in busses is not available in the annual POTEnCIA reports on country energy consumption, dummy data based on the NL dataset was used to fill in the split; author: Joint Research Center (JRC); year: 2046</v>
      </c>
      <c r="BK92" s="3" t="str">
        <f>INDEX(Input_POTEnCIa_splits!$A:$BH,MATCH($D92,Input_POTEnCIa_splits!$A:$A,0),MATCH(BK$1,Input_POTEnCIa_splits!$1:$1,0))</f>
        <v>Data on LNG use in busses is not available in the annual POTEnCIA reports on country energy consumption, dummy data based on the NL dataset was used to fill in the split; author: Joint Research Center (JRC); year: 2019</v>
      </c>
    </row>
    <row r="93" spans="1:63" x14ac:dyDescent="0.2">
      <c r="A93" t="s">
        <v>634</v>
      </c>
      <c r="B93" t="s">
        <v>558</v>
      </c>
      <c r="C93" t="s">
        <v>590</v>
      </c>
      <c r="D93" s="6" t="s">
        <v>314</v>
      </c>
      <c r="E93" t="s">
        <v>6</v>
      </c>
      <c r="F93" s="65">
        <f>INDEX(Input_POTEnCIa_splits!$A:$BH,MATCH($D93,Input_POTEnCIa_splits!$A:$A,0),MATCH(F$1,Input_POTEnCIa_splits!$1:$1,0))</f>
        <v>0.69857338884797882</v>
      </c>
      <c r="G93" s="65">
        <f>INDEX(Input_POTEnCIa_splits!$A:$BH,MATCH($D93,Input_POTEnCIa_splits!$A:$A,0),MATCH(G$1,Input_POTEnCIa_splits!$1:$1,0))</f>
        <v>0.35106653792538717</v>
      </c>
      <c r="H93" s="65">
        <f>INDEX(Input_POTEnCIa_splits!$A:$BH,MATCH($D93,Input_POTEnCIa_splits!$A:$A,0),MATCH(H$1,Input_POTEnCIa_splits!$1:$1,0))</f>
        <v>0.33313424983807849</v>
      </c>
      <c r="I93" s="65">
        <f>INDEX(Input_POTEnCIa_splits!$A:$BH,MATCH($D93,Input_POTEnCIa_splits!$A:$A,0),MATCH(I$1,Input_POTEnCIa_splits!$1:$1,0))</f>
        <v>0</v>
      </c>
      <c r="J93" s="65">
        <f>INDEX(Input_POTEnCIa_splits!$A:$BH,MATCH($D93,Input_POTEnCIa_splits!$A:$A,0),MATCH(J$1,Input_POTEnCIa_splits!$1:$1,0))</f>
        <v>0.70210332866936975</v>
      </c>
      <c r="K93" s="65">
        <f>INDEX(Input_POTEnCIa_splits!$A:$BH,MATCH($D93,Input_POTEnCIa_splits!$A:$A,0),MATCH(K$1,Input_POTEnCIa_splits!$1:$1,0))</f>
        <v>0.14210601442560622</v>
      </c>
      <c r="L93" s="65">
        <f>INDEX(Input_POTEnCIa_splits!$A:$BH,MATCH($D93,Input_POTEnCIa_splits!$A:$A,0),MATCH(L$1,Input_POTEnCIa_splits!$1:$1,0))</f>
        <v>0.83601256575177474</v>
      </c>
      <c r="M93" s="65">
        <f>INDEX(Input_POTEnCIa_splits!$A:$BH,MATCH($D93,Input_POTEnCIa_splits!$A:$A,0),MATCH(M$1,Input_POTEnCIa_splits!$1:$1,0))</f>
        <v>0.80221451932047649</v>
      </c>
      <c r="N93" s="65">
        <f>INDEX(Input_POTEnCIa_splits!$A:$BH,MATCH($D93,Input_POTEnCIa_splits!$A:$A,0),MATCH(N$1,Input_POTEnCIa_splits!$1:$1,0))</f>
        <v>0.76711412960494274</v>
      </c>
      <c r="O93" s="65">
        <f>INDEX(Input_POTEnCIa_splits!$A:$BH,MATCH($D93,Input_POTEnCIa_splits!$A:$A,0),MATCH(O$1,Input_POTEnCIa_splits!$1:$1,0))</f>
        <v>0.65279057938968832</v>
      </c>
      <c r="P93" s="65">
        <f>INDEX(Input_POTEnCIa_splits!$A:$BH,MATCH($D93,Input_POTEnCIa_splits!$A:$A,0),MATCH(P$1,Input_POTEnCIa_splits!$1:$1,0))</f>
        <v>0.9555738848023273</v>
      </c>
      <c r="Q93" s="65">
        <f>INDEX(Input_POTEnCIa_splits!$A:$BH,MATCH($D93,Input_POTEnCIa_splits!$A:$A,0),MATCH(Q$1,Input_POTEnCIa_splits!$1:$1,0))</f>
        <v>0.27080922389255496</v>
      </c>
      <c r="R93" s="65">
        <f>INDEX(Input_POTEnCIa_splits!$A:$BH,MATCH($D93,Input_POTEnCIa_splits!$A:$A,0),MATCH(R$1,Input_POTEnCIa_splits!$1:$1,0))</f>
        <v>0.79063895017991614</v>
      </c>
      <c r="S93" s="65">
        <f>INDEX(Input_POTEnCIa_splits!$A:$BH,MATCH($D93,Input_POTEnCIa_splits!$A:$A,0),MATCH(S$1,Input_POTEnCIa_splits!$1:$1,0))</f>
        <v>0.96822776559824308</v>
      </c>
      <c r="T93" s="65">
        <f>INDEX(Input_POTEnCIa_splits!$A:$BH,MATCH($D93,Input_POTEnCIa_splits!$A:$A,0),MATCH(T$1,Input_POTEnCIa_splits!$1:$1,0))</f>
        <v>0.75216254731163301</v>
      </c>
      <c r="U93" s="65">
        <f>INDEX(Input_POTEnCIa_splits!$A:$BH,MATCH($D93,Input_POTEnCIa_splits!$A:$A,0),MATCH(U$1,Input_POTEnCIa_splits!$1:$1,0))</f>
        <v>0.8456112804704391</v>
      </c>
      <c r="V93" s="65">
        <f>INDEX(Input_POTEnCIa_splits!$A:$BH,MATCH($D93,Input_POTEnCIa_splits!$A:$A,0),MATCH(V$1,Input_POTEnCIa_splits!$1:$1,0))</f>
        <v>0.18737921379600309</v>
      </c>
      <c r="W93" s="65">
        <f>INDEX(Input_POTEnCIa_splits!$A:$BH,MATCH($D93,Input_POTEnCIa_splits!$A:$A,0),MATCH(W$1,Input_POTEnCIa_splits!$1:$1,0))</f>
        <v>0.99306558848115623</v>
      </c>
      <c r="X93" s="65">
        <f>INDEX(Input_POTEnCIa_splits!$A:$BH,MATCH($D93,Input_POTEnCIa_splits!$A:$A,0),MATCH(X$1,Input_POTEnCIa_splits!$1:$1,0))</f>
        <v>0.24504461555871632</v>
      </c>
      <c r="Y93" s="65">
        <f>INDEX(Input_POTEnCIa_splits!$A:$BH,MATCH($D93,Input_POTEnCIa_splits!$A:$A,0),MATCH(Y$1,Input_POTEnCIa_splits!$1:$1,0))</f>
        <v>0.50307500595552013</v>
      </c>
      <c r="Z93" s="65">
        <f>INDEX(Input_POTEnCIa_splits!$A:$BH,MATCH($D93,Input_POTEnCIa_splits!$A:$A,0),MATCH(Z$1,Input_POTEnCIa_splits!$1:$1,0))</f>
        <v>0.73020791833703602</v>
      </c>
      <c r="AA93" s="65">
        <f>INDEX(Input_POTEnCIa_splits!$A:$BH,MATCH($D93,Input_POTEnCIa_splits!$A:$A,0),MATCH(AA$1,Input_POTEnCIa_splits!$1:$1,0))</f>
        <v>0.65246200942735855</v>
      </c>
      <c r="AB93" s="65">
        <f>INDEX(Input_POTEnCIa_splits!$A:$BH,MATCH($D93,Input_POTEnCIa_splits!$A:$A,0),MATCH(AB$1,Input_POTEnCIa_splits!$1:$1,0))</f>
        <v>0.99505856786336377</v>
      </c>
      <c r="AC93" s="65">
        <f>INDEX(Input_POTEnCIa_splits!$A:$BH,MATCH($D93,Input_POTEnCIa_splits!$A:$A,0),MATCH(AC$1,Input_POTEnCIa_splits!$1:$1,0))</f>
        <v>0.80615045763565063</v>
      </c>
      <c r="AD93" s="65">
        <f>INDEX(Input_POTEnCIa_splits!$A:$BH,MATCH($D93,Input_POTEnCIa_splits!$A:$A,0),MATCH(AD$1,Input_POTEnCIa_splits!$1:$1,0))</f>
        <v>0.64113805034017446</v>
      </c>
      <c r="AE93" s="65">
        <f>INDEX(Input_POTEnCIa_splits!$A:$BH,MATCH($D93,Input_POTEnCIa_splits!$A:$A,0),MATCH(AE$1,Input_POTEnCIa_splits!$1:$1,0))</f>
        <v>0.89432189946486973</v>
      </c>
      <c r="AF93" s="65">
        <f>INDEX(Input_POTEnCIa_splits!$A:$BH,MATCH($D93,Input_POTEnCIa_splits!$A:$A,0),MATCH(AF$1,Input_POTEnCIa_splits!$1:$1,0))</f>
        <v>0.18789899854390443</v>
      </c>
      <c r="AG93" s="65">
        <f>INDEX(Input_POTEnCIa_splits!$A:$BH,MATCH($D93,Input_POTEnCIa_splits!$A:$A,0),MATCH(AG$1,Input_POTEnCIa_splits!$1:$1,0))</f>
        <v>0</v>
      </c>
      <c r="AH93" s="65">
        <f>INDEX(Input_POTEnCIa_splits!$A:$BH,MATCH($D93,Input_POTEnCIa_splits!$A:$A,0),MATCH(AH$1,Input_POTEnCIa_splits!$1:$1,0))</f>
        <v>0.43511312020537035</v>
      </c>
      <c r="AI93" s="3" t="str">
        <f>INDEX(Input_POTEnCIa_splits!$A:$BH,MATCH($D93,Input_POTEnCIa_splits!$A:$A,0),MATCH(AI$1,Input_POTEnCIa_splits!$1:$1,0))</f>
        <v>Derived from the annual POTEnCIA reports on country energy consumption; author: Joint Research Center (JRC); year: 2019</v>
      </c>
      <c r="AJ93" s="3" t="str">
        <f>INDEX(Input_POTEnCIa_splits!$A:$BH,MATCH($D93,Input_POTEnCIa_splits!$A:$A,0),MATCH(AJ$1,Input_POTEnCIa_splits!$1:$1,0))</f>
        <v>Derived from the annual POTEnCIA reports on country energy consumption; author: Joint Research Center (JRC); year: 2019</v>
      </c>
      <c r="AK93" s="3" t="str">
        <f>INDEX(Input_POTEnCIa_splits!$A:$BH,MATCH($D93,Input_POTEnCIa_splits!$A:$A,0),MATCH(AK$1,Input_POTEnCIa_splits!$1:$1,0))</f>
        <v>Derived from the annual POTEnCIA reports on country energy consumption; author: Joint Research Center (JRC); year: 2019</v>
      </c>
      <c r="AL93" s="3" t="str">
        <f>INDEX(Input_POTEnCIa_splits!$A:$BH,MATCH($D93,Input_POTEnCIa_splits!$A:$A,0),MATCH(AL$1,Input_POTEnCIa_splits!$1:$1,0))</f>
        <v>No known network gas consumption in buses based on the annual POTEnCIA reports on country energy consumption, dummy data based on the NL dataset was used to fill in the split; author: Joint Research Center (JRC); year: 2020</v>
      </c>
      <c r="AM93" s="3" t="str">
        <f>INDEX(Input_POTEnCIa_splits!$A:$BH,MATCH($D93,Input_POTEnCIa_splits!$A:$A,0),MATCH(AM$1,Input_POTEnCIa_splits!$1:$1,0))</f>
        <v>Derived from the annual POTEnCIA reports on country energy consumption; author: Joint Research Center (JRC); year: 2019</v>
      </c>
      <c r="AN93" s="3" t="str">
        <f>INDEX(Input_POTEnCIa_splits!$A:$BH,MATCH($D93,Input_POTEnCIa_splits!$A:$A,0),MATCH(AN$1,Input_POTEnCIa_splits!$1:$1,0))</f>
        <v>Derived from the annual POTEnCIA reports on country energy consumption; author: Joint Research Center (JRC); year: 2019</v>
      </c>
      <c r="AO93" s="3" t="str">
        <f>INDEX(Input_POTEnCIa_splits!$A:$BH,MATCH($D93,Input_POTEnCIa_splits!$A:$A,0),MATCH(AO$1,Input_POTEnCIa_splits!$1:$1,0))</f>
        <v>Derived from the annual POTEnCIA reports on country energy consumption; author: Joint Research Center (JRC); year: 2019</v>
      </c>
      <c r="AP93" s="3" t="str">
        <f>INDEX(Input_POTEnCIa_splits!$A:$BH,MATCH($D93,Input_POTEnCIa_splits!$A:$A,0),MATCH(AP$1,Input_POTEnCIa_splits!$1:$1,0))</f>
        <v>Derived from the annual POTEnCIA reports on country energy consumption; author: Joint Research Center (JRC); year: 2019</v>
      </c>
      <c r="AQ93" s="3" t="str">
        <f>INDEX(Input_POTEnCIa_splits!$A:$BH,MATCH($D93,Input_POTEnCIa_splits!$A:$A,0),MATCH(AQ$1,Input_POTEnCIa_splits!$1:$1,0))</f>
        <v>Derived from the annual POTEnCIA reports on country energy consumption; author: Joint Research Center (JRC); year: 2019</v>
      </c>
      <c r="AR93" s="3" t="str">
        <f>INDEX(Input_POTEnCIa_splits!$A:$BH,MATCH($D93,Input_POTEnCIa_splits!$A:$A,0),MATCH(AR$1,Input_POTEnCIa_splits!$1:$1,0))</f>
        <v>Derived from the annual POTEnCIA reports on country energy consumption; author: Joint Research Center (JRC); year: 2019</v>
      </c>
      <c r="AS93" s="3" t="str">
        <f>INDEX(Input_POTEnCIa_splits!$A:$BH,MATCH($D93,Input_POTEnCIa_splits!$A:$A,0),MATCH(AS$1,Input_POTEnCIa_splits!$1:$1,0))</f>
        <v>Derived from the annual POTEnCIA reports on country energy consumption; author: Joint Research Center (JRC); year: 2019</v>
      </c>
      <c r="AT93" s="3" t="str">
        <f>INDEX(Input_POTEnCIa_splits!$A:$BH,MATCH($D93,Input_POTEnCIa_splits!$A:$A,0),MATCH(AT$1,Input_POTEnCIa_splits!$1:$1,0))</f>
        <v>Derived from the annual POTEnCIA reports on country energy consumption; author: Joint Research Center (JRC); year: 2019</v>
      </c>
      <c r="AU93" s="3" t="str">
        <f>INDEX(Input_POTEnCIa_splits!$A:$BH,MATCH($D93,Input_POTEnCIa_splits!$A:$A,0),MATCH(AU$1,Input_POTEnCIa_splits!$1:$1,0))</f>
        <v>Derived from the annual POTEnCIA reports on country energy consumption; author: Joint Research Center (JRC); year: 2019</v>
      </c>
      <c r="AV93" s="3" t="str">
        <f>INDEX(Input_POTEnCIa_splits!$A:$BH,MATCH($D93,Input_POTEnCIa_splits!$A:$A,0),MATCH(AV$1,Input_POTEnCIa_splits!$1:$1,0))</f>
        <v>Derived from the annual POTEnCIA reports on country energy consumption; author: Joint Research Center (JRC); year: 2019</v>
      </c>
      <c r="AW93" s="3" t="str">
        <f>INDEX(Input_POTEnCIa_splits!$A:$BH,MATCH($D93,Input_POTEnCIa_splits!$A:$A,0),MATCH(AW$1,Input_POTEnCIa_splits!$1:$1,0))</f>
        <v>Derived from the annual POTEnCIA reports on country energy consumption; author: Joint Research Center (JRC); year: 2019</v>
      </c>
      <c r="AX93" s="3" t="str">
        <f>INDEX(Input_POTEnCIa_splits!$A:$BH,MATCH($D93,Input_POTEnCIa_splits!$A:$A,0),MATCH(AX$1,Input_POTEnCIa_splits!$1:$1,0))</f>
        <v>Derived from the annual POTEnCIA reports on country energy consumption; author: Joint Research Center (JRC); year: 2019</v>
      </c>
      <c r="AY93" s="3" t="str">
        <f>INDEX(Input_POTEnCIa_splits!$A:$BH,MATCH($D93,Input_POTEnCIa_splits!$A:$A,0),MATCH(AY$1,Input_POTEnCIa_splits!$1:$1,0))</f>
        <v>Derived from the annual POTEnCIA reports on country energy consumption; author: Joint Research Center (JRC); year: 2019</v>
      </c>
      <c r="AZ93" s="3" t="str">
        <f>INDEX(Input_POTEnCIa_splits!$A:$BH,MATCH($D93,Input_POTEnCIa_splits!$A:$A,0),MATCH(AZ$1,Input_POTEnCIa_splits!$1:$1,0))</f>
        <v>Derived from the annual POTEnCIA reports on country energy consumption; author: Joint Research Center (JRC); year: 2019</v>
      </c>
      <c r="BA93" s="3" t="str">
        <f>INDEX(Input_POTEnCIa_splits!$A:$BH,MATCH($D93,Input_POTEnCIa_splits!$A:$A,0),MATCH(BA$1,Input_POTEnCIa_splits!$1:$1,0))</f>
        <v>Derived from the annual POTEnCIA reports on country energy consumption; author: Joint Research Center (JRC); year: 2019</v>
      </c>
      <c r="BB93" s="3" t="str">
        <f>INDEX(Input_POTEnCIa_splits!$A:$BH,MATCH($D93,Input_POTEnCIa_splits!$A:$A,0),MATCH(BB$1,Input_POTEnCIa_splits!$1:$1,0))</f>
        <v>Derived from the annual POTEnCIA reports on country energy consumption; author: Joint Research Center (JRC); year: 2019</v>
      </c>
      <c r="BC93" s="3" t="str">
        <f>INDEX(Input_POTEnCIa_splits!$A:$BH,MATCH($D93,Input_POTEnCIa_splits!$A:$A,0),MATCH(BC$1,Input_POTEnCIa_splits!$1:$1,0))</f>
        <v>Derived from the annual POTEnCIA reports on country energy consumption; author: Joint Research Center (JRC); year: 2019</v>
      </c>
      <c r="BD93" s="3" t="str">
        <f>INDEX(Input_POTEnCIa_splits!$A:$BH,MATCH($D93,Input_POTEnCIa_splits!$A:$A,0),MATCH(BD$1,Input_POTEnCIa_splits!$1:$1,0))</f>
        <v>Derived from the annual POTEnCIA reports on country energy consumption; author: Joint Research Center (JRC); year: 2019</v>
      </c>
      <c r="BE93" s="3" t="str">
        <f>INDEX(Input_POTEnCIa_splits!$A:$BH,MATCH($D93,Input_POTEnCIa_splits!$A:$A,0),MATCH(BE$1,Input_POTEnCIa_splits!$1:$1,0))</f>
        <v>Derived from the annual POTEnCIA reports on country energy consumption; author: Joint Research Center (JRC); year: 2019</v>
      </c>
      <c r="BF93" s="3" t="str">
        <f>INDEX(Input_POTEnCIa_splits!$A:$BH,MATCH($D93,Input_POTEnCIa_splits!$A:$A,0),MATCH(BF$1,Input_POTEnCIa_splits!$1:$1,0))</f>
        <v>Derived from the annual POTEnCIA reports on country energy consumption; author: Joint Research Center (JRC); year: 2019</v>
      </c>
      <c r="BG93" s="3" t="str">
        <f>INDEX(Input_POTEnCIa_splits!$A:$BH,MATCH($D93,Input_POTEnCIa_splits!$A:$A,0),MATCH(BG$1,Input_POTEnCIa_splits!$1:$1,0))</f>
        <v>Derived from the annual POTEnCIA reports on country energy consumption; author: Joint Research Center (JRC); year: 2019</v>
      </c>
      <c r="BH93" s="3" t="str">
        <f>INDEX(Input_POTEnCIa_splits!$A:$BH,MATCH($D93,Input_POTEnCIa_splits!$A:$A,0),MATCH(BH$1,Input_POTEnCIa_splits!$1:$1,0))</f>
        <v>Derived from the annual POTEnCIA reports on country energy consumption; author: Joint Research Center (JRC); year: 2019</v>
      </c>
      <c r="BI93" s="3" t="str">
        <f>INDEX(Input_POTEnCIa_splits!$A:$BH,MATCH($D93,Input_POTEnCIa_splits!$A:$A,0),MATCH(BI$1,Input_POTEnCIa_splits!$1:$1,0))</f>
        <v>Derived from the annual POTEnCIA reports on country energy consumption; author: Joint Research Center (JRC); year: 2019</v>
      </c>
      <c r="BJ93" s="3" t="str">
        <f>INDEX(Input_POTEnCIa_splits!$A:$BH,MATCH($D93,Input_POTEnCIa_splits!$A:$A,0),MATCH(BJ$1,Input_POTEnCIa_splits!$1:$1,0))</f>
        <v>No known network gas consumption in buses based on the annual POTEnCIA reports on country energy consumption, dummy data based on the NL dataset was used to fill in the split; author: Joint Research Center (JRC); year: 2020</v>
      </c>
      <c r="BK93" s="3" t="str">
        <f>INDEX(Input_POTEnCIa_splits!$A:$BH,MATCH($D93,Input_POTEnCIa_splits!$A:$A,0),MATCH(BK$1,Input_POTEnCIa_splits!$1:$1,0))</f>
        <v>Derived from the annual POTEnCIA reports on country energy consumption; author: Joint Research Center (JRC); year: 2019</v>
      </c>
    </row>
    <row r="94" spans="1:63" x14ac:dyDescent="0.2">
      <c r="A94" t="s">
        <v>639</v>
      </c>
      <c r="B94" t="s">
        <v>558</v>
      </c>
      <c r="C94" t="s">
        <v>616</v>
      </c>
      <c r="D94" s="6" t="s">
        <v>304</v>
      </c>
      <c r="E94" t="s">
        <v>6</v>
      </c>
      <c r="F94" s="65">
        <f>INDEX(Input_POTEnCIa_splits!$A:$BH,MATCH($D94,Input_POTEnCIa_splits!$A:$A,0),MATCH(F$1,Input_POTEnCIa_splits!$1:$1,0))</f>
        <v>1.4972018925775496E-2</v>
      </c>
      <c r="G94" s="65">
        <f>INDEX(Input_POTEnCIa_splits!$A:$BH,MATCH($D94,Input_POTEnCIa_splits!$A:$A,0),MATCH(G$1,Input_POTEnCIa_splits!$1:$1,0))</f>
        <v>1.6345318395563309E-2</v>
      </c>
      <c r="H94" s="65">
        <f>INDEX(Input_POTEnCIa_splits!$A:$BH,MATCH($D94,Input_POTEnCIa_splits!$A:$A,0),MATCH(H$1,Input_POTEnCIa_splits!$1:$1,0))</f>
        <v>2.3960536977361856E-2</v>
      </c>
      <c r="I94" s="65">
        <f>INDEX(Input_POTEnCIa_splits!$A:$BH,MATCH($D94,Input_POTEnCIa_splits!$A:$A,0),MATCH(I$1,Input_POTEnCIa_splits!$1:$1,0))</f>
        <v>9.8625489580424358E-3</v>
      </c>
      <c r="J94" s="65">
        <f>INDEX(Input_POTEnCIa_splits!$A:$BH,MATCH($D94,Input_POTEnCIa_splits!$A:$A,0),MATCH(J$1,Input_POTEnCIa_splits!$1:$1,0))</f>
        <v>3.7722046188615257E-2</v>
      </c>
      <c r="K94" s="65">
        <f>INDEX(Input_POTEnCIa_splits!$A:$BH,MATCH($D94,Input_POTEnCIa_splits!$A:$A,0),MATCH(K$1,Input_POTEnCIa_splits!$1:$1,0))</f>
        <v>6.1566421103260533E-3</v>
      </c>
      <c r="L94" s="65">
        <f>INDEX(Input_POTEnCIa_splits!$A:$BH,MATCH($D94,Input_POTEnCIa_splits!$A:$A,0),MATCH(L$1,Input_POTEnCIa_splits!$1:$1,0))</f>
        <v>1.5253905376856428E-2</v>
      </c>
      <c r="M94" s="65">
        <f>INDEX(Input_POTEnCIa_splits!$A:$BH,MATCH($D94,Input_POTEnCIa_splits!$A:$A,0),MATCH(M$1,Input_POTEnCIa_splits!$1:$1,0))</f>
        <v>3.6862186975707395E-2</v>
      </c>
      <c r="N94" s="65">
        <f>INDEX(Input_POTEnCIa_splits!$A:$BH,MATCH($D94,Input_POTEnCIa_splits!$A:$A,0),MATCH(N$1,Input_POTEnCIa_splits!$1:$1,0))</f>
        <v>1.5199457114614002E-2</v>
      </c>
      <c r="O94" s="65">
        <f>INDEX(Input_POTEnCIa_splits!$A:$BH,MATCH($D94,Input_POTEnCIa_splits!$A:$A,0),MATCH(O$1,Input_POTEnCIa_splits!$1:$1,0))</f>
        <v>1.2821905014457487E-2</v>
      </c>
      <c r="P94" s="65">
        <f>INDEX(Input_POTEnCIa_splits!$A:$BH,MATCH($D94,Input_POTEnCIa_splits!$A:$A,0),MATCH(P$1,Input_POTEnCIa_splits!$1:$1,0))</f>
        <v>2.1518111970557842E-2</v>
      </c>
      <c r="Q94" s="65">
        <f>INDEX(Input_POTEnCIa_splits!$A:$BH,MATCH($D94,Input_POTEnCIa_splits!$A:$A,0),MATCH(Q$1,Input_POTEnCIa_splits!$1:$1,0))</f>
        <v>1.9049199318548586E-2</v>
      </c>
      <c r="R94" s="65">
        <f>INDEX(Input_POTEnCIa_splits!$A:$BH,MATCH($D94,Input_POTEnCIa_splits!$A:$A,0),MATCH(R$1,Input_POTEnCIa_splits!$1:$1,0))</f>
        <v>9.0458223531557941E-2</v>
      </c>
      <c r="S94" s="65">
        <f>INDEX(Input_POTEnCIa_splits!$A:$BH,MATCH($D94,Input_POTEnCIa_splits!$A:$A,0),MATCH(S$1,Input_POTEnCIa_splits!$1:$1,0))</f>
        <v>6.2172302701164178E-3</v>
      </c>
      <c r="T94" s="65">
        <f>INDEX(Input_POTEnCIa_splits!$A:$BH,MATCH($D94,Input_POTEnCIa_splits!$A:$A,0),MATCH(T$1,Input_POTEnCIa_splits!$1:$1,0))</f>
        <v>1.1870324375659004E-2</v>
      </c>
      <c r="U94" s="65">
        <f>INDEX(Input_POTEnCIa_splits!$A:$BH,MATCH($D94,Input_POTEnCIa_splits!$A:$A,0),MATCH(U$1,Input_POTEnCIa_splits!$1:$1,0))</f>
        <v>5.111460724882877E-4</v>
      </c>
      <c r="V94" s="65">
        <f>INDEX(Input_POTEnCIa_splits!$A:$BH,MATCH($D94,Input_POTEnCIa_splits!$A:$A,0),MATCH(V$1,Input_POTEnCIa_splits!$1:$1,0))</f>
        <v>1.6656503806637947E-2</v>
      </c>
      <c r="W94" s="65">
        <f>INDEX(Input_POTEnCIa_splits!$A:$BH,MATCH($D94,Input_POTEnCIa_splits!$A:$A,0),MATCH(W$1,Input_POTEnCIa_splits!$1:$1,0))</f>
        <v>9.1112777601419174E-3</v>
      </c>
      <c r="X94" s="65">
        <f>INDEX(Input_POTEnCIa_splits!$A:$BH,MATCH($D94,Input_POTEnCIa_splits!$A:$A,0),MATCH(X$1,Input_POTEnCIa_splits!$1:$1,0))</f>
        <v>2.7693835560794549E-3</v>
      </c>
      <c r="Y94" s="65">
        <f>INDEX(Input_POTEnCIa_splits!$A:$BH,MATCH($D94,Input_POTEnCIa_splits!$A:$A,0),MATCH(Y$1,Input_POTEnCIa_splits!$1:$1,0))</f>
        <v>7.9737982175475675E-3</v>
      </c>
      <c r="Z94" s="65">
        <f>INDEX(Input_POTEnCIa_splits!$A:$BH,MATCH($D94,Input_POTEnCIa_splits!$A:$A,0),MATCH(Z$1,Input_POTEnCIa_splits!$1:$1,0))</f>
        <v>4.7551387593983332E-3</v>
      </c>
      <c r="AA94" s="65">
        <f>INDEX(Input_POTEnCIa_splits!$A:$BH,MATCH($D94,Input_POTEnCIa_splits!$A:$A,0),MATCH(AA$1,Input_POTEnCIa_splits!$1:$1,0))</f>
        <v>8.1696706886615442E-2</v>
      </c>
      <c r="AB94" s="65">
        <f>INDEX(Input_POTEnCIa_splits!$A:$BH,MATCH($D94,Input_POTEnCIa_splits!$A:$A,0),MATCH(AB$1,Input_POTEnCIa_splits!$1:$1,0))</f>
        <v>6.2084526716373011E-3</v>
      </c>
      <c r="AC94" s="65">
        <f>INDEX(Input_POTEnCIa_splits!$A:$BH,MATCH($D94,Input_POTEnCIa_splits!$A:$A,0),MATCH(AC$1,Input_POTEnCIa_splits!$1:$1,0))</f>
        <v>5.6190218957596252E-2</v>
      </c>
      <c r="AD94" s="65">
        <f>INDEX(Input_POTEnCIa_splits!$A:$BH,MATCH($D94,Input_POTEnCIa_splits!$A:$A,0),MATCH(AD$1,Input_POTEnCIa_splits!$1:$1,0))</f>
        <v>1.5881569993601453E-2</v>
      </c>
      <c r="AE94" s="65">
        <f>INDEX(Input_POTEnCIa_splits!$A:$BH,MATCH($D94,Input_POTEnCIa_splits!$A:$A,0),MATCH(AE$1,Input_POTEnCIa_splits!$1:$1,0))</f>
        <v>1.073681518142673E-2</v>
      </c>
      <c r="AF94" s="65">
        <f>INDEX(Input_POTEnCIa_splits!$A:$BH,MATCH($D94,Input_POTEnCIa_splits!$A:$A,0),MATCH(AF$1,Input_POTEnCIa_splits!$1:$1,0))</f>
        <v>8.0178058887394071E-2</v>
      </c>
      <c r="AG94" s="65">
        <f>INDEX(Input_POTEnCIa_splits!$A:$BH,MATCH($D94,Input_POTEnCIa_splits!$A:$A,0),MATCH(AG$1,Input_POTEnCIa_splits!$1:$1,0))</f>
        <v>1.2953042353376475E-2</v>
      </c>
      <c r="AH94" s="65">
        <f>INDEX(Input_POTEnCIa_splits!$A:$BH,MATCH($D94,Input_POTEnCIa_splits!$A:$A,0),MATCH(AH$1,Input_POTEnCIa_splits!$1:$1,0))</f>
        <v>3.1040504206268108E-5</v>
      </c>
      <c r="AI94" s="3" t="str">
        <f>INDEX(Input_POTEnCIa_splits!$A:$BH,MATCH($D94,Input_POTEnCIa_splits!$A:$A,0),MATCH(AI$1,Input_POTEnCIa_splits!$1:$1,0))</f>
        <v>Derived from the annual POTEnCIA reports on country energy consumption; author: Joint Research Center (JRC); year: 2019</v>
      </c>
      <c r="AJ94" s="3" t="str">
        <f>INDEX(Input_POTEnCIa_splits!$A:$BH,MATCH($D94,Input_POTEnCIa_splits!$A:$A,0),MATCH(AJ$1,Input_POTEnCIa_splits!$1:$1,0))</f>
        <v>Derived from the annual POTEnCIA reports on country energy consumption; author: Joint Research Center (JRC); year: 2019</v>
      </c>
      <c r="AK94" s="3" t="str">
        <f>INDEX(Input_POTEnCIa_splits!$A:$BH,MATCH($D94,Input_POTEnCIa_splits!$A:$A,0),MATCH(AK$1,Input_POTEnCIa_splits!$1:$1,0))</f>
        <v>Derived from the annual POTEnCIA reports on country energy consumption; author: Joint Research Center (JRC); year: 2019</v>
      </c>
      <c r="AL94" s="3" t="str">
        <f>INDEX(Input_POTEnCIa_splits!$A:$BH,MATCH($D94,Input_POTEnCIa_splits!$A:$A,0),MATCH(AL$1,Input_POTEnCIa_splits!$1:$1,0))</f>
        <v>Derived from the annual POTEnCIA reports on country energy consumption; author: Joint Research Center (JRC); year: 2019</v>
      </c>
      <c r="AM94" s="3" t="str">
        <f>INDEX(Input_POTEnCIa_splits!$A:$BH,MATCH($D94,Input_POTEnCIa_splits!$A:$A,0),MATCH(AM$1,Input_POTEnCIa_splits!$1:$1,0))</f>
        <v>Derived from the annual POTEnCIA reports on country energy consumption; author: Joint Research Center (JRC); year: 2019</v>
      </c>
      <c r="AN94" s="3" t="str">
        <f>INDEX(Input_POTEnCIa_splits!$A:$BH,MATCH($D94,Input_POTEnCIa_splits!$A:$A,0),MATCH(AN$1,Input_POTEnCIa_splits!$1:$1,0))</f>
        <v>Derived from the annual POTEnCIA reports on country energy consumption; author: Joint Research Center (JRC); year: 2019</v>
      </c>
      <c r="AO94" s="3" t="str">
        <f>INDEX(Input_POTEnCIa_splits!$A:$BH,MATCH($D94,Input_POTEnCIa_splits!$A:$A,0),MATCH(AO$1,Input_POTEnCIa_splits!$1:$1,0))</f>
        <v>Derived from the annual POTEnCIA reports on country energy consumption; author: Joint Research Center (JRC); year: 2019</v>
      </c>
      <c r="AP94" s="3" t="str">
        <f>INDEX(Input_POTEnCIa_splits!$A:$BH,MATCH($D94,Input_POTEnCIa_splits!$A:$A,0),MATCH(AP$1,Input_POTEnCIa_splits!$1:$1,0))</f>
        <v>Derived from the annual POTEnCIA reports on country energy consumption; author: Joint Research Center (JRC); year: 2019</v>
      </c>
      <c r="AQ94" s="3" t="str">
        <f>INDEX(Input_POTEnCIa_splits!$A:$BH,MATCH($D94,Input_POTEnCIa_splits!$A:$A,0),MATCH(AQ$1,Input_POTEnCIa_splits!$1:$1,0))</f>
        <v>Derived from the annual POTEnCIA reports on country energy consumption; author: Joint Research Center (JRC); year: 2019</v>
      </c>
      <c r="AR94" s="3" t="str">
        <f>INDEX(Input_POTEnCIa_splits!$A:$BH,MATCH($D94,Input_POTEnCIa_splits!$A:$A,0),MATCH(AR$1,Input_POTEnCIa_splits!$1:$1,0))</f>
        <v>Derived from the annual POTEnCIA reports on country energy consumption; author: Joint Research Center (JRC); year: 2019</v>
      </c>
      <c r="AS94" s="3" t="str">
        <f>INDEX(Input_POTEnCIa_splits!$A:$BH,MATCH($D94,Input_POTEnCIa_splits!$A:$A,0),MATCH(AS$1,Input_POTEnCIa_splits!$1:$1,0))</f>
        <v>Derived from the annual POTEnCIA reports on country energy consumption; author: Joint Research Center (JRC); year: 2019</v>
      </c>
      <c r="AT94" s="3" t="str">
        <f>INDEX(Input_POTEnCIa_splits!$A:$BH,MATCH($D94,Input_POTEnCIa_splits!$A:$A,0),MATCH(AT$1,Input_POTEnCIa_splits!$1:$1,0))</f>
        <v>Derived from the annual POTEnCIA reports on country energy consumption; author: Joint Research Center (JRC); year: 2019</v>
      </c>
      <c r="AU94" s="3" t="str">
        <f>INDEX(Input_POTEnCIa_splits!$A:$BH,MATCH($D94,Input_POTEnCIa_splits!$A:$A,0),MATCH(AU$1,Input_POTEnCIa_splits!$1:$1,0))</f>
        <v>Derived from the annual POTEnCIA reports on country energy consumption; author: Joint Research Center (JRC); year: 2019</v>
      </c>
      <c r="AV94" s="3" t="str">
        <f>INDEX(Input_POTEnCIa_splits!$A:$BH,MATCH($D94,Input_POTEnCIa_splits!$A:$A,0),MATCH(AV$1,Input_POTEnCIa_splits!$1:$1,0))</f>
        <v>Derived from the annual POTEnCIA reports on country energy consumption; author: Joint Research Center (JRC); year: 2019</v>
      </c>
      <c r="AW94" s="3" t="str">
        <f>INDEX(Input_POTEnCIa_splits!$A:$BH,MATCH($D94,Input_POTEnCIa_splits!$A:$A,0),MATCH(AW$1,Input_POTEnCIa_splits!$1:$1,0))</f>
        <v>Derived from the annual POTEnCIA reports on country energy consumption; author: Joint Research Center (JRC); year: 2019</v>
      </c>
      <c r="AX94" s="3" t="str">
        <f>INDEX(Input_POTEnCIa_splits!$A:$BH,MATCH($D94,Input_POTEnCIa_splits!$A:$A,0),MATCH(AX$1,Input_POTEnCIa_splits!$1:$1,0))</f>
        <v>Derived from the annual POTEnCIA reports on country energy consumption; author: Joint Research Center (JRC); year: 2019</v>
      </c>
      <c r="AY94" s="3" t="str">
        <f>INDEX(Input_POTEnCIa_splits!$A:$BH,MATCH($D94,Input_POTEnCIa_splits!$A:$A,0),MATCH(AY$1,Input_POTEnCIa_splits!$1:$1,0))</f>
        <v>Derived from the annual POTEnCIA reports on country energy consumption; author: Joint Research Center (JRC); year: 2019</v>
      </c>
      <c r="AZ94" s="3" t="str">
        <f>INDEX(Input_POTEnCIa_splits!$A:$BH,MATCH($D94,Input_POTEnCIa_splits!$A:$A,0),MATCH(AZ$1,Input_POTEnCIa_splits!$1:$1,0))</f>
        <v>Derived from the annual POTEnCIA reports on country energy consumption; author: Joint Research Center (JRC); year: 2019</v>
      </c>
      <c r="BA94" s="3" t="str">
        <f>INDEX(Input_POTEnCIa_splits!$A:$BH,MATCH($D94,Input_POTEnCIa_splits!$A:$A,0),MATCH(BA$1,Input_POTEnCIa_splits!$1:$1,0))</f>
        <v>Derived from the annual POTEnCIA reports on country energy consumption; author: Joint Research Center (JRC); year: 2019</v>
      </c>
      <c r="BB94" s="3" t="str">
        <f>INDEX(Input_POTEnCIa_splits!$A:$BH,MATCH($D94,Input_POTEnCIa_splits!$A:$A,0),MATCH(BB$1,Input_POTEnCIa_splits!$1:$1,0))</f>
        <v>Derived from the annual POTEnCIA reports on country energy consumption; author: Joint Research Center (JRC); year: 2019</v>
      </c>
      <c r="BC94" s="3" t="str">
        <f>INDEX(Input_POTEnCIa_splits!$A:$BH,MATCH($D94,Input_POTEnCIa_splits!$A:$A,0),MATCH(BC$1,Input_POTEnCIa_splits!$1:$1,0))</f>
        <v>Derived from the annual POTEnCIA reports on country energy consumption; author: Joint Research Center (JRC); year: 2019</v>
      </c>
      <c r="BD94" s="3" t="str">
        <f>INDEX(Input_POTEnCIa_splits!$A:$BH,MATCH($D94,Input_POTEnCIa_splits!$A:$A,0),MATCH(BD$1,Input_POTEnCIa_splits!$1:$1,0))</f>
        <v>Derived from the annual POTEnCIA reports on country energy consumption; author: Joint Research Center (JRC); year: 2019</v>
      </c>
      <c r="BE94" s="3" t="str">
        <f>INDEX(Input_POTEnCIa_splits!$A:$BH,MATCH($D94,Input_POTEnCIa_splits!$A:$A,0),MATCH(BE$1,Input_POTEnCIa_splits!$1:$1,0))</f>
        <v>Derived from the annual POTEnCIA reports on country energy consumption; author: Joint Research Center (JRC); year: 2019</v>
      </c>
      <c r="BF94" s="3" t="str">
        <f>INDEX(Input_POTEnCIa_splits!$A:$BH,MATCH($D94,Input_POTEnCIa_splits!$A:$A,0),MATCH(BF$1,Input_POTEnCIa_splits!$1:$1,0))</f>
        <v>Derived from the annual POTEnCIA reports on country energy consumption; author: Joint Research Center (JRC); year: 2019</v>
      </c>
      <c r="BG94" s="3" t="str">
        <f>INDEX(Input_POTEnCIa_splits!$A:$BH,MATCH($D94,Input_POTEnCIa_splits!$A:$A,0),MATCH(BG$1,Input_POTEnCIa_splits!$1:$1,0))</f>
        <v>Derived from the annual POTEnCIA reports on country energy consumption; author: Joint Research Center (JRC); year: 2019</v>
      </c>
      <c r="BH94" s="3" t="str">
        <f>INDEX(Input_POTEnCIa_splits!$A:$BH,MATCH($D94,Input_POTEnCIa_splits!$A:$A,0),MATCH(BH$1,Input_POTEnCIa_splits!$1:$1,0))</f>
        <v>Derived from the annual POTEnCIA reports on country energy consumption; author: Joint Research Center (JRC); year: 2019</v>
      </c>
      <c r="BI94" s="3" t="str">
        <f>INDEX(Input_POTEnCIa_splits!$A:$BH,MATCH($D94,Input_POTEnCIa_splits!$A:$A,0),MATCH(BI$1,Input_POTEnCIa_splits!$1:$1,0))</f>
        <v>Derived from the annual POTEnCIA reports on country energy consumption; author: Joint Research Center (JRC); year: 2019</v>
      </c>
      <c r="BJ94" s="3" t="str">
        <f>INDEX(Input_POTEnCIa_splits!$A:$BH,MATCH($D94,Input_POTEnCIa_splits!$A:$A,0),MATCH(BJ$1,Input_POTEnCIa_splits!$1:$1,0))</f>
        <v>Derived from the annual POTEnCIA reports on country energy consumption; author: Joint Research Center (JRC); year: 2019</v>
      </c>
      <c r="BK94" s="3" t="str">
        <f>INDEX(Input_POTEnCIa_splits!$A:$BH,MATCH($D94,Input_POTEnCIa_splits!$A:$A,0),MATCH(BK$1,Input_POTEnCIa_splits!$1:$1,0))</f>
        <v>Derived from the annual POTEnCIA reports on country energy consumption; author: Joint Research Center (JRC); year: 2019</v>
      </c>
    </row>
    <row r="95" spans="1:63" x14ac:dyDescent="0.2">
      <c r="A95" t="s">
        <v>635</v>
      </c>
      <c r="B95" t="s">
        <v>558</v>
      </c>
      <c r="C95" t="s">
        <v>590</v>
      </c>
      <c r="D95" s="6" t="s">
        <v>315</v>
      </c>
      <c r="E95" t="s">
        <v>6</v>
      </c>
      <c r="F95" s="65">
        <f>INDEX(Input_POTEnCIa_splits!$A:$BH,MATCH($D95,Input_POTEnCIa_splits!$A:$A,0),MATCH(F$1,Input_POTEnCIa_splits!$1:$1,0))</f>
        <v>0.21543096468300835</v>
      </c>
      <c r="G95" s="65">
        <f>INDEX(Input_POTEnCIa_splits!$A:$BH,MATCH($D95,Input_POTEnCIa_splits!$A:$A,0),MATCH(G$1,Input_POTEnCIa_splits!$1:$1,0))</f>
        <v>0.49721359412048005</v>
      </c>
      <c r="H95" s="65">
        <f>INDEX(Input_POTEnCIa_splits!$A:$BH,MATCH($D95,Input_POTEnCIa_splits!$A:$A,0),MATCH(H$1,Input_POTEnCIa_splits!$1:$1,0))</f>
        <v>0.66519609057828155</v>
      </c>
      <c r="I95" s="65">
        <f>INDEX(Input_POTEnCIa_splits!$A:$BH,MATCH($D95,Input_POTEnCIa_splits!$A:$A,0),MATCH(I$1,Input_POTEnCIa_splits!$1:$1,0))</f>
        <v>8.8937093275488099E-2</v>
      </c>
      <c r="J95" s="65">
        <f>INDEX(Input_POTEnCIa_splits!$A:$BH,MATCH($D95,Input_POTEnCIa_splits!$A:$A,0),MATCH(J$1,Input_POTEnCIa_splits!$1:$1,0))</f>
        <v>0.17279144072356128</v>
      </c>
      <c r="K95" s="65">
        <f>INDEX(Input_POTEnCIa_splits!$A:$BH,MATCH($D95,Input_POTEnCIa_splits!$A:$A,0),MATCH(K$1,Input_POTEnCIa_splits!$1:$1,0))</f>
        <v>0.68811344195309077</v>
      </c>
      <c r="L95" s="65">
        <f>INDEX(Input_POTEnCIa_splits!$A:$BH,MATCH($D95,Input_POTEnCIa_splits!$A:$A,0),MATCH(L$1,Input_POTEnCIa_splits!$1:$1,0))</f>
        <v>1.0689769287831222E-3</v>
      </c>
      <c r="M95" s="65">
        <f>INDEX(Input_POTEnCIa_splits!$A:$BH,MATCH($D95,Input_POTEnCIa_splits!$A:$A,0),MATCH(M$1,Input_POTEnCIa_splits!$1:$1,0))</f>
        <v>0.17082399860729036</v>
      </c>
      <c r="N95" s="65">
        <f>INDEX(Input_POTEnCIa_splits!$A:$BH,MATCH($D95,Input_POTEnCIa_splits!$A:$A,0),MATCH(N$1,Input_POTEnCIa_splits!$1:$1,0))</f>
        <v>0.22964741998970253</v>
      </c>
      <c r="O95" s="65">
        <f>INDEX(Input_POTEnCIa_splits!$A:$BH,MATCH($D95,Input_POTEnCIa_splits!$A:$A,0),MATCH(O$1,Input_POTEnCIa_splits!$1:$1,0))</f>
        <v>0.30670490847541193</v>
      </c>
      <c r="P95" s="65">
        <f>INDEX(Input_POTEnCIa_splits!$A:$BH,MATCH($D95,Input_POTEnCIa_splits!$A:$A,0),MATCH(P$1,Input_POTEnCIa_splits!$1:$1,0))</f>
        <v>1.7019194396449791E-2</v>
      </c>
      <c r="Q95" s="65">
        <f>INDEX(Input_POTEnCIa_splits!$A:$BH,MATCH($D95,Input_POTEnCIa_splits!$A:$A,0),MATCH(Q$1,Input_POTEnCIa_splits!$1:$1,0))</f>
        <v>0.61435190096217429</v>
      </c>
      <c r="R95" s="65">
        <f>INDEX(Input_POTEnCIa_splits!$A:$BH,MATCH($D95,Input_POTEnCIa_splits!$A:$A,0),MATCH(R$1,Input_POTEnCIa_splits!$1:$1,0))</f>
        <v>0.17747892260983464</v>
      </c>
      <c r="S95" s="65">
        <f>INDEX(Input_POTEnCIa_splits!$A:$BH,MATCH($D95,Input_POTEnCIa_splits!$A:$A,0),MATCH(S$1,Input_POTEnCIa_splits!$1:$1,0))</f>
        <v>1.3838830592303028E-2</v>
      </c>
      <c r="T95" s="65">
        <f>INDEX(Input_POTEnCIa_splits!$A:$BH,MATCH($D95,Input_POTEnCIa_splits!$A:$A,0),MATCH(T$1,Input_POTEnCIa_splits!$1:$1,0))</f>
        <v>0.17826170533708963</v>
      </c>
      <c r="U95" s="65">
        <f>INDEX(Input_POTEnCIa_splits!$A:$BH,MATCH($D95,Input_POTEnCIa_splits!$A:$A,0),MATCH(U$1,Input_POTEnCIa_splits!$1:$1,0))</f>
        <v>1.048594074354128E-2</v>
      </c>
      <c r="V95" s="65">
        <f>INDEX(Input_POTEnCIa_splits!$A:$BH,MATCH($D95,Input_POTEnCIa_splits!$A:$A,0),MATCH(V$1,Input_POTEnCIa_splits!$1:$1,0))</f>
        <v>0.7128556463211787</v>
      </c>
      <c r="W95" s="65">
        <f>INDEX(Input_POTEnCIa_splits!$A:$BH,MATCH($D95,Input_POTEnCIa_splits!$A:$A,0),MATCH(W$1,Input_POTEnCIa_splits!$1:$1,0))</f>
        <v>2.8142688754447215E-3</v>
      </c>
      <c r="X95" s="65">
        <f>INDEX(Input_POTEnCIa_splits!$A:$BH,MATCH($D95,Input_POTEnCIa_splits!$A:$A,0),MATCH(X$1,Input_POTEnCIa_splits!$1:$1,0))</f>
        <v>0.73116083383738162</v>
      </c>
      <c r="Y95" s="65">
        <f>INDEX(Input_POTEnCIa_splits!$A:$BH,MATCH($D95,Input_POTEnCIa_splits!$A:$A,0),MATCH(Y$1,Input_POTEnCIa_splits!$1:$1,0))</f>
        <v>0.45218921803123657</v>
      </c>
      <c r="Z95" s="65">
        <f>INDEX(Input_POTEnCIa_splits!$A:$BH,MATCH($D95,Input_POTEnCIa_splits!$A:$A,0),MATCH(Z$1,Input_POTEnCIa_splits!$1:$1,0))</f>
        <v>0.16069709963952231</v>
      </c>
      <c r="AA95" s="65">
        <f>INDEX(Input_POTEnCIa_splits!$A:$BH,MATCH($D95,Input_POTEnCIa_splits!$A:$A,0),MATCH(AA$1,Input_POTEnCIa_splits!$1:$1,0))</f>
        <v>0.11842239028603986</v>
      </c>
      <c r="AB95" s="65">
        <f>INDEX(Input_POTEnCIa_splits!$A:$BH,MATCH($D95,Input_POTEnCIa_splits!$A:$A,0),MATCH(AB$1,Input_POTEnCIa_splits!$1:$1,0))</f>
        <v>1.5317524010794255E-3</v>
      </c>
      <c r="AC95" s="65">
        <f>INDEX(Input_POTEnCIa_splits!$A:$BH,MATCH($D95,Input_POTEnCIa_splits!$A:$A,0),MATCH(AC$1,Input_POTEnCIa_splits!$1:$1,0))</f>
        <v>0.16370269632894699</v>
      </c>
      <c r="AD95" s="65">
        <f>INDEX(Input_POTEnCIa_splits!$A:$BH,MATCH($D95,Input_POTEnCIa_splits!$A:$A,0),MATCH(AD$1,Input_POTEnCIa_splits!$1:$1,0))</f>
        <v>0.32143796121391005</v>
      </c>
      <c r="AE95" s="65">
        <f>INDEX(Input_POTEnCIa_splits!$A:$BH,MATCH($D95,Input_POTEnCIa_splits!$A:$A,0),MATCH(AE$1,Input_POTEnCIa_splits!$1:$1,0))</f>
        <v>6.8449623303930271E-2</v>
      </c>
      <c r="AF95" s="65">
        <f>INDEX(Input_POTEnCIa_splits!$A:$BH,MATCH($D95,Input_POTEnCIa_splits!$A:$A,0),MATCH(AF$1,Input_POTEnCIa_splits!$1:$1,0))</f>
        <v>0.80529972666365446</v>
      </c>
      <c r="AG95" s="65">
        <f>INDEX(Input_POTEnCIa_splits!$A:$BH,MATCH($D95,Input_POTEnCIa_splits!$A:$A,0),MATCH(AG$1,Input_POTEnCIa_splits!$1:$1,0))</f>
        <v>8.8937093275488099E-2</v>
      </c>
      <c r="AH95" s="65">
        <f>INDEX(Input_POTEnCIa_splits!$A:$BH,MATCH($D95,Input_POTEnCIa_splits!$A:$A,0),MATCH(AH$1,Input_POTEnCIa_splits!$1:$1,0))</f>
        <v>0.49017265117379394</v>
      </c>
      <c r="AI95" s="3" t="str">
        <f>INDEX(Input_POTEnCIa_splits!$A:$BH,MATCH($D95,Input_POTEnCIa_splits!$A:$A,0),MATCH(AI$1,Input_POTEnCIa_splits!$1:$1,0))</f>
        <v>Derived from the annual POTEnCIA reports on country energy consumption; author: Joint Research Center (JRC); year: 2019</v>
      </c>
      <c r="AJ95" s="3" t="str">
        <f>INDEX(Input_POTEnCIa_splits!$A:$BH,MATCH($D95,Input_POTEnCIa_splits!$A:$A,0),MATCH(AJ$1,Input_POTEnCIa_splits!$1:$1,0))</f>
        <v>Derived from the annual POTEnCIA reports on country energy consumption; author: Joint Research Center (JRC); year: 2019</v>
      </c>
      <c r="AK95" s="3" t="str">
        <f>INDEX(Input_POTEnCIa_splits!$A:$BH,MATCH($D95,Input_POTEnCIa_splits!$A:$A,0),MATCH(AK$1,Input_POTEnCIa_splits!$1:$1,0))</f>
        <v>Derived from the annual POTEnCIA reports on country energy consumption; author: Joint Research Center (JRC); year: 2019</v>
      </c>
      <c r="AL95" s="3" t="str">
        <f>INDEX(Input_POTEnCIa_splits!$A:$BH,MATCH($D95,Input_POTEnCIa_splits!$A:$A,0),MATCH(AL$1,Input_POTEnCIa_splits!$1:$1,0))</f>
        <v>No known network gas consumption in cars based on the annual POTEnCIA reports on country energy consumption, dummy data based on the NL dataset was used to fill in the split; author: Joint Research Center (JRC); year: 2021</v>
      </c>
      <c r="AM95" s="3" t="str">
        <f>INDEX(Input_POTEnCIa_splits!$A:$BH,MATCH($D95,Input_POTEnCIa_splits!$A:$A,0),MATCH(AM$1,Input_POTEnCIa_splits!$1:$1,0))</f>
        <v>Derived from the annual POTEnCIA reports on country energy consumption; author: Joint Research Center (JRC); year: 2019</v>
      </c>
      <c r="AN95" s="3" t="str">
        <f>INDEX(Input_POTEnCIa_splits!$A:$BH,MATCH($D95,Input_POTEnCIa_splits!$A:$A,0),MATCH(AN$1,Input_POTEnCIa_splits!$1:$1,0))</f>
        <v>Derived from the annual POTEnCIA reports on country energy consumption; author: Joint Research Center (JRC); year: 2019</v>
      </c>
      <c r="AO95" s="3" t="str">
        <f>INDEX(Input_POTEnCIa_splits!$A:$BH,MATCH($D95,Input_POTEnCIa_splits!$A:$A,0),MATCH(AO$1,Input_POTEnCIa_splits!$1:$1,0))</f>
        <v>Derived from the annual POTEnCIA reports on country energy consumption; author: Joint Research Center (JRC); year: 2019</v>
      </c>
      <c r="AP95" s="3" t="str">
        <f>INDEX(Input_POTEnCIa_splits!$A:$BH,MATCH($D95,Input_POTEnCIa_splits!$A:$A,0),MATCH(AP$1,Input_POTEnCIa_splits!$1:$1,0))</f>
        <v>Derived from the annual POTEnCIA reports on country energy consumption; author: Joint Research Center (JRC); year: 2019</v>
      </c>
      <c r="AQ95" s="3" t="str">
        <f>INDEX(Input_POTEnCIa_splits!$A:$BH,MATCH($D95,Input_POTEnCIa_splits!$A:$A,0),MATCH(AQ$1,Input_POTEnCIa_splits!$1:$1,0))</f>
        <v>Derived from the annual POTEnCIA reports on country energy consumption; author: Joint Research Center (JRC); year: 2019</v>
      </c>
      <c r="AR95" s="3" t="str">
        <f>INDEX(Input_POTEnCIa_splits!$A:$BH,MATCH($D95,Input_POTEnCIa_splits!$A:$A,0),MATCH(AR$1,Input_POTEnCIa_splits!$1:$1,0))</f>
        <v>Derived from the annual POTEnCIA reports on country energy consumption; author: Joint Research Center (JRC); year: 2019</v>
      </c>
      <c r="AS95" s="3" t="str">
        <f>INDEX(Input_POTEnCIa_splits!$A:$BH,MATCH($D95,Input_POTEnCIa_splits!$A:$A,0),MATCH(AS$1,Input_POTEnCIa_splits!$1:$1,0))</f>
        <v>Derived from the annual POTEnCIA reports on country energy consumption; author: Joint Research Center (JRC); year: 2019</v>
      </c>
      <c r="AT95" s="3" t="str">
        <f>INDEX(Input_POTEnCIa_splits!$A:$BH,MATCH($D95,Input_POTEnCIa_splits!$A:$A,0),MATCH(AT$1,Input_POTEnCIa_splits!$1:$1,0))</f>
        <v>Derived from the annual POTEnCIA reports on country energy consumption; author: Joint Research Center (JRC); year: 2019</v>
      </c>
      <c r="AU95" s="3" t="str">
        <f>INDEX(Input_POTEnCIa_splits!$A:$BH,MATCH($D95,Input_POTEnCIa_splits!$A:$A,0),MATCH(AU$1,Input_POTEnCIa_splits!$1:$1,0))</f>
        <v>Derived from the annual POTEnCIA reports on country energy consumption; author: Joint Research Center (JRC); year: 2019</v>
      </c>
      <c r="AV95" s="3" t="str">
        <f>INDEX(Input_POTEnCIa_splits!$A:$BH,MATCH($D95,Input_POTEnCIa_splits!$A:$A,0),MATCH(AV$1,Input_POTEnCIa_splits!$1:$1,0))</f>
        <v>Derived from the annual POTEnCIA reports on country energy consumption; author: Joint Research Center (JRC); year: 2019</v>
      </c>
      <c r="AW95" s="3" t="str">
        <f>INDEX(Input_POTEnCIa_splits!$A:$BH,MATCH($D95,Input_POTEnCIa_splits!$A:$A,0),MATCH(AW$1,Input_POTEnCIa_splits!$1:$1,0))</f>
        <v>Derived from the annual POTEnCIA reports on country energy consumption; author: Joint Research Center (JRC); year: 2019</v>
      </c>
      <c r="AX95" s="3" t="str">
        <f>INDEX(Input_POTEnCIa_splits!$A:$BH,MATCH($D95,Input_POTEnCIa_splits!$A:$A,0),MATCH(AX$1,Input_POTEnCIa_splits!$1:$1,0))</f>
        <v>Derived from the annual POTEnCIA reports on country energy consumption; author: Joint Research Center (JRC); year: 2019</v>
      </c>
      <c r="AY95" s="3" t="str">
        <f>INDEX(Input_POTEnCIa_splits!$A:$BH,MATCH($D95,Input_POTEnCIa_splits!$A:$A,0),MATCH(AY$1,Input_POTEnCIa_splits!$1:$1,0))</f>
        <v>Derived from the annual POTEnCIA reports on country energy consumption; author: Joint Research Center (JRC); year: 2019</v>
      </c>
      <c r="AZ95" s="3" t="str">
        <f>INDEX(Input_POTEnCIa_splits!$A:$BH,MATCH($D95,Input_POTEnCIa_splits!$A:$A,0),MATCH(AZ$1,Input_POTEnCIa_splits!$1:$1,0))</f>
        <v>Derived from the annual POTEnCIA reports on country energy consumption; author: Joint Research Center (JRC); year: 2019</v>
      </c>
      <c r="BA95" s="3" t="str">
        <f>INDEX(Input_POTEnCIa_splits!$A:$BH,MATCH($D95,Input_POTEnCIa_splits!$A:$A,0),MATCH(BA$1,Input_POTEnCIa_splits!$1:$1,0))</f>
        <v>Derived from the annual POTEnCIA reports on country energy consumption; author: Joint Research Center (JRC); year: 2019</v>
      </c>
      <c r="BB95" s="3" t="str">
        <f>INDEX(Input_POTEnCIa_splits!$A:$BH,MATCH($D95,Input_POTEnCIa_splits!$A:$A,0),MATCH(BB$1,Input_POTEnCIa_splits!$1:$1,0))</f>
        <v>Derived from the annual POTEnCIA reports on country energy consumption; author: Joint Research Center (JRC); year: 2019</v>
      </c>
      <c r="BC95" s="3" t="str">
        <f>INDEX(Input_POTEnCIa_splits!$A:$BH,MATCH($D95,Input_POTEnCIa_splits!$A:$A,0),MATCH(BC$1,Input_POTEnCIa_splits!$1:$1,0))</f>
        <v>Derived from the annual POTEnCIA reports on country energy consumption; author: Joint Research Center (JRC); year: 2019</v>
      </c>
      <c r="BD95" s="3" t="str">
        <f>INDEX(Input_POTEnCIa_splits!$A:$BH,MATCH($D95,Input_POTEnCIa_splits!$A:$A,0),MATCH(BD$1,Input_POTEnCIa_splits!$1:$1,0))</f>
        <v>Derived from the annual POTEnCIA reports on country energy consumption; author: Joint Research Center (JRC); year: 2019</v>
      </c>
      <c r="BE95" s="3" t="str">
        <f>INDEX(Input_POTEnCIa_splits!$A:$BH,MATCH($D95,Input_POTEnCIa_splits!$A:$A,0),MATCH(BE$1,Input_POTEnCIa_splits!$1:$1,0))</f>
        <v>Derived from the annual POTEnCIA reports on country energy consumption; author: Joint Research Center (JRC); year: 2019</v>
      </c>
      <c r="BF95" s="3" t="str">
        <f>INDEX(Input_POTEnCIa_splits!$A:$BH,MATCH($D95,Input_POTEnCIa_splits!$A:$A,0),MATCH(BF$1,Input_POTEnCIa_splits!$1:$1,0))</f>
        <v>Derived from the annual POTEnCIA reports on country energy consumption; author: Joint Research Center (JRC); year: 2019</v>
      </c>
      <c r="BG95" s="3" t="str">
        <f>INDEX(Input_POTEnCIa_splits!$A:$BH,MATCH($D95,Input_POTEnCIa_splits!$A:$A,0),MATCH(BG$1,Input_POTEnCIa_splits!$1:$1,0))</f>
        <v>Derived from the annual POTEnCIA reports on country energy consumption; author: Joint Research Center (JRC); year: 2019</v>
      </c>
      <c r="BH95" s="3" t="str">
        <f>INDEX(Input_POTEnCIa_splits!$A:$BH,MATCH($D95,Input_POTEnCIa_splits!$A:$A,0),MATCH(BH$1,Input_POTEnCIa_splits!$1:$1,0))</f>
        <v>Derived from the annual POTEnCIA reports on country energy consumption; author: Joint Research Center (JRC); year: 2019</v>
      </c>
      <c r="BI95" s="3" t="str">
        <f>INDEX(Input_POTEnCIa_splits!$A:$BH,MATCH($D95,Input_POTEnCIa_splits!$A:$A,0),MATCH(BI$1,Input_POTEnCIa_splits!$1:$1,0))</f>
        <v>Derived from the annual POTEnCIA reports on country energy consumption; author: Joint Research Center (JRC); year: 2019</v>
      </c>
      <c r="BJ95" s="3" t="str">
        <f>INDEX(Input_POTEnCIa_splits!$A:$BH,MATCH($D95,Input_POTEnCIa_splits!$A:$A,0),MATCH(BJ$1,Input_POTEnCIa_splits!$1:$1,0))</f>
        <v>No known network gas consumption in cars based on the annual POTEnCIA reports on country energy consumption, dummy data based on the NL dataset was used to fill in the split; author: Joint Research Center (JRC); year: 2021</v>
      </c>
      <c r="BK95" s="3" t="str">
        <f>INDEX(Input_POTEnCIa_splits!$A:$BH,MATCH($D95,Input_POTEnCIa_splits!$A:$A,0),MATCH(BK$1,Input_POTEnCIa_splits!$1:$1,0))</f>
        <v>Derived from the annual POTEnCIA reports on country energy consumption; author: Joint Research Center (JRC); year: 2019</v>
      </c>
    </row>
    <row r="96" spans="1:63" x14ac:dyDescent="0.2">
      <c r="A96" t="s">
        <v>639</v>
      </c>
      <c r="B96" t="s">
        <v>558</v>
      </c>
      <c r="C96" t="s">
        <v>595</v>
      </c>
      <c r="D96" s="6" t="s">
        <v>321</v>
      </c>
      <c r="E96" t="s">
        <v>6</v>
      </c>
      <c r="F96" s="65">
        <f>INDEX(Input_POTEnCIa_splits!$A:$BH,MATCH($D96,Input_POTEnCIa_splits!$A:$A,0),MATCH(F$1,Input_POTEnCIa_splits!$1:$1,0))</f>
        <v>1</v>
      </c>
      <c r="G96" s="65">
        <f>INDEX(Input_POTEnCIa_splits!$A:$BH,MATCH($D96,Input_POTEnCIa_splits!$A:$A,0),MATCH(G$1,Input_POTEnCIa_splits!$1:$1,0))</f>
        <v>1</v>
      </c>
      <c r="H96" s="65">
        <f>INDEX(Input_POTEnCIa_splits!$A:$BH,MATCH($D96,Input_POTEnCIa_splits!$A:$A,0),MATCH(H$1,Input_POTEnCIa_splits!$1:$1,0))</f>
        <v>1</v>
      </c>
      <c r="I96" s="65">
        <f>INDEX(Input_POTEnCIa_splits!$A:$BH,MATCH($D96,Input_POTEnCIa_splits!$A:$A,0),MATCH(I$1,Input_POTEnCIa_splits!$1:$1,0))</f>
        <v>1</v>
      </c>
      <c r="J96" s="65">
        <f>INDEX(Input_POTEnCIa_splits!$A:$BH,MATCH($D96,Input_POTEnCIa_splits!$A:$A,0),MATCH(J$1,Input_POTEnCIa_splits!$1:$1,0))</f>
        <v>1</v>
      </c>
      <c r="K96" s="65">
        <f>INDEX(Input_POTEnCIa_splits!$A:$BH,MATCH($D96,Input_POTEnCIa_splits!$A:$A,0),MATCH(K$1,Input_POTEnCIa_splits!$1:$1,0))</f>
        <v>1</v>
      </c>
      <c r="L96" s="65">
        <f>INDEX(Input_POTEnCIa_splits!$A:$BH,MATCH($D96,Input_POTEnCIa_splits!$A:$A,0),MATCH(L$1,Input_POTEnCIa_splits!$1:$1,0))</f>
        <v>1</v>
      </c>
      <c r="M96" s="65">
        <f>INDEX(Input_POTEnCIa_splits!$A:$BH,MATCH($D96,Input_POTEnCIa_splits!$A:$A,0),MATCH(M$1,Input_POTEnCIa_splits!$1:$1,0))</f>
        <v>1</v>
      </c>
      <c r="N96" s="65">
        <f>INDEX(Input_POTEnCIa_splits!$A:$BH,MATCH($D96,Input_POTEnCIa_splits!$A:$A,0),MATCH(N$1,Input_POTEnCIa_splits!$1:$1,0))</f>
        <v>1</v>
      </c>
      <c r="O96" s="65">
        <f>INDEX(Input_POTEnCIa_splits!$A:$BH,MATCH($D96,Input_POTEnCIa_splits!$A:$A,0),MATCH(O$1,Input_POTEnCIa_splits!$1:$1,0))</f>
        <v>1</v>
      </c>
      <c r="P96" s="65">
        <f>INDEX(Input_POTEnCIa_splits!$A:$BH,MATCH($D96,Input_POTEnCIa_splits!$A:$A,0),MATCH(P$1,Input_POTEnCIa_splits!$1:$1,0))</f>
        <v>1</v>
      </c>
      <c r="Q96" s="65">
        <f>INDEX(Input_POTEnCIa_splits!$A:$BH,MATCH($D96,Input_POTEnCIa_splits!$A:$A,0),MATCH(Q$1,Input_POTEnCIa_splits!$1:$1,0))</f>
        <v>1</v>
      </c>
      <c r="R96" s="65">
        <f>INDEX(Input_POTEnCIa_splits!$A:$BH,MATCH($D96,Input_POTEnCIa_splits!$A:$A,0),MATCH(R$1,Input_POTEnCIa_splits!$1:$1,0))</f>
        <v>1</v>
      </c>
      <c r="S96" s="65">
        <f>INDEX(Input_POTEnCIa_splits!$A:$BH,MATCH($D96,Input_POTEnCIa_splits!$A:$A,0),MATCH(S$1,Input_POTEnCIa_splits!$1:$1,0))</f>
        <v>1</v>
      </c>
      <c r="T96" s="65">
        <f>INDEX(Input_POTEnCIa_splits!$A:$BH,MATCH($D96,Input_POTEnCIa_splits!$A:$A,0),MATCH(T$1,Input_POTEnCIa_splits!$1:$1,0))</f>
        <v>1</v>
      </c>
      <c r="U96" s="65">
        <f>INDEX(Input_POTEnCIa_splits!$A:$BH,MATCH($D96,Input_POTEnCIa_splits!$A:$A,0),MATCH(U$1,Input_POTEnCIa_splits!$1:$1,0))</f>
        <v>1</v>
      </c>
      <c r="V96" s="65">
        <f>INDEX(Input_POTEnCIa_splits!$A:$BH,MATCH($D96,Input_POTEnCIa_splits!$A:$A,0),MATCH(V$1,Input_POTEnCIa_splits!$1:$1,0))</f>
        <v>1</v>
      </c>
      <c r="W96" s="65">
        <f>INDEX(Input_POTEnCIa_splits!$A:$BH,MATCH($D96,Input_POTEnCIa_splits!$A:$A,0),MATCH(W$1,Input_POTEnCIa_splits!$1:$1,0))</f>
        <v>1</v>
      </c>
      <c r="X96" s="65">
        <f>INDEX(Input_POTEnCIa_splits!$A:$BH,MATCH($D96,Input_POTEnCIa_splits!$A:$A,0),MATCH(X$1,Input_POTEnCIa_splits!$1:$1,0))</f>
        <v>1</v>
      </c>
      <c r="Y96" s="65">
        <f>INDEX(Input_POTEnCIa_splits!$A:$BH,MATCH($D96,Input_POTEnCIa_splits!$A:$A,0),MATCH(Y$1,Input_POTEnCIa_splits!$1:$1,0))</f>
        <v>1</v>
      </c>
      <c r="Z96" s="65">
        <f>INDEX(Input_POTEnCIa_splits!$A:$BH,MATCH($D96,Input_POTEnCIa_splits!$A:$A,0),MATCH(Z$1,Input_POTEnCIa_splits!$1:$1,0))</f>
        <v>1</v>
      </c>
      <c r="AA96" s="65">
        <f>INDEX(Input_POTEnCIa_splits!$A:$BH,MATCH($D96,Input_POTEnCIa_splits!$A:$A,0),MATCH(AA$1,Input_POTEnCIa_splits!$1:$1,0))</f>
        <v>1</v>
      </c>
      <c r="AB96" s="65">
        <f>INDEX(Input_POTEnCIa_splits!$A:$BH,MATCH($D96,Input_POTEnCIa_splits!$A:$A,0),MATCH(AB$1,Input_POTEnCIa_splits!$1:$1,0))</f>
        <v>1</v>
      </c>
      <c r="AC96" s="65">
        <f>INDEX(Input_POTEnCIa_splits!$A:$BH,MATCH($D96,Input_POTEnCIa_splits!$A:$A,0),MATCH(AC$1,Input_POTEnCIa_splits!$1:$1,0))</f>
        <v>1</v>
      </c>
      <c r="AD96" s="65">
        <f>INDEX(Input_POTEnCIa_splits!$A:$BH,MATCH($D96,Input_POTEnCIa_splits!$A:$A,0),MATCH(AD$1,Input_POTEnCIa_splits!$1:$1,0))</f>
        <v>1</v>
      </c>
      <c r="AE96" s="65">
        <f>INDEX(Input_POTEnCIa_splits!$A:$BH,MATCH($D96,Input_POTEnCIa_splits!$A:$A,0),MATCH(AE$1,Input_POTEnCIa_splits!$1:$1,0))</f>
        <v>1</v>
      </c>
      <c r="AF96" s="65">
        <f>INDEX(Input_POTEnCIa_splits!$A:$BH,MATCH($D96,Input_POTEnCIa_splits!$A:$A,0),MATCH(AF$1,Input_POTEnCIa_splits!$1:$1,0))</f>
        <v>1</v>
      </c>
      <c r="AG96" s="65">
        <f>INDEX(Input_POTEnCIa_splits!$A:$BH,MATCH($D96,Input_POTEnCIa_splits!$A:$A,0),MATCH(AG$1,Input_POTEnCIa_splits!$1:$1,0))</f>
        <v>1</v>
      </c>
      <c r="AH96" s="65">
        <f>INDEX(Input_POTEnCIa_splits!$A:$BH,MATCH($D96,Input_POTEnCIa_splits!$A:$A,0),MATCH(AH$1,Input_POTEnCIa_splits!$1:$1,0))</f>
        <v>1</v>
      </c>
      <c r="AI96" s="3" t="str">
        <f>INDEX(Input_POTEnCIa_splits!$A:$BH,MATCH($D96,Input_POTEnCIa_splits!$A:$A,0),MATCH(AI$1,Input_POTEnCIa_splits!$1:$1,0))</f>
        <v>Data on LNG use in trucks is not available in the annual POTEnCIA reports on country energy consumption, dummy data based on the NL dataset was used to fill in the split; author: Joint Research Center (JRC); year: 2020</v>
      </c>
      <c r="AJ96" s="3" t="str">
        <f>INDEX(Input_POTEnCIa_splits!$A:$BH,MATCH($D96,Input_POTEnCIa_splits!$A:$A,0),MATCH(AJ$1,Input_POTEnCIa_splits!$1:$1,0))</f>
        <v>Data on LNG use in trucks is not available in the annual POTEnCIA reports on country energy consumption, dummy data based on the NL dataset was used to fill in the split; author: Joint Research Center (JRC); year: 2021</v>
      </c>
      <c r="AK96" s="3" t="str">
        <f>INDEX(Input_POTEnCIa_splits!$A:$BH,MATCH($D96,Input_POTEnCIa_splits!$A:$A,0),MATCH(AK$1,Input_POTEnCIa_splits!$1:$1,0))</f>
        <v>Data on LNG use in trucks is not available in the annual POTEnCIA reports on country energy consumption, dummy data based on the NL dataset was used to fill in the split; author: Joint Research Center (JRC); year: 2022</v>
      </c>
      <c r="AL96" s="3" t="str">
        <f>INDEX(Input_POTEnCIa_splits!$A:$BH,MATCH($D96,Input_POTEnCIa_splits!$A:$A,0),MATCH(AL$1,Input_POTEnCIa_splits!$1:$1,0))</f>
        <v>Data on LNG use in trucks is not available in the annual POTEnCIA reports on country energy consumption, dummy data based on the NL dataset was used to fill in the split; author: Joint Research Center (JRC); year: 2023</v>
      </c>
      <c r="AM96" s="3" t="str">
        <f>INDEX(Input_POTEnCIa_splits!$A:$BH,MATCH($D96,Input_POTEnCIa_splits!$A:$A,0),MATCH(AM$1,Input_POTEnCIa_splits!$1:$1,0))</f>
        <v>Data on LNG use in trucks is not available in the annual POTEnCIA reports on country energy consumption, dummy data based on the NL dataset was used to fill in the split; author: Joint Research Center (JRC); year: 2024</v>
      </c>
      <c r="AN96" s="3" t="str">
        <f>INDEX(Input_POTEnCIa_splits!$A:$BH,MATCH($D96,Input_POTEnCIa_splits!$A:$A,0),MATCH(AN$1,Input_POTEnCIa_splits!$1:$1,0))</f>
        <v>Data on LNG use in trucks is not available in the annual POTEnCIA reports on country energy consumption, dummy data based on the NL dataset was used to fill in the split; author: Joint Research Center (JRC); year: 2025</v>
      </c>
      <c r="AO96" s="3" t="str">
        <f>INDEX(Input_POTEnCIa_splits!$A:$BH,MATCH($D96,Input_POTEnCIa_splits!$A:$A,0),MATCH(AO$1,Input_POTEnCIa_splits!$1:$1,0))</f>
        <v>Data on LNG use in trucks is not available in the annual POTEnCIA reports on country energy consumption, dummy data based on the NL dataset was used to fill in the split; author: Joint Research Center (JRC); year: 2026</v>
      </c>
      <c r="AP96" s="3" t="str">
        <f>INDEX(Input_POTEnCIa_splits!$A:$BH,MATCH($D96,Input_POTEnCIa_splits!$A:$A,0),MATCH(AP$1,Input_POTEnCIa_splits!$1:$1,0))</f>
        <v>Data on LNG use in trucks is not available in the annual POTEnCIA reports on country energy consumption, dummy data based on the NL dataset was used to fill in the split; author: Joint Research Center (JRC); year: 2027</v>
      </c>
      <c r="AQ96" s="3" t="str">
        <f>INDEX(Input_POTEnCIa_splits!$A:$BH,MATCH($D96,Input_POTEnCIa_splits!$A:$A,0),MATCH(AQ$1,Input_POTEnCIa_splits!$1:$1,0))</f>
        <v>Data on LNG use in trucks is not available in the annual POTEnCIA reports on country energy consumption, dummy data based on the NL dataset was used to fill in the split; author: Joint Research Center (JRC); year: 2028</v>
      </c>
      <c r="AR96" s="3" t="str">
        <f>INDEX(Input_POTEnCIa_splits!$A:$BH,MATCH($D96,Input_POTEnCIa_splits!$A:$A,0),MATCH(AR$1,Input_POTEnCIa_splits!$1:$1,0))</f>
        <v>Data on LNG use in trucks is not available in the annual POTEnCIA reports on country energy consumption, dummy data based on the NL dataset was used to fill in the split; author: Joint Research Center (JRC); year: 2029</v>
      </c>
      <c r="AS96" s="3" t="str">
        <f>INDEX(Input_POTEnCIa_splits!$A:$BH,MATCH($D96,Input_POTEnCIa_splits!$A:$A,0),MATCH(AS$1,Input_POTEnCIa_splits!$1:$1,0))</f>
        <v>Data on LNG use in trucks is not available in the annual POTEnCIA reports on country energy consumption, dummy data based on the NL dataset was used to fill in the split; author: Joint Research Center (JRC); year: 2030</v>
      </c>
      <c r="AT96" s="3" t="str">
        <f>INDEX(Input_POTEnCIa_splits!$A:$BH,MATCH($D96,Input_POTEnCIa_splits!$A:$A,0),MATCH(AT$1,Input_POTEnCIa_splits!$1:$1,0))</f>
        <v>Data on LNG use in trucks is not available in the annual POTEnCIA reports on country energy consumption, dummy data based on the NL dataset was used to fill in the split; author: Joint Research Center (JRC); year: 2031</v>
      </c>
      <c r="AU96" s="3" t="str">
        <f>INDEX(Input_POTEnCIa_splits!$A:$BH,MATCH($D96,Input_POTEnCIa_splits!$A:$A,0),MATCH(AU$1,Input_POTEnCIa_splits!$1:$1,0))</f>
        <v>Data on LNG use in trucks is not available in the annual POTEnCIA reports on country energy consumption, dummy data based on the NL dataset was used to fill in the split; author: Joint Research Center (JRC); year: 2032</v>
      </c>
      <c r="AV96" s="3" t="str">
        <f>INDEX(Input_POTEnCIa_splits!$A:$BH,MATCH($D96,Input_POTEnCIa_splits!$A:$A,0),MATCH(AV$1,Input_POTEnCIa_splits!$1:$1,0))</f>
        <v>Data on LNG use in trucks is not available in the annual POTEnCIA reports on country energy consumption, dummy data based on the NL dataset was used to fill in the split; author: Joint Research Center (JRC); year: 2033</v>
      </c>
      <c r="AW96" s="3" t="str">
        <f>INDEX(Input_POTEnCIa_splits!$A:$BH,MATCH($D96,Input_POTEnCIa_splits!$A:$A,0),MATCH(AW$1,Input_POTEnCIa_splits!$1:$1,0))</f>
        <v>Data on LNG use in trucks is not available in the annual POTEnCIA reports on country energy consumption, dummy data based on the NL dataset was used to fill in the split; author: Joint Research Center (JRC); year: 2034</v>
      </c>
      <c r="AX96" s="3" t="str">
        <f>INDEX(Input_POTEnCIa_splits!$A:$BH,MATCH($D96,Input_POTEnCIa_splits!$A:$A,0),MATCH(AX$1,Input_POTEnCIa_splits!$1:$1,0))</f>
        <v>Data on LNG use in trucks is not available in the annual POTEnCIA reports on country energy consumption, dummy data based on the NL dataset was used to fill in the split; author: Joint Research Center (JRC); year: 2035</v>
      </c>
      <c r="AY96" s="3" t="str">
        <f>INDEX(Input_POTEnCIa_splits!$A:$BH,MATCH($D96,Input_POTEnCIa_splits!$A:$A,0),MATCH(AY$1,Input_POTEnCIa_splits!$1:$1,0))</f>
        <v>Data on LNG use in trucks is not available in the annual POTEnCIA reports on country energy consumption, dummy data based on the NL dataset was used to fill in the split; author: Joint Research Center (JRC); year: 2036</v>
      </c>
      <c r="AZ96" s="3" t="str">
        <f>INDEX(Input_POTEnCIa_splits!$A:$BH,MATCH($D96,Input_POTEnCIa_splits!$A:$A,0),MATCH(AZ$1,Input_POTEnCIa_splits!$1:$1,0))</f>
        <v>Data on LNG use in trucks is not available in the annual POTEnCIA reports on country energy consumption, dummy data based on the NL dataset was used to fill in the split; author: Joint Research Center (JRC); year: 2037</v>
      </c>
      <c r="BA96" s="3" t="str">
        <f>INDEX(Input_POTEnCIa_splits!$A:$BH,MATCH($D96,Input_POTEnCIa_splits!$A:$A,0),MATCH(BA$1,Input_POTEnCIa_splits!$1:$1,0))</f>
        <v>Data on LNG use in trucks is not available in the annual POTEnCIA reports on country energy consumption, dummy data based on the NL dataset was used to fill in the split; author: Joint Research Center (JRC); year: 2038</v>
      </c>
      <c r="BB96" s="3" t="str">
        <f>INDEX(Input_POTEnCIa_splits!$A:$BH,MATCH($D96,Input_POTEnCIa_splits!$A:$A,0),MATCH(BB$1,Input_POTEnCIa_splits!$1:$1,0))</f>
        <v>Data on LNG use in trucks is not available in the annual POTEnCIA reports on country energy consumption, dummy data based on the NL dataset was used to fill in the split; author: Joint Research Center (JRC); year: 2039</v>
      </c>
      <c r="BC96" s="3" t="str">
        <f>INDEX(Input_POTEnCIa_splits!$A:$BH,MATCH($D96,Input_POTEnCIa_splits!$A:$A,0),MATCH(BC$1,Input_POTEnCIa_splits!$1:$1,0))</f>
        <v>Data on LNG use in trucks is not available in the annual POTEnCIA reports on country energy consumption, dummy data based on the NL dataset was used to fill in the split; author: Joint Research Center (JRC); year: 2040</v>
      </c>
      <c r="BD96" s="3" t="str">
        <f>INDEX(Input_POTEnCIa_splits!$A:$BH,MATCH($D96,Input_POTEnCIa_splits!$A:$A,0),MATCH(BD$1,Input_POTEnCIa_splits!$1:$1,0))</f>
        <v>Data on LNG use in trucks is not available in the annual POTEnCIA reports on country energy consumption, dummy data based on the NL dataset was used to fill in the split; author: Joint Research Center (JRC); year: 2041</v>
      </c>
      <c r="BE96" s="3" t="str">
        <f>INDEX(Input_POTEnCIa_splits!$A:$BH,MATCH($D96,Input_POTEnCIa_splits!$A:$A,0),MATCH(BE$1,Input_POTEnCIa_splits!$1:$1,0))</f>
        <v>Data on LNG use in trucks is not available in the annual POTEnCIA reports on country energy consumption, dummy data based on the NL dataset was used to fill in the split; author: Joint Research Center (JRC); year: 2042</v>
      </c>
      <c r="BF96" s="3" t="str">
        <f>INDEX(Input_POTEnCIa_splits!$A:$BH,MATCH($D96,Input_POTEnCIa_splits!$A:$A,0),MATCH(BF$1,Input_POTEnCIa_splits!$1:$1,0))</f>
        <v>Data on LNG use in trucks is not available in the annual POTEnCIA reports on country energy consumption, dummy data based on the NL dataset was used to fill in the split; author: Joint Research Center (JRC); year: 2043</v>
      </c>
      <c r="BG96" s="3" t="str">
        <f>INDEX(Input_POTEnCIa_splits!$A:$BH,MATCH($D96,Input_POTEnCIa_splits!$A:$A,0),MATCH(BG$1,Input_POTEnCIa_splits!$1:$1,0))</f>
        <v>Data on LNG use in trucks is not available in the annual POTEnCIA reports on country energy consumption, dummy data based on the NL dataset was used to fill in the split; author: Joint Research Center (JRC); year: 2044</v>
      </c>
      <c r="BH96" s="3" t="str">
        <f>INDEX(Input_POTEnCIa_splits!$A:$BH,MATCH($D96,Input_POTEnCIa_splits!$A:$A,0),MATCH(BH$1,Input_POTEnCIa_splits!$1:$1,0))</f>
        <v>Data on LNG use in trucks is not available in the annual POTEnCIA reports on country energy consumption, dummy data based on the NL dataset was used to fill in the split; author: Joint Research Center (JRC); year: 2045</v>
      </c>
      <c r="BI96" s="3" t="str">
        <f>INDEX(Input_POTEnCIa_splits!$A:$BH,MATCH($D96,Input_POTEnCIa_splits!$A:$A,0),MATCH(BI$1,Input_POTEnCIa_splits!$1:$1,0))</f>
        <v>Data on LNG use in trucks is not available in the annual POTEnCIA reports on country energy consumption, dummy data based on the NL dataset was used to fill in the split; author: Joint Research Center (JRC); year: 2046</v>
      </c>
      <c r="BJ96" s="3" t="str">
        <f>INDEX(Input_POTEnCIa_splits!$A:$BH,MATCH($D96,Input_POTEnCIa_splits!$A:$A,0),MATCH(BJ$1,Input_POTEnCIa_splits!$1:$1,0))</f>
        <v>Data on LNG use in trucks is not available in the annual POTEnCIA reports on country energy consumption, dummy data based on the NL dataset was used to fill in the split; author: Joint Research Center (JRC); year: 2047</v>
      </c>
      <c r="BK96" s="3" t="str">
        <f>INDEX(Input_POTEnCIa_splits!$A:$BH,MATCH($D96,Input_POTEnCIa_splits!$A:$A,0),MATCH(BK$1,Input_POTEnCIa_splits!$1:$1,0))</f>
        <v>Data on LNG use in trucks is not available in the annual POTEnCIA reports on country energy consumption, dummy data based on the NL dataset was used to fill in the split; author: Joint Research Center (JRC); year: 2019</v>
      </c>
    </row>
    <row r="97" spans="1:63" x14ac:dyDescent="0.2">
      <c r="A97" t="s">
        <v>443</v>
      </c>
      <c r="B97" t="s">
        <v>559</v>
      </c>
      <c r="C97" t="s">
        <v>568</v>
      </c>
      <c r="D97" t="s">
        <v>99</v>
      </c>
      <c r="E97" t="s">
        <v>6</v>
      </c>
      <c r="F97" s="65">
        <f>INDEX(Input_POTEnCIa_splits!$A:$BH,MATCH($D97,Input_POTEnCIa_splits!$A:$A,0),MATCH(F$1,Input_POTEnCIa_splits!$1:$1,0))</f>
        <v>0.99</v>
      </c>
      <c r="G97" s="65">
        <f>INDEX(Input_POTEnCIa_splits!$A:$BH,MATCH($D97,Input_POTEnCIa_splits!$A:$A,0),MATCH(G$1,Input_POTEnCIa_splits!$1:$1,0))</f>
        <v>0.99</v>
      </c>
      <c r="H97" s="65">
        <f>INDEX(Input_POTEnCIa_splits!$A:$BH,MATCH($D97,Input_POTEnCIa_splits!$A:$A,0),MATCH(H$1,Input_POTEnCIa_splits!$1:$1,0))</f>
        <v>0.99</v>
      </c>
      <c r="I97" s="65">
        <f>INDEX(Input_POTEnCIa_splits!$A:$BH,MATCH($D97,Input_POTEnCIa_splits!$A:$A,0),MATCH(I$1,Input_POTEnCIa_splits!$1:$1,0))</f>
        <v>0.99</v>
      </c>
      <c r="J97" s="65">
        <f>INDEX(Input_POTEnCIa_splits!$A:$BH,MATCH($D97,Input_POTEnCIa_splits!$A:$A,0),MATCH(J$1,Input_POTEnCIa_splits!$1:$1,0))</f>
        <v>0.99</v>
      </c>
      <c r="K97" s="65">
        <f>INDEX(Input_POTEnCIa_splits!$A:$BH,MATCH($D97,Input_POTEnCIa_splits!$A:$A,0),MATCH(K$1,Input_POTEnCIa_splits!$1:$1,0))</f>
        <v>0.99</v>
      </c>
      <c r="L97" s="65">
        <f>INDEX(Input_POTEnCIa_splits!$A:$BH,MATCH($D97,Input_POTEnCIa_splits!$A:$A,0),MATCH(L$1,Input_POTEnCIa_splits!$1:$1,0))</f>
        <v>0.99</v>
      </c>
      <c r="M97" s="65">
        <f>INDEX(Input_POTEnCIa_splits!$A:$BH,MATCH($D97,Input_POTEnCIa_splits!$A:$A,0),MATCH(M$1,Input_POTEnCIa_splits!$1:$1,0))</f>
        <v>0.99</v>
      </c>
      <c r="N97" s="65">
        <f>INDEX(Input_POTEnCIa_splits!$A:$BH,MATCH($D97,Input_POTEnCIa_splits!$A:$A,0),MATCH(N$1,Input_POTEnCIa_splits!$1:$1,0))</f>
        <v>0.99</v>
      </c>
      <c r="O97" s="65">
        <f>INDEX(Input_POTEnCIa_splits!$A:$BH,MATCH($D97,Input_POTEnCIa_splits!$A:$A,0),MATCH(O$1,Input_POTEnCIa_splits!$1:$1,0))</f>
        <v>0.99</v>
      </c>
      <c r="P97" s="65">
        <f>INDEX(Input_POTEnCIa_splits!$A:$BH,MATCH($D97,Input_POTEnCIa_splits!$A:$A,0),MATCH(P$1,Input_POTEnCIa_splits!$1:$1,0))</f>
        <v>0.99</v>
      </c>
      <c r="Q97" s="65">
        <f>INDEX(Input_POTEnCIa_splits!$A:$BH,MATCH($D97,Input_POTEnCIa_splits!$A:$A,0),MATCH(Q$1,Input_POTEnCIa_splits!$1:$1,0))</f>
        <v>0.99</v>
      </c>
      <c r="R97" s="65">
        <f>INDEX(Input_POTEnCIa_splits!$A:$BH,MATCH($D97,Input_POTEnCIa_splits!$A:$A,0),MATCH(R$1,Input_POTEnCIa_splits!$1:$1,0))</f>
        <v>0.99</v>
      </c>
      <c r="S97" s="65">
        <f>INDEX(Input_POTEnCIa_splits!$A:$BH,MATCH($D97,Input_POTEnCIa_splits!$A:$A,0),MATCH(S$1,Input_POTEnCIa_splits!$1:$1,0))</f>
        <v>0.99</v>
      </c>
      <c r="T97" s="65">
        <f>INDEX(Input_POTEnCIa_splits!$A:$BH,MATCH($D97,Input_POTEnCIa_splits!$A:$A,0),MATCH(T$1,Input_POTEnCIa_splits!$1:$1,0))</f>
        <v>0.99</v>
      </c>
      <c r="U97" s="65">
        <f>INDEX(Input_POTEnCIa_splits!$A:$BH,MATCH($D97,Input_POTEnCIa_splits!$A:$A,0),MATCH(U$1,Input_POTEnCIa_splits!$1:$1,0))</f>
        <v>0.99</v>
      </c>
      <c r="V97" s="65">
        <f>INDEX(Input_POTEnCIa_splits!$A:$BH,MATCH($D97,Input_POTEnCIa_splits!$A:$A,0),MATCH(V$1,Input_POTEnCIa_splits!$1:$1,0))</f>
        <v>0.99</v>
      </c>
      <c r="W97" s="65">
        <f>INDEX(Input_POTEnCIa_splits!$A:$BH,MATCH($D97,Input_POTEnCIa_splits!$A:$A,0),MATCH(W$1,Input_POTEnCIa_splits!$1:$1,0))</f>
        <v>0.99</v>
      </c>
      <c r="X97" s="65">
        <f>INDEX(Input_POTEnCIa_splits!$A:$BH,MATCH($D97,Input_POTEnCIa_splits!$A:$A,0),MATCH(X$1,Input_POTEnCIa_splits!$1:$1,0))</f>
        <v>0.99</v>
      </c>
      <c r="Y97" s="65">
        <f>INDEX(Input_POTEnCIa_splits!$A:$BH,MATCH($D97,Input_POTEnCIa_splits!$A:$A,0),MATCH(Y$1,Input_POTEnCIa_splits!$1:$1,0))</f>
        <v>0.99</v>
      </c>
      <c r="Z97" s="65">
        <f>INDEX(Input_POTEnCIa_splits!$A:$BH,MATCH($D97,Input_POTEnCIa_splits!$A:$A,0),MATCH(Z$1,Input_POTEnCIa_splits!$1:$1,0))</f>
        <v>0.99</v>
      </c>
      <c r="AA97" s="65">
        <f>INDEX(Input_POTEnCIa_splits!$A:$BH,MATCH($D97,Input_POTEnCIa_splits!$A:$A,0),MATCH(AA$1,Input_POTEnCIa_splits!$1:$1,0))</f>
        <v>0.99</v>
      </c>
      <c r="AB97" s="65">
        <f>INDEX(Input_POTEnCIa_splits!$A:$BH,MATCH($D97,Input_POTEnCIa_splits!$A:$A,0),MATCH(AB$1,Input_POTEnCIa_splits!$1:$1,0))</f>
        <v>0.99</v>
      </c>
      <c r="AC97" s="65">
        <f>INDEX(Input_POTEnCIa_splits!$A:$BH,MATCH($D97,Input_POTEnCIa_splits!$A:$A,0),MATCH(AC$1,Input_POTEnCIa_splits!$1:$1,0))</f>
        <v>0.99</v>
      </c>
      <c r="AD97" s="65">
        <f>INDEX(Input_POTEnCIa_splits!$A:$BH,MATCH($D97,Input_POTEnCIa_splits!$A:$A,0),MATCH(AD$1,Input_POTEnCIa_splits!$1:$1,0))</f>
        <v>0.99</v>
      </c>
      <c r="AE97" s="65">
        <f>INDEX(Input_POTEnCIa_splits!$A:$BH,MATCH($D97,Input_POTEnCIa_splits!$A:$A,0),MATCH(AE$1,Input_POTEnCIa_splits!$1:$1,0))</f>
        <v>0.99</v>
      </c>
      <c r="AF97" s="65">
        <f>INDEX(Input_POTEnCIa_splits!$A:$BH,MATCH($D97,Input_POTEnCIa_splits!$A:$A,0),MATCH(AF$1,Input_POTEnCIa_splits!$1:$1,0))</f>
        <v>0.99</v>
      </c>
      <c r="AG97" s="65">
        <f>INDEX(Input_POTEnCIa_splits!$A:$BH,MATCH($D97,Input_POTEnCIa_splits!$A:$A,0),MATCH(AG$1,Input_POTEnCIa_splits!$1:$1,0))</f>
        <v>0.99</v>
      </c>
      <c r="AH97" s="65">
        <f>INDEX(Input_POTEnCIa_splits!$A:$BH,MATCH($D97,Input_POTEnCIa_splits!$A:$A,0),MATCH(AH$1,Input_POTEnCIa_splits!$1:$1,0))</f>
        <v>0.99</v>
      </c>
      <c r="AI97" s="3" t="str">
        <f>INDEX(Input_POTEnCIa_splits!$A:$BH,MATCH($D97,Input_POTEnCIa_splits!$A:$A,0),MATCH(AI$1,Input_POTEnCIa_splits!$1:$1,0))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97" s="3" t="str">
        <f>INDEX(Input_POTEnCIa_splits!$A:$BH,MATCH($D97,Input_POTEnCIa_splits!$A:$A,0),MATCH(AJ$1,Input_POTEnCIa_splits!$1:$1,0))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97" s="3" t="str">
        <f>INDEX(Input_POTEnCIa_splits!$A:$BH,MATCH($D97,Input_POTEnCIa_splits!$A:$A,0),MATCH(AK$1,Input_POTEnCIa_splits!$1:$1,0))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97" s="3" t="str">
        <f>INDEX(Input_POTEnCIa_splits!$A:$BH,MATCH($D97,Input_POTEnCIa_splits!$A:$A,0),MATCH(AL$1,Input_POTEnCIa_splits!$1:$1,0))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97" s="3" t="str">
        <f>INDEX(Input_POTEnCIa_splits!$A:$BH,MATCH($D97,Input_POTEnCIa_splits!$A:$A,0),MATCH(AM$1,Input_POTEnCIa_splits!$1:$1,0))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97" s="3" t="str">
        <f>INDEX(Input_POTEnCIa_splits!$A:$BH,MATCH($D97,Input_POTEnCIa_splits!$A:$A,0),MATCH(AN$1,Input_POTEnCIa_splits!$1:$1,0))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97" s="3" t="str">
        <f>INDEX(Input_POTEnCIa_splits!$A:$BH,MATCH($D97,Input_POTEnCIa_splits!$A:$A,0),MATCH(AO$1,Input_POTEnCIa_splits!$1:$1,0))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97" s="3" t="str">
        <f>INDEX(Input_POTEnCIa_splits!$A:$BH,MATCH($D97,Input_POTEnCIa_splits!$A:$A,0),MATCH(AP$1,Input_POTEnCIa_splits!$1:$1,0))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97" s="3" t="str">
        <f>INDEX(Input_POTEnCIa_splits!$A:$BH,MATCH($D97,Input_POTEnCIa_splits!$A:$A,0),MATCH(AQ$1,Input_POTEnCIa_splits!$1:$1,0))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97" s="3" t="str">
        <f>INDEX(Input_POTEnCIa_splits!$A:$BH,MATCH($D97,Input_POTEnCIa_splits!$A:$A,0),MATCH(AR$1,Input_POTEnCIa_splits!$1:$1,0))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97" s="3" t="str">
        <f>INDEX(Input_POTEnCIa_splits!$A:$BH,MATCH($D97,Input_POTEnCIa_splits!$A:$A,0),MATCH(AS$1,Input_POTEnCIa_splits!$1:$1,0))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97" s="3" t="str">
        <f>INDEX(Input_POTEnCIa_splits!$A:$BH,MATCH($D97,Input_POTEnCIa_splits!$A:$A,0),MATCH(AT$1,Input_POTEnCIa_splits!$1:$1,0))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97" s="3" t="str">
        <f>INDEX(Input_POTEnCIa_splits!$A:$BH,MATCH($D97,Input_POTEnCIa_splits!$A:$A,0),MATCH(AU$1,Input_POTEnCIa_splits!$1:$1,0))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97" s="3" t="str">
        <f>INDEX(Input_POTEnCIa_splits!$A:$BH,MATCH($D97,Input_POTEnCIa_splits!$A:$A,0),MATCH(AV$1,Input_POTEnCIa_splits!$1:$1,0))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97" s="3" t="str">
        <f>INDEX(Input_POTEnCIa_splits!$A:$BH,MATCH($D97,Input_POTEnCIa_splits!$A:$A,0),MATCH(AW$1,Input_POTEnCIa_splits!$1:$1,0))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97" s="3" t="str">
        <f>INDEX(Input_POTEnCIa_splits!$A:$BH,MATCH($D97,Input_POTEnCIa_splits!$A:$A,0),MATCH(AX$1,Input_POTEnCIa_splits!$1:$1,0))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97" s="3" t="str">
        <f>INDEX(Input_POTEnCIa_splits!$A:$BH,MATCH($D97,Input_POTEnCIa_splits!$A:$A,0),MATCH(AY$1,Input_POTEnCIa_splits!$1:$1,0))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97" s="3" t="str">
        <f>INDEX(Input_POTEnCIa_splits!$A:$BH,MATCH($D97,Input_POTEnCIa_splits!$A:$A,0),MATCH(AZ$1,Input_POTEnCIa_splits!$1:$1,0))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97" s="3" t="str">
        <f>INDEX(Input_POTEnCIa_splits!$A:$BH,MATCH($D97,Input_POTEnCIa_splits!$A:$A,0),MATCH(BA$1,Input_POTEnCIa_splits!$1:$1,0))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97" s="3" t="str">
        <f>INDEX(Input_POTEnCIa_splits!$A:$BH,MATCH($D97,Input_POTEnCIa_splits!$A:$A,0),MATCH(BB$1,Input_POTEnCIa_splits!$1:$1,0))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97" s="3" t="str">
        <f>INDEX(Input_POTEnCIa_splits!$A:$BH,MATCH($D97,Input_POTEnCIa_splits!$A:$A,0),MATCH(BC$1,Input_POTEnCIa_splits!$1:$1,0))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97" s="3" t="str">
        <f>INDEX(Input_POTEnCIa_splits!$A:$BH,MATCH($D97,Input_POTEnCIa_splits!$A:$A,0),MATCH(BD$1,Input_POTEnCIa_splits!$1:$1,0))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97" s="3" t="str">
        <f>INDEX(Input_POTEnCIa_splits!$A:$BH,MATCH($D97,Input_POTEnCIa_splits!$A:$A,0),MATCH(BE$1,Input_POTEnCIa_splits!$1:$1,0))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97" s="3" t="str">
        <f>INDEX(Input_POTEnCIa_splits!$A:$BH,MATCH($D97,Input_POTEnCIa_splits!$A:$A,0),MATCH(BF$1,Input_POTEnCIa_splits!$1:$1,0))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97" s="3" t="str">
        <f>INDEX(Input_POTEnCIa_splits!$A:$BH,MATCH($D97,Input_POTEnCIa_splits!$A:$A,0),MATCH(BG$1,Input_POTEnCIa_splits!$1:$1,0))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c r="BH97" s="3" t="str">
        <f>INDEX(Input_POTEnCIa_splits!$A:$BH,MATCH($D97,Input_POTEnCIa_splits!$A:$A,0),MATCH(BH$1,Input_POTEnCIa_splits!$1:$1,0))</f>
        <v>Data on type of electric cooling is not available in the annual POTEnCIA reports on country energy consumption, dummy data based on the NL dataset was used to fill in the split; author: Joint Research Center (JRC); year: 2019</v>
      </c>
      <c r="BI97" s="3" t="str">
        <f>INDEX(Input_POTEnCIa_splits!$A:$BH,MATCH($D97,Input_POTEnCIa_splits!$A:$A,0),MATCH(BI$1,Input_POTEnCIa_splits!$1:$1,0))</f>
        <v>Data on type of electric cooling is not available in the annual POTEnCIA reports on country energy consumption, dummy data based on the NL dataset was used to fill in the split; author: Joint Research Center (JRC); year: 2019</v>
      </c>
      <c r="BJ97" s="3" t="str">
        <f>INDEX(Input_POTEnCIa_splits!$A:$BH,MATCH($D97,Input_POTEnCIa_splits!$A:$A,0),MATCH(BJ$1,Input_POTEnCIa_splits!$1:$1,0))</f>
        <v>Data on type of electric cooling is not available in the annual POTEnCIA reports on country energy consumption, dummy data based on the NL dataset was used to fill in the split; author: Joint Research Center (JRC); year: 2019</v>
      </c>
      <c r="BK97" s="3" t="str">
        <f>INDEX(Input_POTEnCIa_splits!$A:$BH,MATCH($D97,Input_POTEnCIa_splits!$A:$A,0),MATCH(BK$1,Input_POTEnCIa_splits!$1:$1,0))</f>
        <v>Data on type of electric cooling is not available in the annual POTEnCIA reports on country energy consumption, dummy data based on the NL dataset was used to fill in the split; author: Joint Research Center (JRC); year: 2019</v>
      </c>
    </row>
    <row r="98" spans="1:63" x14ac:dyDescent="0.2">
      <c r="A98" t="s">
        <v>443</v>
      </c>
      <c r="B98" t="s">
        <v>559</v>
      </c>
      <c r="C98" t="s">
        <v>568</v>
      </c>
      <c r="D98" t="s">
        <v>100</v>
      </c>
      <c r="E98" t="s">
        <v>6</v>
      </c>
      <c r="F98" s="65">
        <f>INDEX(Input_POTEnCIa_splits!$A:$BH,MATCH($D98,Input_POTEnCIa_splits!$A:$A,0),MATCH(F$1,Input_POTEnCIa_splits!$1:$1,0))</f>
        <v>0.01</v>
      </c>
      <c r="G98" s="65">
        <f>INDEX(Input_POTEnCIa_splits!$A:$BH,MATCH($D98,Input_POTEnCIa_splits!$A:$A,0),MATCH(G$1,Input_POTEnCIa_splits!$1:$1,0))</f>
        <v>0.01</v>
      </c>
      <c r="H98" s="65">
        <f>INDEX(Input_POTEnCIa_splits!$A:$BH,MATCH($D98,Input_POTEnCIa_splits!$A:$A,0),MATCH(H$1,Input_POTEnCIa_splits!$1:$1,0))</f>
        <v>0.01</v>
      </c>
      <c r="I98" s="65">
        <f>INDEX(Input_POTEnCIa_splits!$A:$BH,MATCH($D98,Input_POTEnCIa_splits!$A:$A,0),MATCH(I$1,Input_POTEnCIa_splits!$1:$1,0))</f>
        <v>0.01</v>
      </c>
      <c r="J98" s="65">
        <f>INDEX(Input_POTEnCIa_splits!$A:$BH,MATCH($D98,Input_POTEnCIa_splits!$A:$A,0),MATCH(J$1,Input_POTEnCIa_splits!$1:$1,0))</f>
        <v>0.01</v>
      </c>
      <c r="K98" s="65">
        <f>INDEX(Input_POTEnCIa_splits!$A:$BH,MATCH($D98,Input_POTEnCIa_splits!$A:$A,0),MATCH(K$1,Input_POTEnCIa_splits!$1:$1,0))</f>
        <v>0.01</v>
      </c>
      <c r="L98" s="65">
        <f>INDEX(Input_POTEnCIa_splits!$A:$BH,MATCH($D98,Input_POTEnCIa_splits!$A:$A,0),MATCH(L$1,Input_POTEnCIa_splits!$1:$1,0))</f>
        <v>0.01</v>
      </c>
      <c r="M98" s="65">
        <f>INDEX(Input_POTEnCIa_splits!$A:$BH,MATCH($D98,Input_POTEnCIa_splits!$A:$A,0),MATCH(M$1,Input_POTEnCIa_splits!$1:$1,0))</f>
        <v>0.01</v>
      </c>
      <c r="N98" s="65">
        <f>INDEX(Input_POTEnCIa_splits!$A:$BH,MATCH($D98,Input_POTEnCIa_splits!$A:$A,0),MATCH(N$1,Input_POTEnCIa_splits!$1:$1,0))</f>
        <v>0.01</v>
      </c>
      <c r="O98" s="65">
        <f>INDEX(Input_POTEnCIa_splits!$A:$BH,MATCH($D98,Input_POTEnCIa_splits!$A:$A,0),MATCH(O$1,Input_POTEnCIa_splits!$1:$1,0))</f>
        <v>0.01</v>
      </c>
      <c r="P98" s="65">
        <f>INDEX(Input_POTEnCIa_splits!$A:$BH,MATCH($D98,Input_POTEnCIa_splits!$A:$A,0),MATCH(P$1,Input_POTEnCIa_splits!$1:$1,0))</f>
        <v>0.01</v>
      </c>
      <c r="Q98" s="65">
        <f>INDEX(Input_POTEnCIa_splits!$A:$BH,MATCH($D98,Input_POTEnCIa_splits!$A:$A,0),MATCH(Q$1,Input_POTEnCIa_splits!$1:$1,0))</f>
        <v>0.01</v>
      </c>
      <c r="R98" s="65">
        <f>INDEX(Input_POTEnCIa_splits!$A:$BH,MATCH($D98,Input_POTEnCIa_splits!$A:$A,0),MATCH(R$1,Input_POTEnCIa_splits!$1:$1,0))</f>
        <v>0.01</v>
      </c>
      <c r="S98" s="65">
        <f>INDEX(Input_POTEnCIa_splits!$A:$BH,MATCH($D98,Input_POTEnCIa_splits!$A:$A,0),MATCH(S$1,Input_POTEnCIa_splits!$1:$1,0))</f>
        <v>0.01</v>
      </c>
      <c r="T98" s="65">
        <f>INDEX(Input_POTEnCIa_splits!$A:$BH,MATCH($D98,Input_POTEnCIa_splits!$A:$A,0),MATCH(T$1,Input_POTEnCIa_splits!$1:$1,0))</f>
        <v>0.01</v>
      </c>
      <c r="U98" s="65">
        <f>INDEX(Input_POTEnCIa_splits!$A:$BH,MATCH($D98,Input_POTEnCIa_splits!$A:$A,0),MATCH(U$1,Input_POTEnCIa_splits!$1:$1,0))</f>
        <v>0.01</v>
      </c>
      <c r="V98" s="65">
        <f>INDEX(Input_POTEnCIa_splits!$A:$BH,MATCH($D98,Input_POTEnCIa_splits!$A:$A,0),MATCH(V$1,Input_POTEnCIa_splits!$1:$1,0))</f>
        <v>0.01</v>
      </c>
      <c r="W98" s="65">
        <f>INDEX(Input_POTEnCIa_splits!$A:$BH,MATCH($D98,Input_POTEnCIa_splits!$A:$A,0),MATCH(W$1,Input_POTEnCIa_splits!$1:$1,0))</f>
        <v>0.01</v>
      </c>
      <c r="X98" s="65">
        <f>INDEX(Input_POTEnCIa_splits!$A:$BH,MATCH($D98,Input_POTEnCIa_splits!$A:$A,0),MATCH(X$1,Input_POTEnCIa_splits!$1:$1,0))</f>
        <v>0.01</v>
      </c>
      <c r="Y98" s="65">
        <f>INDEX(Input_POTEnCIa_splits!$A:$BH,MATCH($D98,Input_POTEnCIa_splits!$A:$A,0),MATCH(Y$1,Input_POTEnCIa_splits!$1:$1,0))</f>
        <v>0.01</v>
      </c>
      <c r="Z98" s="65">
        <f>INDEX(Input_POTEnCIa_splits!$A:$BH,MATCH($D98,Input_POTEnCIa_splits!$A:$A,0),MATCH(Z$1,Input_POTEnCIa_splits!$1:$1,0))</f>
        <v>0.01</v>
      </c>
      <c r="AA98" s="65">
        <f>INDEX(Input_POTEnCIa_splits!$A:$BH,MATCH($D98,Input_POTEnCIa_splits!$A:$A,0),MATCH(AA$1,Input_POTEnCIa_splits!$1:$1,0))</f>
        <v>0.01</v>
      </c>
      <c r="AB98" s="65">
        <f>INDEX(Input_POTEnCIa_splits!$A:$BH,MATCH($D98,Input_POTEnCIa_splits!$A:$A,0),MATCH(AB$1,Input_POTEnCIa_splits!$1:$1,0))</f>
        <v>0.01</v>
      </c>
      <c r="AC98" s="65">
        <f>INDEX(Input_POTEnCIa_splits!$A:$BH,MATCH($D98,Input_POTEnCIa_splits!$A:$A,0),MATCH(AC$1,Input_POTEnCIa_splits!$1:$1,0))</f>
        <v>0.01</v>
      </c>
      <c r="AD98" s="65">
        <f>INDEX(Input_POTEnCIa_splits!$A:$BH,MATCH($D98,Input_POTEnCIa_splits!$A:$A,0),MATCH(AD$1,Input_POTEnCIa_splits!$1:$1,0))</f>
        <v>0.01</v>
      </c>
      <c r="AE98" s="65">
        <f>INDEX(Input_POTEnCIa_splits!$A:$BH,MATCH($D98,Input_POTEnCIa_splits!$A:$A,0),MATCH(AE$1,Input_POTEnCIa_splits!$1:$1,0))</f>
        <v>0.01</v>
      </c>
      <c r="AF98" s="65">
        <f>INDEX(Input_POTEnCIa_splits!$A:$BH,MATCH($D98,Input_POTEnCIa_splits!$A:$A,0),MATCH(AF$1,Input_POTEnCIa_splits!$1:$1,0))</f>
        <v>0.01</v>
      </c>
      <c r="AG98" s="65">
        <f>INDEX(Input_POTEnCIa_splits!$A:$BH,MATCH($D98,Input_POTEnCIa_splits!$A:$A,0),MATCH(AG$1,Input_POTEnCIa_splits!$1:$1,0))</f>
        <v>0.01</v>
      </c>
      <c r="AH98" s="65">
        <f>INDEX(Input_POTEnCIa_splits!$A:$BH,MATCH($D98,Input_POTEnCIa_splits!$A:$A,0),MATCH(AH$1,Input_POTEnCIa_splits!$1:$1,0))</f>
        <v>0.01</v>
      </c>
      <c r="AI98" s="3" t="str">
        <f>INDEX(Input_POTEnCIa_splits!$A:$BH,MATCH($D98,Input_POTEnCIa_splits!$A:$A,0),MATCH(AI$1,Input_POTEnCIa_splits!$1:$1,0))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98" s="3" t="str">
        <f>INDEX(Input_POTEnCIa_splits!$A:$BH,MATCH($D98,Input_POTEnCIa_splits!$A:$A,0),MATCH(AJ$1,Input_POTEnCIa_splits!$1:$1,0))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98" s="3" t="str">
        <f>INDEX(Input_POTEnCIa_splits!$A:$BH,MATCH($D98,Input_POTEnCIa_splits!$A:$A,0),MATCH(AK$1,Input_POTEnCIa_splits!$1:$1,0))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98" s="3" t="str">
        <f>INDEX(Input_POTEnCIa_splits!$A:$BH,MATCH($D98,Input_POTEnCIa_splits!$A:$A,0),MATCH(AL$1,Input_POTEnCIa_splits!$1:$1,0))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98" s="3" t="str">
        <f>INDEX(Input_POTEnCIa_splits!$A:$BH,MATCH($D98,Input_POTEnCIa_splits!$A:$A,0),MATCH(AM$1,Input_POTEnCIa_splits!$1:$1,0))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98" s="3" t="str">
        <f>INDEX(Input_POTEnCIa_splits!$A:$BH,MATCH($D98,Input_POTEnCIa_splits!$A:$A,0),MATCH(AN$1,Input_POTEnCIa_splits!$1:$1,0))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98" s="3" t="str">
        <f>INDEX(Input_POTEnCIa_splits!$A:$BH,MATCH($D98,Input_POTEnCIa_splits!$A:$A,0),MATCH(AO$1,Input_POTEnCIa_splits!$1:$1,0))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98" s="3" t="str">
        <f>INDEX(Input_POTEnCIa_splits!$A:$BH,MATCH($D98,Input_POTEnCIa_splits!$A:$A,0),MATCH(AP$1,Input_POTEnCIa_splits!$1:$1,0))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98" s="3" t="str">
        <f>INDEX(Input_POTEnCIa_splits!$A:$BH,MATCH($D98,Input_POTEnCIa_splits!$A:$A,0),MATCH(AQ$1,Input_POTEnCIa_splits!$1:$1,0))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98" s="3" t="str">
        <f>INDEX(Input_POTEnCIa_splits!$A:$BH,MATCH($D98,Input_POTEnCIa_splits!$A:$A,0),MATCH(AR$1,Input_POTEnCIa_splits!$1:$1,0))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98" s="3" t="str">
        <f>INDEX(Input_POTEnCIa_splits!$A:$BH,MATCH($D98,Input_POTEnCIa_splits!$A:$A,0),MATCH(AS$1,Input_POTEnCIa_splits!$1:$1,0))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98" s="3" t="str">
        <f>INDEX(Input_POTEnCIa_splits!$A:$BH,MATCH($D98,Input_POTEnCIa_splits!$A:$A,0),MATCH(AT$1,Input_POTEnCIa_splits!$1:$1,0))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98" s="3" t="str">
        <f>INDEX(Input_POTEnCIa_splits!$A:$BH,MATCH($D98,Input_POTEnCIa_splits!$A:$A,0),MATCH(AU$1,Input_POTEnCIa_splits!$1:$1,0))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98" s="3" t="str">
        <f>INDEX(Input_POTEnCIa_splits!$A:$BH,MATCH($D98,Input_POTEnCIa_splits!$A:$A,0),MATCH(AV$1,Input_POTEnCIa_splits!$1:$1,0))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98" s="3" t="str">
        <f>INDEX(Input_POTEnCIa_splits!$A:$BH,MATCH($D98,Input_POTEnCIa_splits!$A:$A,0),MATCH(AW$1,Input_POTEnCIa_splits!$1:$1,0))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98" s="3" t="str">
        <f>INDEX(Input_POTEnCIa_splits!$A:$BH,MATCH($D98,Input_POTEnCIa_splits!$A:$A,0),MATCH(AX$1,Input_POTEnCIa_splits!$1:$1,0))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98" s="3" t="str">
        <f>INDEX(Input_POTEnCIa_splits!$A:$BH,MATCH($D98,Input_POTEnCIa_splits!$A:$A,0),MATCH(AY$1,Input_POTEnCIa_splits!$1:$1,0))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98" s="3" t="str">
        <f>INDEX(Input_POTEnCIa_splits!$A:$BH,MATCH($D98,Input_POTEnCIa_splits!$A:$A,0),MATCH(AZ$1,Input_POTEnCIa_splits!$1:$1,0))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98" s="3" t="str">
        <f>INDEX(Input_POTEnCIa_splits!$A:$BH,MATCH($D98,Input_POTEnCIa_splits!$A:$A,0),MATCH(BA$1,Input_POTEnCIa_splits!$1:$1,0))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98" s="3" t="str">
        <f>INDEX(Input_POTEnCIa_splits!$A:$BH,MATCH($D98,Input_POTEnCIa_splits!$A:$A,0),MATCH(BB$1,Input_POTEnCIa_splits!$1:$1,0))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98" s="3" t="str">
        <f>INDEX(Input_POTEnCIa_splits!$A:$BH,MATCH($D98,Input_POTEnCIa_splits!$A:$A,0),MATCH(BC$1,Input_POTEnCIa_splits!$1:$1,0))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98" s="3" t="str">
        <f>INDEX(Input_POTEnCIa_splits!$A:$BH,MATCH($D98,Input_POTEnCIa_splits!$A:$A,0),MATCH(BD$1,Input_POTEnCIa_splits!$1:$1,0))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98" s="3" t="str">
        <f>INDEX(Input_POTEnCIa_splits!$A:$BH,MATCH($D98,Input_POTEnCIa_splits!$A:$A,0),MATCH(BE$1,Input_POTEnCIa_splits!$1:$1,0))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98" s="3" t="str">
        <f>INDEX(Input_POTEnCIa_splits!$A:$BH,MATCH($D98,Input_POTEnCIa_splits!$A:$A,0),MATCH(BF$1,Input_POTEnCIa_splits!$1:$1,0))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98" s="3" t="str">
        <f>INDEX(Input_POTEnCIa_splits!$A:$BH,MATCH($D98,Input_POTEnCIa_splits!$A:$A,0),MATCH(BG$1,Input_POTEnCIa_splits!$1:$1,0))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c r="BH98" s="3" t="str">
        <f>INDEX(Input_POTEnCIa_splits!$A:$BH,MATCH($D98,Input_POTEnCIa_splits!$A:$A,0),MATCH(BH$1,Input_POTEnCIa_splits!$1:$1,0))</f>
        <v>Data on type of electric cooling is not available in the annual POTEnCIA reports on country energy consumption, dummy data based on the NL dataset was used to fill in the split; author: Joint Research Center (JRC); year: 2019</v>
      </c>
      <c r="BI98" s="3" t="str">
        <f>INDEX(Input_POTEnCIa_splits!$A:$BH,MATCH($D98,Input_POTEnCIa_splits!$A:$A,0),MATCH(BI$1,Input_POTEnCIa_splits!$1:$1,0))</f>
        <v>Data on type of electric cooling is not available in the annual POTEnCIA reports on country energy consumption, dummy data based on the NL dataset was used to fill in the split; author: Joint Research Center (JRC); year: 2019</v>
      </c>
      <c r="BJ98" s="3" t="str">
        <f>INDEX(Input_POTEnCIa_splits!$A:$BH,MATCH($D98,Input_POTEnCIa_splits!$A:$A,0),MATCH(BJ$1,Input_POTEnCIa_splits!$1:$1,0))</f>
        <v>Data on type of electric cooling is not available in the annual POTEnCIA reports on country energy consumption, dummy data based on the NL dataset was used to fill in the split; author: Joint Research Center (JRC); year: 2019</v>
      </c>
      <c r="BK98" s="3" t="str">
        <f>INDEX(Input_POTEnCIa_splits!$A:$BH,MATCH($D98,Input_POTEnCIa_splits!$A:$A,0),MATCH(BK$1,Input_POTEnCIa_splits!$1:$1,0))</f>
        <v>Data on type of electric cooling is not available in the annual POTEnCIA reports on country energy consumption, dummy data based on the NL dataset was used to fill in the split; author: Joint Research Center (JRC); year: 2019</v>
      </c>
    </row>
    <row r="99" spans="1:63" x14ac:dyDescent="0.2">
      <c r="A99" t="s">
        <v>443</v>
      </c>
      <c r="B99" t="s">
        <v>559</v>
      </c>
      <c r="C99" t="s">
        <v>568</v>
      </c>
      <c r="D99" s="6" t="s">
        <v>462</v>
      </c>
      <c r="E99" t="s">
        <v>6</v>
      </c>
      <c r="F99" s="65">
        <f>INDEX(Input_POTEnCIa_splits!$A:$BH,MATCH($D99,Input_POTEnCIa_splits!$A:$A,0),MATCH(F$1,Input_POTEnCIa_splits!$1:$1,0))</f>
        <v>0</v>
      </c>
      <c r="G99" s="65">
        <f>INDEX(Input_POTEnCIa_splits!$A:$BH,MATCH($D99,Input_POTEnCIa_splits!$A:$A,0),MATCH(G$1,Input_POTEnCIa_splits!$1:$1,0))</f>
        <v>0</v>
      </c>
      <c r="H99" s="65">
        <f>INDEX(Input_POTEnCIa_splits!$A:$BH,MATCH($D99,Input_POTEnCIa_splits!$A:$A,0),MATCH(H$1,Input_POTEnCIa_splits!$1:$1,0))</f>
        <v>0</v>
      </c>
      <c r="I99" s="65">
        <f>INDEX(Input_POTEnCIa_splits!$A:$BH,MATCH($D99,Input_POTEnCIa_splits!$A:$A,0),MATCH(I$1,Input_POTEnCIa_splits!$1:$1,0))</f>
        <v>0</v>
      </c>
      <c r="J99" s="65">
        <f>INDEX(Input_POTEnCIa_splits!$A:$BH,MATCH($D99,Input_POTEnCIa_splits!$A:$A,0),MATCH(J$1,Input_POTEnCIa_splits!$1:$1,0))</f>
        <v>0</v>
      </c>
      <c r="K99" s="65">
        <f>INDEX(Input_POTEnCIa_splits!$A:$BH,MATCH($D99,Input_POTEnCIa_splits!$A:$A,0),MATCH(K$1,Input_POTEnCIa_splits!$1:$1,0))</f>
        <v>0</v>
      </c>
      <c r="L99" s="65">
        <f>INDEX(Input_POTEnCIa_splits!$A:$BH,MATCH($D99,Input_POTEnCIa_splits!$A:$A,0),MATCH(L$1,Input_POTEnCIa_splits!$1:$1,0))</f>
        <v>0</v>
      </c>
      <c r="M99" s="65">
        <f>INDEX(Input_POTEnCIa_splits!$A:$BH,MATCH($D99,Input_POTEnCIa_splits!$A:$A,0),MATCH(M$1,Input_POTEnCIa_splits!$1:$1,0))</f>
        <v>0</v>
      </c>
      <c r="N99" s="65">
        <f>INDEX(Input_POTEnCIa_splits!$A:$BH,MATCH($D99,Input_POTEnCIa_splits!$A:$A,0),MATCH(N$1,Input_POTEnCIa_splits!$1:$1,0))</f>
        <v>0</v>
      </c>
      <c r="O99" s="65">
        <f>INDEX(Input_POTEnCIa_splits!$A:$BH,MATCH($D99,Input_POTEnCIa_splits!$A:$A,0),MATCH(O$1,Input_POTEnCIa_splits!$1:$1,0))</f>
        <v>0</v>
      </c>
      <c r="P99" s="65">
        <f>INDEX(Input_POTEnCIa_splits!$A:$BH,MATCH($D99,Input_POTEnCIa_splits!$A:$A,0),MATCH(P$1,Input_POTEnCIa_splits!$1:$1,0))</f>
        <v>0</v>
      </c>
      <c r="Q99" s="65">
        <f>INDEX(Input_POTEnCIa_splits!$A:$BH,MATCH($D99,Input_POTEnCIa_splits!$A:$A,0),MATCH(Q$1,Input_POTEnCIa_splits!$1:$1,0))</f>
        <v>0</v>
      </c>
      <c r="R99" s="65">
        <f>INDEX(Input_POTEnCIa_splits!$A:$BH,MATCH($D99,Input_POTEnCIa_splits!$A:$A,0),MATCH(R$1,Input_POTEnCIa_splits!$1:$1,0))</f>
        <v>0</v>
      </c>
      <c r="S99" s="65">
        <f>INDEX(Input_POTEnCIa_splits!$A:$BH,MATCH($D99,Input_POTEnCIa_splits!$A:$A,0),MATCH(S$1,Input_POTEnCIa_splits!$1:$1,0))</f>
        <v>0</v>
      </c>
      <c r="T99" s="65">
        <f>INDEX(Input_POTEnCIa_splits!$A:$BH,MATCH($D99,Input_POTEnCIa_splits!$A:$A,0),MATCH(T$1,Input_POTEnCIa_splits!$1:$1,0))</f>
        <v>0</v>
      </c>
      <c r="U99" s="65">
        <f>INDEX(Input_POTEnCIa_splits!$A:$BH,MATCH($D99,Input_POTEnCIa_splits!$A:$A,0),MATCH(U$1,Input_POTEnCIa_splits!$1:$1,0))</f>
        <v>0</v>
      </c>
      <c r="V99" s="65">
        <f>INDEX(Input_POTEnCIa_splits!$A:$BH,MATCH($D99,Input_POTEnCIa_splits!$A:$A,0),MATCH(V$1,Input_POTEnCIa_splits!$1:$1,0))</f>
        <v>0</v>
      </c>
      <c r="W99" s="65">
        <f>INDEX(Input_POTEnCIa_splits!$A:$BH,MATCH($D99,Input_POTEnCIa_splits!$A:$A,0),MATCH(W$1,Input_POTEnCIa_splits!$1:$1,0))</f>
        <v>0</v>
      </c>
      <c r="X99" s="65">
        <f>INDEX(Input_POTEnCIa_splits!$A:$BH,MATCH($D99,Input_POTEnCIa_splits!$A:$A,0),MATCH(X$1,Input_POTEnCIa_splits!$1:$1,0))</f>
        <v>0</v>
      </c>
      <c r="Y99" s="65">
        <f>INDEX(Input_POTEnCIa_splits!$A:$BH,MATCH($D99,Input_POTEnCIa_splits!$A:$A,0),MATCH(Y$1,Input_POTEnCIa_splits!$1:$1,0))</f>
        <v>0</v>
      </c>
      <c r="Z99" s="65">
        <f>INDEX(Input_POTEnCIa_splits!$A:$BH,MATCH($D99,Input_POTEnCIa_splits!$A:$A,0),MATCH(Z$1,Input_POTEnCIa_splits!$1:$1,0))</f>
        <v>0</v>
      </c>
      <c r="AA99" s="65">
        <f>INDEX(Input_POTEnCIa_splits!$A:$BH,MATCH($D99,Input_POTEnCIa_splits!$A:$A,0),MATCH(AA$1,Input_POTEnCIa_splits!$1:$1,0))</f>
        <v>0</v>
      </c>
      <c r="AB99" s="65">
        <f>INDEX(Input_POTEnCIa_splits!$A:$BH,MATCH($D99,Input_POTEnCIa_splits!$A:$A,0),MATCH(AB$1,Input_POTEnCIa_splits!$1:$1,0))</f>
        <v>0</v>
      </c>
      <c r="AC99" s="65">
        <f>INDEX(Input_POTEnCIa_splits!$A:$BH,MATCH($D99,Input_POTEnCIa_splits!$A:$A,0),MATCH(AC$1,Input_POTEnCIa_splits!$1:$1,0))</f>
        <v>0</v>
      </c>
      <c r="AD99" s="65">
        <f>INDEX(Input_POTEnCIa_splits!$A:$BH,MATCH($D99,Input_POTEnCIa_splits!$A:$A,0),MATCH(AD$1,Input_POTEnCIa_splits!$1:$1,0))</f>
        <v>0</v>
      </c>
      <c r="AE99" s="65">
        <f>INDEX(Input_POTEnCIa_splits!$A:$BH,MATCH($D99,Input_POTEnCIa_splits!$A:$A,0),MATCH(AE$1,Input_POTEnCIa_splits!$1:$1,0))</f>
        <v>0</v>
      </c>
      <c r="AF99" s="65">
        <f>INDEX(Input_POTEnCIa_splits!$A:$BH,MATCH($D99,Input_POTEnCIa_splits!$A:$A,0),MATCH(AF$1,Input_POTEnCIa_splits!$1:$1,0))</f>
        <v>0</v>
      </c>
      <c r="AG99" s="65">
        <f>INDEX(Input_POTEnCIa_splits!$A:$BH,MATCH($D99,Input_POTEnCIa_splits!$A:$A,0),MATCH(AG$1,Input_POTEnCIa_splits!$1:$1,0))</f>
        <v>0</v>
      </c>
      <c r="AH99" s="65">
        <f>INDEX(Input_POTEnCIa_splits!$A:$BH,MATCH($D99,Input_POTEnCIa_splits!$A:$A,0),MATCH(AH$1,Input_POTEnCIa_splits!$1:$1,0))</f>
        <v>0</v>
      </c>
      <c r="AI99" s="3" t="str">
        <f>INDEX(Input_POTEnCIa_splits!$A:$BH,MATCH($D99,Input_POTEnCIa_splits!$A:$A,0),MATCH(AI$1,Input_POTEnCIa_splits!$1:$1,0))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99" s="3" t="str">
        <f>INDEX(Input_POTEnCIa_splits!$A:$BH,MATCH($D99,Input_POTEnCIa_splits!$A:$A,0),MATCH(AJ$1,Input_POTEnCIa_splits!$1:$1,0))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99" s="3" t="str">
        <f>INDEX(Input_POTEnCIa_splits!$A:$BH,MATCH($D99,Input_POTEnCIa_splits!$A:$A,0),MATCH(AK$1,Input_POTEnCIa_splits!$1:$1,0))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99" s="3" t="str">
        <f>INDEX(Input_POTEnCIa_splits!$A:$BH,MATCH($D99,Input_POTEnCIa_splits!$A:$A,0),MATCH(AL$1,Input_POTEnCIa_splits!$1:$1,0))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99" s="3" t="str">
        <f>INDEX(Input_POTEnCIa_splits!$A:$BH,MATCH($D99,Input_POTEnCIa_splits!$A:$A,0),MATCH(AM$1,Input_POTEnCIa_splits!$1:$1,0))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99" s="3" t="str">
        <f>INDEX(Input_POTEnCIa_splits!$A:$BH,MATCH($D99,Input_POTEnCIa_splits!$A:$A,0),MATCH(AN$1,Input_POTEnCIa_splits!$1:$1,0))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99" s="3" t="str">
        <f>INDEX(Input_POTEnCIa_splits!$A:$BH,MATCH($D99,Input_POTEnCIa_splits!$A:$A,0),MATCH(AO$1,Input_POTEnCIa_splits!$1:$1,0))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99" s="3" t="str">
        <f>INDEX(Input_POTEnCIa_splits!$A:$BH,MATCH($D99,Input_POTEnCIa_splits!$A:$A,0),MATCH(AP$1,Input_POTEnCIa_splits!$1:$1,0))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99" s="3" t="str">
        <f>INDEX(Input_POTEnCIa_splits!$A:$BH,MATCH($D99,Input_POTEnCIa_splits!$A:$A,0),MATCH(AQ$1,Input_POTEnCIa_splits!$1:$1,0))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99" s="3" t="str">
        <f>INDEX(Input_POTEnCIa_splits!$A:$BH,MATCH($D99,Input_POTEnCIa_splits!$A:$A,0),MATCH(AR$1,Input_POTEnCIa_splits!$1:$1,0))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99" s="3" t="str">
        <f>INDEX(Input_POTEnCIa_splits!$A:$BH,MATCH($D99,Input_POTEnCIa_splits!$A:$A,0),MATCH(AS$1,Input_POTEnCIa_splits!$1:$1,0))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99" s="3" t="str">
        <f>INDEX(Input_POTEnCIa_splits!$A:$BH,MATCH($D99,Input_POTEnCIa_splits!$A:$A,0),MATCH(AT$1,Input_POTEnCIa_splits!$1:$1,0))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99" s="3" t="str">
        <f>INDEX(Input_POTEnCIa_splits!$A:$BH,MATCH($D99,Input_POTEnCIa_splits!$A:$A,0),MATCH(AU$1,Input_POTEnCIa_splits!$1:$1,0))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99" s="3" t="str">
        <f>INDEX(Input_POTEnCIa_splits!$A:$BH,MATCH($D99,Input_POTEnCIa_splits!$A:$A,0),MATCH(AV$1,Input_POTEnCIa_splits!$1:$1,0))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99" s="3" t="str">
        <f>INDEX(Input_POTEnCIa_splits!$A:$BH,MATCH($D99,Input_POTEnCIa_splits!$A:$A,0),MATCH(AW$1,Input_POTEnCIa_splits!$1:$1,0))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99" s="3" t="str">
        <f>INDEX(Input_POTEnCIa_splits!$A:$BH,MATCH($D99,Input_POTEnCIa_splits!$A:$A,0),MATCH(AX$1,Input_POTEnCIa_splits!$1:$1,0))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99" s="3" t="str">
        <f>INDEX(Input_POTEnCIa_splits!$A:$BH,MATCH($D99,Input_POTEnCIa_splits!$A:$A,0),MATCH(AY$1,Input_POTEnCIa_splits!$1:$1,0))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99" s="3" t="str">
        <f>INDEX(Input_POTEnCIa_splits!$A:$BH,MATCH($D99,Input_POTEnCIa_splits!$A:$A,0),MATCH(AZ$1,Input_POTEnCIa_splits!$1:$1,0))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99" s="3" t="str">
        <f>INDEX(Input_POTEnCIa_splits!$A:$BH,MATCH($D99,Input_POTEnCIa_splits!$A:$A,0),MATCH(BA$1,Input_POTEnCIa_splits!$1:$1,0))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99" s="3" t="str">
        <f>INDEX(Input_POTEnCIa_splits!$A:$BH,MATCH($D99,Input_POTEnCIa_splits!$A:$A,0),MATCH(BB$1,Input_POTEnCIa_splits!$1:$1,0))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99" s="3" t="str">
        <f>INDEX(Input_POTEnCIa_splits!$A:$BH,MATCH($D99,Input_POTEnCIa_splits!$A:$A,0),MATCH(BC$1,Input_POTEnCIa_splits!$1:$1,0))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99" s="3" t="str">
        <f>INDEX(Input_POTEnCIa_splits!$A:$BH,MATCH($D99,Input_POTEnCIa_splits!$A:$A,0),MATCH(BD$1,Input_POTEnCIa_splits!$1:$1,0))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99" s="3" t="str">
        <f>INDEX(Input_POTEnCIa_splits!$A:$BH,MATCH($D99,Input_POTEnCIa_splits!$A:$A,0),MATCH(BE$1,Input_POTEnCIa_splits!$1:$1,0))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99" s="3" t="str">
        <f>INDEX(Input_POTEnCIa_splits!$A:$BH,MATCH($D99,Input_POTEnCIa_splits!$A:$A,0),MATCH(BF$1,Input_POTEnCIa_splits!$1:$1,0))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99" s="3" t="str">
        <f>INDEX(Input_POTEnCIa_splits!$A:$BH,MATCH($D99,Input_POTEnCIa_splits!$A:$A,0),MATCH(BG$1,Input_POTEnCIa_splits!$1:$1,0))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c r="BH99" s="3" t="str">
        <f>INDEX(Input_POTEnCIa_splits!$A:$BH,MATCH($D99,Input_POTEnCIa_splits!$A:$A,0),MATCH(BH$1,Input_POTEnCIa_splits!$1:$1,0))</f>
        <v>Data on type of electric cooling is not available in the annual POTEnCIA reports on country energy consumption, dummy data based on the NL dataset was used to fill in the split; author: Joint Research Center (JRC); year: 2019</v>
      </c>
      <c r="BI99" s="3" t="str">
        <f>INDEX(Input_POTEnCIa_splits!$A:$BH,MATCH($D99,Input_POTEnCIa_splits!$A:$A,0),MATCH(BI$1,Input_POTEnCIa_splits!$1:$1,0))</f>
        <v>Data on type of electric cooling is not available in the annual POTEnCIA reports on country energy consumption, dummy data based on the NL dataset was used to fill in the split; author: Joint Research Center (JRC); year: 2019</v>
      </c>
      <c r="BJ99" s="3" t="str">
        <f>INDEX(Input_POTEnCIa_splits!$A:$BH,MATCH($D99,Input_POTEnCIa_splits!$A:$A,0),MATCH(BJ$1,Input_POTEnCIa_splits!$1:$1,0))</f>
        <v>Data on type of electric cooling is not available in the annual POTEnCIA reports on country energy consumption, dummy data based on the NL dataset was used to fill in the split; author: Joint Research Center (JRC); year: 2019</v>
      </c>
      <c r="BK99" s="3" t="str">
        <f>INDEX(Input_POTEnCIa_splits!$A:$BH,MATCH($D99,Input_POTEnCIa_splits!$A:$A,0),MATCH(BK$1,Input_POTEnCIa_splits!$1:$1,0))</f>
        <v>Data on type of electric cooling is not available in the annual POTEnCIA reports on country energy consumption, dummy data based on the NL dataset was used to fill in the split; author: Joint Research Center (JRC); year: 2019</v>
      </c>
    </row>
    <row r="100" spans="1:63" x14ac:dyDescent="0.2">
      <c r="A100" t="s">
        <v>443</v>
      </c>
      <c r="B100" t="s">
        <v>559</v>
      </c>
      <c r="C100" t="s">
        <v>568</v>
      </c>
      <c r="D100" t="s">
        <v>96</v>
      </c>
      <c r="E100" t="s">
        <v>6</v>
      </c>
      <c r="F100" s="65">
        <f>INDEX(Input_POTEnCIa_splits!$A:$BH,MATCH($D100,Input_POTEnCIa_splits!$A:$A,0),MATCH(F$1,Input_POTEnCIa_splits!$1:$1,0))</f>
        <v>0.05</v>
      </c>
      <c r="G100" s="65">
        <f>INDEX(Input_POTEnCIa_splits!$A:$BH,MATCH($D100,Input_POTEnCIa_splits!$A:$A,0),MATCH(G$1,Input_POTEnCIa_splits!$1:$1,0))</f>
        <v>0.05</v>
      </c>
      <c r="H100" s="65">
        <f>INDEX(Input_POTEnCIa_splits!$A:$BH,MATCH($D100,Input_POTEnCIa_splits!$A:$A,0),MATCH(H$1,Input_POTEnCIa_splits!$1:$1,0))</f>
        <v>0.05</v>
      </c>
      <c r="I100" s="65">
        <f>INDEX(Input_POTEnCIa_splits!$A:$BH,MATCH($D100,Input_POTEnCIa_splits!$A:$A,0),MATCH(I$1,Input_POTEnCIa_splits!$1:$1,0))</f>
        <v>0.05</v>
      </c>
      <c r="J100" s="65">
        <f>INDEX(Input_POTEnCIa_splits!$A:$BH,MATCH($D100,Input_POTEnCIa_splits!$A:$A,0),MATCH(J$1,Input_POTEnCIa_splits!$1:$1,0))</f>
        <v>0.05</v>
      </c>
      <c r="K100" s="65">
        <f>INDEX(Input_POTEnCIa_splits!$A:$BH,MATCH($D100,Input_POTEnCIa_splits!$A:$A,0),MATCH(K$1,Input_POTEnCIa_splits!$1:$1,0))</f>
        <v>0.05</v>
      </c>
      <c r="L100" s="65">
        <f>INDEX(Input_POTEnCIa_splits!$A:$BH,MATCH($D100,Input_POTEnCIa_splits!$A:$A,0),MATCH(L$1,Input_POTEnCIa_splits!$1:$1,0))</f>
        <v>0.05</v>
      </c>
      <c r="M100" s="65">
        <f>INDEX(Input_POTEnCIa_splits!$A:$BH,MATCH($D100,Input_POTEnCIa_splits!$A:$A,0),MATCH(M$1,Input_POTEnCIa_splits!$1:$1,0))</f>
        <v>0.05</v>
      </c>
      <c r="N100" s="65">
        <f>INDEX(Input_POTEnCIa_splits!$A:$BH,MATCH($D100,Input_POTEnCIa_splits!$A:$A,0),MATCH(N$1,Input_POTEnCIa_splits!$1:$1,0))</f>
        <v>0.05</v>
      </c>
      <c r="O100" s="65">
        <f>INDEX(Input_POTEnCIa_splits!$A:$BH,MATCH($D100,Input_POTEnCIa_splits!$A:$A,0),MATCH(O$1,Input_POTEnCIa_splits!$1:$1,0))</f>
        <v>0.05</v>
      </c>
      <c r="P100" s="65">
        <f>INDEX(Input_POTEnCIa_splits!$A:$BH,MATCH($D100,Input_POTEnCIa_splits!$A:$A,0),MATCH(P$1,Input_POTEnCIa_splits!$1:$1,0))</f>
        <v>0.05</v>
      </c>
      <c r="Q100" s="65">
        <f>INDEX(Input_POTEnCIa_splits!$A:$BH,MATCH($D100,Input_POTEnCIa_splits!$A:$A,0),MATCH(Q$1,Input_POTEnCIa_splits!$1:$1,0))</f>
        <v>0.05</v>
      </c>
      <c r="R100" s="65">
        <f>INDEX(Input_POTEnCIa_splits!$A:$BH,MATCH($D100,Input_POTEnCIa_splits!$A:$A,0),MATCH(R$1,Input_POTEnCIa_splits!$1:$1,0))</f>
        <v>0.05</v>
      </c>
      <c r="S100" s="65">
        <f>INDEX(Input_POTEnCIa_splits!$A:$BH,MATCH($D100,Input_POTEnCIa_splits!$A:$A,0),MATCH(S$1,Input_POTEnCIa_splits!$1:$1,0))</f>
        <v>0.05</v>
      </c>
      <c r="T100" s="65">
        <f>INDEX(Input_POTEnCIa_splits!$A:$BH,MATCH($D100,Input_POTEnCIa_splits!$A:$A,0),MATCH(T$1,Input_POTEnCIa_splits!$1:$1,0))</f>
        <v>0.05</v>
      </c>
      <c r="U100" s="65">
        <f>INDEX(Input_POTEnCIa_splits!$A:$BH,MATCH($D100,Input_POTEnCIa_splits!$A:$A,0),MATCH(U$1,Input_POTEnCIa_splits!$1:$1,0))</f>
        <v>0.05</v>
      </c>
      <c r="V100" s="65">
        <f>INDEX(Input_POTEnCIa_splits!$A:$BH,MATCH($D100,Input_POTEnCIa_splits!$A:$A,0),MATCH(V$1,Input_POTEnCIa_splits!$1:$1,0))</f>
        <v>0.05</v>
      </c>
      <c r="W100" s="65">
        <f>INDEX(Input_POTEnCIa_splits!$A:$BH,MATCH($D100,Input_POTEnCIa_splits!$A:$A,0),MATCH(W$1,Input_POTEnCIa_splits!$1:$1,0))</f>
        <v>0.05</v>
      </c>
      <c r="X100" s="65">
        <f>INDEX(Input_POTEnCIa_splits!$A:$BH,MATCH($D100,Input_POTEnCIa_splits!$A:$A,0),MATCH(X$1,Input_POTEnCIa_splits!$1:$1,0))</f>
        <v>0.05</v>
      </c>
      <c r="Y100" s="65">
        <f>INDEX(Input_POTEnCIa_splits!$A:$BH,MATCH($D100,Input_POTEnCIa_splits!$A:$A,0),MATCH(Y$1,Input_POTEnCIa_splits!$1:$1,0))</f>
        <v>0.05</v>
      </c>
      <c r="Z100" s="65">
        <f>INDEX(Input_POTEnCIa_splits!$A:$BH,MATCH($D100,Input_POTEnCIa_splits!$A:$A,0),MATCH(Z$1,Input_POTEnCIa_splits!$1:$1,0))</f>
        <v>0.05</v>
      </c>
      <c r="AA100" s="65">
        <f>INDEX(Input_POTEnCIa_splits!$A:$BH,MATCH($D100,Input_POTEnCIa_splits!$A:$A,0),MATCH(AA$1,Input_POTEnCIa_splits!$1:$1,0))</f>
        <v>0.05</v>
      </c>
      <c r="AB100" s="65">
        <f>INDEX(Input_POTEnCIa_splits!$A:$BH,MATCH($D100,Input_POTEnCIa_splits!$A:$A,0),MATCH(AB$1,Input_POTEnCIa_splits!$1:$1,0))</f>
        <v>0.05</v>
      </c>
      <c r="AC100" s="65">
        <f>INDEX(Input_POTEnCIa_splits!$A:$BH,MATCH($D100,Input_POTEnCIa_splits!$A:$A,0),MATCH(AC$1,Input_POTEnCIa_splits!$1:$1,0))</f>
        <v>0.05</v>
      </c>
      <c r="AD100" s="65">
        <f>INDEX(Input_POTEnCIa_splits!$A:$BH,MATCH($D100,Input_POTEnCIa_splits!$A:$A,0),MATCH(AD$1,Input_POTEnCIa_splits!$1:$1,0))</f>
        <v>0.05</v>
      </c>
      <c r="AE100" s="65">
        <f>INDEX(Input_POTEnCIa_splits!$A:$BH,MATCH($D100,Input_POTEnCIa_splits!$A:$A,0),MATCH(AE$1,Input_POTEnCIa_splits!$1:$1,0))</f>
        <v>0.05</v>
      </c>
      <c r="AF100" s="65">
        <f>INDEX(Input_POTEnCIa_splits!$A:$BH,MATCH($D100,Input_POTEnCIa_splits!$A:$A,0),MATCH(AF$1,Input_POTEnCIa_splits!$1:$1,0))</f>
        <v>0.05</v>
      </c>
      <c r="AG100" s="65">
        <f>INDEX(Input_POTEnCIa_splits!$A:$BH,MATCH($D100,Input_POTEnCIa_splits!$A:$A,0),MATCH(AG$1,Input_POTEnCIa_splits!$1:$1,0))</f>
        <v>0.05</v>
      </c>
      <c r="AH100" s="65">
        <f>INDEX(Input_POTEnCIa_splits!$A:$BH,MATCH($D100,Input_POTEnCIa_splits!$A:$A,0),MATCH(AH$1,Input_POTEnCIa_splits!$1:$1,0))</f>
        <v>0.05</v>
      </c>
      <c r="AI100" s="3" t="str">
        <f>INDEX(Input_POTEnCIa_splits!$A:$BH,MATCH($D100,Input_POTEnCIa_splits!$A:$A,0),MATCH(AI$1,Input_POTEnCIa_splits!$1:$1,0))</f>
        <v>Data on type of lighting is not available in the annual POTEnCIA reports on country energy consumption, dummy data based on the NL dataset was used to fill in the split; author: Joint Research Center (JRC); year: 2019</v>
      </c>
      <c r="AJ100" s="3" t="str">
        <f>INDEX(Input_POTEnCIa_splits!$A:$BH,MATCH($D100,Input_POTEnCIa_splits!$A:$A,0),MATCH(AJ$1,Input_POTEnCIa_splits!$1:$1,0))</f>
        <v>Data on type of lighting is not available in the annual POTEnCIA reports on country energy consumption, dummy data based on the NL dataset was used to fill in the split; author: Joint Research Center (JRC); year: 2019</v>
      </c>
      <c r="AK100" s="3" t="str">
        <f>INDEX(Input_POTEnCIa_splits!$A:$BH,MATCH($D100,Input_POTEnCIa_splits!$A:$A,0),MATCH(AK$1,Input_POTEnCIa_splits!$1:$1,0))</f>
        <v>Data on type of lighting is not available in the annual POTEnCIA reports on country energy consumption, dummy data based on the NL dataset was used to fill in the split; author: Joint Research Center (JRC); year: 2019</v>
      </c>
      <c r="AL100" s="3" t="str">
        <f>INDEX(Input_POTEnCIa_splits!$A:$BH,MATCH($D100,Input_POTEnCIa_splits!$A:$A,0),MATCH(AL$1,Input_POTEnCIa_splits!$1:$1,0))</f>
        <v>Data on type of lighting is not available in the annual POTEnCIA reports on country energy consumption, dummy data based on the NL dataset was used to fill in the split; author: Joint Research Center (JRC); year: 2019</v>
      </c>
      <c r="AM100" s="3" t="str">
        <f>INDEX(Input_POTEnCIa_splits!$A:$BH,MATCH($D100,Input_POTEnCIa_splits!$A:$A,0),MATCH(AM$1,Input_POTEnCIa_splits!$1:$1,0))</f>
        <v>Data on type of lighting is not available in the annual POTEnCIA reports on country energy consumption, dummy data based on the NL dataset was used to fill in the split; author: Joint Research Center (JRC); year: 2019</v>
      </c>
      <c r="AN100" s="3" t="str">
        <f>INDEX(Input_POTEnCIa_splits!$A:$BH,MATCH($D100,Input_POTEnCIa_splits!$A:$A,0),MATCH(AN$1,Input_POTEnCIa_splits!$1:$1,0))</f>
        <v>Data on type of lighting is not available in the annual POTEnCIA reports on country energy consumption, dummy data based on the NL dataset was used to fill in the split; author: Joint Research Center (JRC); year: 2019</v>
      </c>
      <c r="AO100" s="3" t="str">
        <f>INDEX(Input_POTEnCIa_splits!$A:$BH,MATCH($D100,Input_POTEnCIa_splits!$A:$A,0),MATCH(AO$1,Input_POTEnCIa_splits!$1:$1,0))</f>
        <v>Data on type of lighting is not available in the annual POTEnCIA reports on country energy consumption, dummy data based on the NL dataset was used to fill in the split; author: Joint Research Center (JRC); year: 2019</v>
      </c>
      <c r="AP100" s="3" t="str">
        <f>INDEX(Input_POTEnCIa_splits!$A:$BH,MATCH($D100,Input_POTEnCIa_splits!$A:$A,0),MATCH(AP$1,Input_POTEnCIa_splits!$1:$1,0))</f>
        <v>Data on type of lighting is not available in the annual POTEnCIA reports on country energy consumption, dummy data based on the NL dataset was used to fill in the split; author: Joint Research Center (JRC); year: 2019</v>
      </c>
      <c r="AQ100" s="3" t="str">
        <f>INDEX(Input_POTEnCIa_splits!$A:$BH,MATCH($D100,Input_POTEnCIa_splits!$A:$A,0),MATCH(AQ$1,Input_POTEnCIa_splits!$1:$1,0))</f>
        <v>Data on type of lighting is not available in the annual POTEnCIA reports on country energy consumption, dummy data based on the NL dataset was used to fill in the split; author: Joint Research Center (JRC); year: 2019</v>
      </c>
      <c r="AR100" s="3" t="str">
        <f>INDEX(Input_POTEnCIa_splits!$A:$BH,MATCH($D100,Input_POTEnCIa_splits!$A:$A,0),MATCH(AR$1,Input_POTEnCIa_splits!$1:$1,0))</f>
        <v>Data on type of lighting is not available in the annual POTEnCIA reports on country energy consumption, dummy data based on the NL dataset was used to fill in the split; author: Joint Research Center (JRC); year: 2019</v>
      </c>
      <c r="AS100" s="3" t="str">
        <f>INDEX(Input_POTEnCIa_splits!$A:$BH,MATCH($D100,Input_POTEnCIa_splits!$A:$A,0),MATCH(AS$1,Input_POTEnCIa_splits!$1:$1,0))</f>
        <v>Data on type of lighting is not available in the annual POTEnCIA reports on country energy consumption, dummy data based on the NL dataset was used to fill in the split; author: Joint Research Center (JRC); year: 2019</v>
      </c>
      <c r="AT100" s="3" t="str">
        <f>INDEX(Input_POTEnCIa_splits!$A:$BH,MATCH($D100,Input_POTEnCIa_splits!$A:$A,0),MATCH(AT$1,Input_POTEnCIa_splits!$1:$1,0))</f>
        <v>Data on type of lighting is not available in the annual POTEnCIA reports on country energy consumption, dummy data based on the NL dataset was used to fill in the split; author: Joint Research Center (JRC); year: 2019</v>
      </c>
      <c r="AU100" s="3" t="str">
        <f>INDEX(Input_POTEnCIa_splits!$A:$BH,MATCH($D100,Input_POTEnCIa_splits!$A:$A,0),MATCH(AU$1,Input_POTEnCIa_splits!$1:$1,0))</f>
        <v>Data on type of lighting is not available in the annual POTEnCIA reports on country energy consumption, dummy data based on the NL dataset was used to fill in the split; author: Joint Research Center (JRC); year: 2019</v>
      </c>
      <c r="AV100" s="3" t="str">
        <f>INDEX(Input_POTEnCIa_splits!$A:$BH,MATCH($D100,Input_POTEnCIa_splits!$A:$A,0),MATCH(AV$1,Input_POTEnCIa_splits!$1:$1,0))</f>
        <v>Data on type of lighting is not available in the annual POTEnCIA reports on country energy consumption, dummy data based on the NL dataset was used to fill in the split; author: Joint Research Center (JRC); year: 2019</v>
      </c>
      <c r="AW100" s="3" t="str">
        <f>INDEX(Input_POTEnCIa_splits!$A:$BH,MATCH($D100,Input_POTEnCIa_splits!$A:$A,0),MATCH(AW$1,Input_POTEnCIa_splits!$1:$1,0))</f>
        <v>Data on type of lighting is not available in the annual POTEnCIA reports on country energy consumption, dummy data based on the NL dataset was used to fill in the split; author: Joint Research Center (JRC); year: 2019</v>
      </c>
      <c r="AX100" s="3" t="str">
        <f>INDEX(Input_POTEnCIa_splits!$A:$BH,MATCH($D100,Input_POTEnCIa_splits!$A:$A,0),MATCH(AX$1,Input_POTEnCIa_splits!$1:$1,0))</f>
        <v>Data on type of lighting is not available in the annual POTEnCIA reports on country energy consumption, dummy data based on the NL dataset was used to fill in the split; author: Joint Research Center (JRC); year: 2019</v>
      </c>
      <c r="AY100" s="3" t="str">
        <f>INDEX(Input_POTEnCIa_splits!$A:$BH,MATCH($D100,Input_POTEnCIa_splits!$A:$A,0),MATCH(AY$1,Input_POTEnCIa_splits!$1:$1,0))</f>
        <v>Data on type of lighting is not available in the annual POTEnCIA reports on country energy consumption, dummy data based on the NL dataset was used to fill in the split; author: Joint Research Center (JRC); year: 2019</v>
      </c>
      <c r="AZ100" s="3" t="str">
        <f>INDEX(Input_POTEnCIa_splits!$A:$BH,MATCH($D100,Input_POTEnCIa_splits!$A:$A,0),MATCH(AZ$1,Input_POTEnCIa_splits!$1:$1,0))</f>
        <v>Data on type of lighting is not available in the annual POTEnCIA reports on country energy consumption, dummy data based on the NL dataset was used to fill in the split; author: Joint Research Center (JRC); year: 2019</v>
      </c>
      <c r="BA100" s="3" t="str">
        <f>INDEX(Input_POTEnCIa_splits!$A:$BH,MATCH($D100,Input_POTEnCIa_splits!$A:$A,0),MATCH(BA$1,Input_POTEnCIa_splits!$1:$1,0))</f>
        <v>Data on type of lighting is not available in the annual POTEnCIA reports on country energy consumption, dummy data based on the NL dataset was used to fill in the split; author: Joint Research Center (JRC); year: 2019</v>
      </c>
      <c r="BB100" s="3" t="str">
        <f>INDEX(Input_POTEnCIa_splits!$A:$BH,MATCH($D100,Input_POTEnCIa_splits!$A:$A,0),MATCH(BB$1,Input_POTEnCIa_splits!$1:$1,0))</f>
        <v>Data on type of lighting is not available in the annual POTEnCIA reports on country energy consumption, dummy data based on the NL dataset was used to fill in the split; author: Joint Research Center (JRC); year: 2019</v>
      </c>
      <c r="BC100" s="3" t="str">
        <f>INDEX(Input_POTEnCIa_splits!$A:$BH,MATCH($D100,Input_POTEnCIa_splits!$A:$A,0),MATCH(BC$1,Input_POTEnCIa_splits!$1:$1,0))</f>
        <v>Data on type of lighting is not available in the annual POTEnCIA reports on country energy consumption, dummy data based on the NL dataset was used to fill in the split; author: Joint Research Center (JRC); year: 2019</v>
      </c>
      <c r="BD100" s="3" t="str">
        <f>INDEX(Input_POTEnCIa_splits!$A:$BH,MATCH($D100,Input_POTEnCIa_splits!$A:$A,0),MATCH(BD$1,Input_POTEnCIa_splits!$1:$1,0))</f>
        <v>Data on type of lighting is not available in the annual POTEnCIA reports on country energy consumption, dummy data based on the NL dataset was used to fill in the split; author: Joint Research Center (JRC); year: 2019</v>
      </c>
      <c r="BE100" s="3" t="str">
        <f>INDEX(Input_POTEnCIa_splits!$A:$BH,MATCH($D100,Input_POTEnCIa_splits!$A:$A,0),MATCH(BE$1,Input_POTEnCIa_splits!$1:$1,0))</f>
        <v>Data on type of lighting is not available in the annual POTEnCIA reports on country energy consumption, dummy data based on the NL dataset was used to fill in the split; author: Joint Research Center (JRC); year: 2019</v>
      </c>
      <c r="BF100" s="3" t="str">
        <f>INDEX(Input_POTEnCIa_splits!$A:$BH,MATCH($D100,Input_POTEnCIa_splits!$A:$A,0),MATCH(BF$1,Input_POTEnCIa_splits!$1:$1,0))</f>
        <v>Data on type of lighting is not available in the annual POTEnCIA reports on country energy consumption, dummy data based on the NL dataset was used to fill in the split; author: Joint Research Center (JRC); year: 2019</v>
      </c>
      <c r="BG100" s="3" t="str">
        <f>INDEX(Input_POTEnCIa_splits!$A:$BH,MATCH($D100,Input_POTEnCIa_splits!$A:$A,0),MATCH(BG$1,Input_POTEnCIa_splits!$1:$1,0))</f>
        <v>Data on type of lighting is not available in the annual POTEnCIA reports on country energy consumption, dummy data based on the NL dataset was used to fill in the split; author: Joint Research Center (JRC); year: 2019</v>
      </c>
      <c r="BH100" s="3" t="str">
        <f>INDEX(Input_POTEnCIa_splits!$A:$BH,MATCH($D100,Input_POTEnCIa_splits!$A:$A,0),MATCH(BH$1,Input_POTEnCIa_splits!$1:$1,0))</f>
        <v>Data on type of lighting is not available in the annual POTEnCIA reports on country energy consumption, dummy data based on the NL dataset was used to fill in the split; author: Joint Research Center (JRC); year: 2019</v>
      </c>
      <c r="BI100" s="3" t="str">
        <f>INDEX(Input_POTEnCIa_splits!$A:$BH,MATCH($D100,Input_POTEnCIa_splits!$A:$A,0),MATCH(BI$1,Input_POTEnCIa_splits!$1:$1,0))</f>
        <v>Data on type of lighting is not available in the annual POTEnCIA reports on country energy consumption, dummy data based on the NL dataset was used to fill in the split; author: Joint Research Center (JRC); year: 2019</v>
      </c>
      <c r="BJ100" s="3" t="str">
        <f>INDEX(Input_POTEnCIa_splits!$A:$BH,MATCH($D100,Input_POTEnCIa_splits!$A:$A,0),MATCH(BJ$1,Input_POTEnCIa_splits!$1:$1,0))</f>
        <v>Data on type of lighting is not available in the annual POTEnCIA reports on country energy consumption, dummy data based on the NL dataset was used to fill in the split; author: Joint Research Center (JRC); year: 2019</v>
      </c>
      <c r="BK100" s="3" t="str">
        <f>INDEX(Input_POTEnCIa_splits!$A:$BH,MATCH($D100,Input_POTEnCIa_splits!$A:$A,0),MATCH(BK$1,Input_POTEnCIa_splits!$1:$1,0))</f>
        <v>Data on type of lighting is not available in the annual POTEnCIA reports on country energy consumption, dummy data based on the NL dataset was used to fill in the split; author: Joint Research Center (JRC); year: 2019</v>
      </c>
    </row>
    <row r="101" spans="1:63" x14ac:dyDescent="0.2">
      <c r="A101" t="s">
        <v>443</v>
      </c>
      <c r="B101" t="s">
        <v>559</v>
      </c>
      <c r="C101" t="s">
        <v>568</v>
      </c>
      <c r="D101" t="s">
        <v>98</v>
      </c>
      <c r="E101" t="s">
        <v>6</v>
      </c>
      <c r="F101" s="65">
        <f>INDEX(Input_POTEnCIa_splits!$A:$BH,MATCH($D101,Input_POTEnCIa_splits!$A:$A,0),MATCH(F$1,Input_POTEnCIa_splits!$1:$1,0))</f>
        <v>0.01</v>
      </c>
      <c r="G101" s="65">
        <f>INDEX(Input_POTEnCIa_splits!$A:$BH,MATCH($D101,Input_POTEnCIa_splits!$A:$A,0),MATCH(G$1,Input_POTEnCIa_splits!$1:$1,0))</f>
        <v>0.01</v>
      </c>
      <c r="H101" s="65">
        <f>INDEX(Input_POTEnCIa_splits!$A:$BH,MATCH($D101,Input_POTEnCIa_splits!$A:$A,0),MATCH(H$1,Input_POTEnCIa_splits!$1:$1,0))</f>
        <v>0.01</v>
      </c>
      <c r="I101" s="65">
        <f>INDEX(Input_POTEnCIa_splits!$A:$BH,MATCH($D101,Input_POTEnCIa_splits!$A:$A,0),MATCH(I$1,Input_POTEnCIa_splits!$1:$1,0))</f>
        <v>0.01</v>
      </c>
      <c r="J101" s="65">
        <f>INDEX(Input_POTEnCIa_splits!$A:$BH,MATCH($D101,Input_POTEnCIa_splits!$A:$A,0),MATCH(J$1,Input_POTEnCIa_splits!$1:$1,0))</f>
        <v>0.01</v>
      </c>
      <c r="K101" s="65">
        <f>INDEX(Input_POTEnCIa_splits!$A:$BH,MATCH($D101,Input_POTEnCIa_splits!$A:$A,0),MATCH(K$1,Input_POTEnCIa_splits!$1:$1,0))</f>
        <v>0.01</v>
      </c>
      <c r="L101" s="65">
        <f>INDEX(Input_POTEnCIa_splits!$A:$BH,MATCH($D101,Input_POTEnCIa_splits!$A:$A,0),MATCH(L$1,Input_POTEnCIa_splits!$1:$1,0))</f>
        <v>0.01</v>
      </c>
      <c r="M101" s="65">
        <f>INDEX(Input_POTEnCIa_splits!$A:$BH,MATCH($D101,Input_POTEnCIa_splits!$A:$A,0),MATCH(M$1,Input_POTEnCIa_splits!$1:$1,0))</f>
        <v>0.01</v>
      </c>
      <c r="N101" s="65">
        <f>INDEX(Input_POTEnCIa_splits!$A:$BH,MATCH($D101,Input_POTEnCIa_splits!$A:$A,0),MATCH(N$1,Input_POTEnCIa_splits!$1:$1,0))</f>
        <v>0.01</v>
      </c>
      <c r="O101" s="65">
        <f>INDEX(Input_POTEnCIa_splits!$A:$BH,MATCH($D101,Input_POTEnCIa_splits!$A:$A,0),MATCH(O$1,Input_POTEnCIa_splits!$1:$1,0))</f>
        <v>0.01</v>
      </c>
      <c r="P101" s="65">
        <f>INDEX(Input_POTEnCIa_splits!$A:$BH,MATCH($D101,Input_POTEnCIa_splits!$A:$A,0),MATCH(P$1,Input_POTEnCIa_splits!$1:$1,0))</f>
        <v>0.01</v>
      </c>
      <c r="Q101" s="65">
        <f>INDEX(Input_POTEnCIa_splits!$A:$BH,MATCH($D101,Input_POTEnCIa_splits!$A:$A,0),MATCH(Q$1,Input_POTEnCIa_splits!$1:$1,0))</f>
        <v>0.01</v>
      </c>
      <c r="R101" s="65">
        <f>INDEX(Input_POTEnCIa_splits!$A:$BH,MATCH($D101,Input_POTEnCIa_splits!$A:$A,0),MATCH(R$1,Input_POTEnCIa_splits!$1:$1,0))</f>
        <v>0.01</v>
      </c>
      <c r="S101" s="65">
        <f>INDEX(Input_POTEnCIa_splits!$A:$BH,MATCH($D101,Input_POTEnCIa_splits!$A:$A,0),MATCH(S$1,Input_POTEnCIa_splits!$1:$1,0))</f>
        <v>0.01</v>
      </c>
      <c r="T101" s="65">
        <f>INDEX(Input_POTEnCIa_splits!$A:$BH,MATCH($D101,Input_POTEnCIa_splits!$A:$A,0),MATCH(T$1,Input_POTEnCIa_splits!$1:$1,0))</f>
        <v>0.01</v>
      </c>
      <c r="U101" s="65">
        <f>INDEX(Input_POTEnCIa_splits!$A:$BH,MATCH($D101,Input_POTEnCIa_splits!$A:$A,0),MATCH(U$1,Input_POTEnCIa_splits!$1:$1,0))</f>
        <v>0.01</v>
      </c>
      <c r="V101" s="65">
        <f>INDEX(Input_POTEnCIa_splits!$A:$BH,MATCH($D101,Input_POTEnCIa_splits!$A:$A,0),MATCH(V$1,Input_POTEnCIa_splits!$1:$1,0))</f>
        <v>0.01</v>
      </c>
      <c r="W101" s="65">
        <f>INDEX(Input_POTEnCIa_splits!$A:$BH,MATCH($D101,Input_POTEnCIa_splits!$A:$A,0),MATCH(W$1,Input_POTEnCIa_splits!$1:$1,0))</f>
        <v>0.01</v>
      </c>
      <c r="X101" s="65">
        <f>INDEX(Input_POTEnCIa_splits!$A:$BH,MATCH($D101,Input_POTEnCIa_splits!$A:$A,0),MATCH(X$1,Input_POTEnCIa_splits!$1:$1,0))</f>
        <v>0.01</v>
      </c>
      <c r="Y101" s="65">
        <f>INDEX(Input_POTEnCIa_splits!$A:$BH,MATCH($D101,Input_POTEnCIa_splits!$A:$A,0),MATCH(Y$1,Input_POTEnCIa_splits!$1:$1,0))</f>
        <v>0.01</v>
      </c>
      <c r="Z101" s="65">
        <f>INDEX(Input_POTEnCIa_splits!$A:$BH,MATCH($D101,Input_POTEnCIa_splits!$A:$A,0),MATCH(Z$1,Input_POTEnCIa_splits!$1:$1,0))</f>
        <v>0.01</v>
      </c>
      <c r="AA101" s="65">
        <f>INDEX(Input_POTEnCIa_splits!$A:$BH,MATCH($D101,Input_POTEnCIa_splits!$A:$A,0),MATCH(AA$1,Input_POTEnCIa_splits!$1:$1,0))</f>
        <v>0.01</v>
      </c>
      <c r="AB101" s="65">
        <f>INDEX(Input_POTEnCIa_splits!$A:$BH,MATCH($D101,Input_POTEnCIa_splits!$A:$A,0),MATCH(AB$1,Input_POTEnCIa_splits!$1:$1,0))</f>
        <v>0.01</v>
      </c>
      <c r="AC101" s="65">
        <f>INDEX(Input_POTEnCIa_splits!$A:$BH,MATCH($D101,Input_POTEnCIa_splits!$A:$A,0),MATCH(AC$1,Input_POTEnCIa_splits!$1:$1,0))</f>
        <v>0.01</v>
      </c>
      <c r="AD101" s="65">
        <f>INDEX(Input_POTEnCIa_splits!$A:$BH,MATCH($D101,Input_POTEnCIa_splits!$A:$A,0),MATCH(AD$1,Input_POTEnCIa_splits!$1:$1,0))</f>
        <v>0.01</v>
      </c>
      <c r="AE101" s="65">
        <f>INDEX(Input_POTEnCIa_splits!$A:$BH,MATCH($D101,Input_POTEnCIa_splits!$A:$A,0),MATCH(AE$1,Input_POTEnCIa_splits!$1:$1,0))</f>
        <v>0.01</v>
      </c>
      <c r="AF101" s="65">
        <f>INDEX(Input_POTEnCIa_splits!$A:$BH,MATCH($D101,Input_POTEnCIa_splits!$A:$A,0),MATCH(AF$1,Input_POTEnCIa_splits!$1:$1,0))</f>
        <v>0.01</v>
      </c>
      <c r="AG101" s="65">
        <f>INDEX(Input_POTEnCIa_splits!$A:$BH,MATCH($D101,Input_POTEnCIa_splits!$A:$A,0),MATCH(AG$1,Input_POTEnCIa_splits!$1:$1,0))</f>
        <v>0.01</v>
      </c>
      <c r="AH101" s="65">
        <f>INDEX(Input_POTEnCIa_splits!$A:$BH,MATCH($D101,Input_POTEnCIa_splits!$A:$A,0),MATCH(AH$1,Input_POTEnCIa_splits!$1:$1,0))</f>
        <v>0.01</v>
      </c>
      <c r="AI101" s="3" t="str">
        <f>INDEX(Input_POTEnCIa_splits!$A:$BH,MATCH($D101,Input_POTEnCIa_splits!$A:$A,0),MATCH(AI$1,Input_POTEnCIa_splits!$1:$1,0))</f>
        <v>Data on type of lighting is not available in the annual POTEnCIA reports on country energy consumption, dummy data based on the NL dataset was used to fill in the split; author: Joint Research Center (JRC); year: 2019</v>
      </c>
      <c r="AJ101" s="3" t="str">
        <f>INDEX(Input_POTEnCIa_splits!$A:$BH,MATCH($D101,Input_POTEnCIa_splits!$A:$A,0),MATCH(AJ$1,Input_POTEnCIa_splits!$1:$1,0))</f>
        <v>Data on type of lighting is not available in the annual POTEnCIA reports on country energy consumption, dummy data based on the NL dataset was used to fill in the split; author: Joint Research Center (JRC); year: 2019</v>
      </c>
      <c r="AK101" s="3" t="str">
        <f>INDEX(Input_POTEnCIa_splits!$A:$BH,MATCH($D101,Input_POTEnCIa_splits!$A:$A,0),MATCH(AK$1,Input_POTEnCIa_splits!$1:$1,0))</f>
        <v>Data on type of lighting is not available in the annual POTEnCIA reports on country energy consumption, dummy data based on the NL dataset was used to fill in the split; author: Joint Research Center (JRC); year: 2019</v>
      </c>
      <c r="AL101" s="3" t="str">
        <f>INDEX(Input_POTEnCIa_splits!$A:$BH,MATCH($D101,Input_POTEnCIa_splits!$A:$A,0),MATCH(AL$1,Input_POTEnCIa_splits!$1:$1,0))</f>
        <v>Data on type of lighting is not available in the annual POTEnCIA reports on country energy consumption, dummy data based on the NL dataset was used to fill in the split; author: Joint Research Center (JRC); year: 2019</v>
      </c>
      <c r="AM101" s="3" t="str">
        <f>INDEX(Input_POTEnCIa_splits!$A:$BH,MATCH($D101,Input_POTEnCIa_splits!$A:$A,0),MATCH(AM$1,Input_POTEnCIa_splits!$1:$1,0))</f>
        <v>Data on type of lighting is not available in the annual POTEnCIA reports on country energy consumption, dummy data based on the NL dataset was used to fill in the split; author: Joint Research Center (JRC); year: 2019</v>
      </c>
      <c r="AN101" s="3" t="str">
        <f>INDEX(Input_POTEnCIa_splits!$A:$BH,MATCH($D101,Input_POTEnCIa_splits!$A:$A,0),MATCH(AN$1,Input_POTEnCIa_splits!$1:$1,0))</f>
        <v>Data on type of lighting is not available in the annual POTEnCIA reports on country energy consumption, dummy data based on the NL dataset was used to fill in the split; author: Joint Research Center (JRC); year: 2019</v>
      </c>
      <c r="AO101" s="3" t="str">
        <f>INDEX(Input_POTEnCIa_splits!$A:$BH,MATCH($D101,Input_POTEnCIa_splits!$A:$A,0),MATCH(AO$1,Input_POTEnCIa_splits!$1:$1,0))</f>
        <v>Data on type of lighting is not available in the annual POTEnCIA reports on country energy consumption, dummy data based on the NL dataset was used to fill in the split; author: Joint Research Center (JRC); year: 2019</v>
      </c>
      <c r="AP101" s="3" t="str">
        <f>INDEX(Input_POTEnCIa_splits!$A:$BH,MATCH($D101,Input_POTEnCIa_splits!$A:$A,0),MATCH(AP$1,Input_POTEnCIa_splits!$1:$1,0))</f>
        <v>Data on type of lighting is not available in the annual POTEnCIA reports on country energy consumption, dummy data based on the NL dataset was used to fill in the split; author: Joint Research Center (JRC); year: 2019</v>
      </c>
      <c r="AQ101" s="3" t="str">
        <f>INDEX(Input_POTEnCIa_splits!$A:$BH,MATCH($D101,Input_POTEnCIa_splits!$A:$A,0),MATCH(AQ$1,Input_POTEnCIa_splits!$1:$1,0))</f>
        <v>Data on type of lighting is not available in the annual POTEnCIA reports on country energy consumption, dummy data based on the NL dataset was used to fill in the split; author: Joint Research Center (JRC); year: 2019</v>
      </c>
      <c r="AR101" s="3" t="str">
        <f>INDEX(Input_POTEnCIa_splits!$A:$BH,MATCH($D101,Input_POTEnCIa_splits!$A:$A,0),MATCH(AR$1,Input_POTEnCIa_splits!$1:$1,0))</f>
        <v>Data on type of lighting is not available in the annual POTEnCIA reports on country energy consumption, dummy data based on the NL dataset was used to fill in the split; author: Joint Research Center (JRC); year: 2019</v>
      </c>
      <c r="AS101" s="3" t="str">
        <f>INDEX(Input_POTEnCIa_splits!$A:$BH,MATCH($D101,Input_POTEnCIa_splits!$A:$A,0),MATCH(AS$1,Input_POTEnCIa_splits!$1:$1,0))</f>
        <v>Data on type of lighting is not available in the annual POTEnCIA reports on country energy consumption, dummy data based on the NL dataset was used to fill in the split; author: Joint Research Center (JRC); year: 2019</v>
      </c>
      <c r="AT101" s="3" t="str">
        <f>INDEX(Input_POTEnCIa_splits!$A:$BH,MATCH($D101,Input_POTEnCIa_splits!$A:$A,0),MATCH(AT$1,Input_POTEnCIa_splits!$1:$1,0))</f>
        <v>Data on type of lighting is not available in the annual POTEnCIA reports on country energy consumption, dummy data based on the NL dataset was used to fill in the split; author: Joint Research Center (JRC); year: 2019</v>
      </c>
      <c r="AU101" s="3" t="str">
        <f>INDEX(Input_POTEnCIa_splits!$A:$BH,MATCH($D101,Input_POTEnCIa_splits!$A:$A,0),MATCH(AU$1,Input_POTEnCIa_splits!$1:$1,0))</f>
        <v>Data on type of lighting is not available in the annual POTEnCIA reports on country energy consumption, dummy data based on the NL dataset was used to fill in the split; author: Joint Research Center (JRC); year: 2019</v>
      </c>
      <c r="AV101" s="3" t="str">
        <f>INDEX(Input_POTEnCIa_splits!$A:$BH,MATCH($D101,Input_POTEnCIa_splits!$A:$A,0),MATCH(AV$1,Input_POTEnCIa_splits!$1:$1,0))</f>
        <v>Data on type of lighting is not available in the annual POTEnCIA reports on country energy consumption, dummy data based on the NL dataset was used to fill in the split; author: Joint Research Center (JRC); year: 2019</v>
      </c>
      <c r="AW101" s="3" t="str">
        <f>INDEX(Input_POTEnCIa_splits!$A:$BH,MATCH($D101,Input_POTEnCIa_splits!$A:$A,0),MATCH(AW$1,Input_POTEnCIa_splits!$1:$1,0))</f>
        <v>Data on type of lighting is not available in the annual POTEnCIA reports on country energy consumption, dummy data based on the NL dataset was used to fill in the split; author: Joint Research Center (JRC); year: 2019</v>
      </c>
      <c r="AX101" s="3" t="str">
        <f>INDEX(Input_POTEnCIa_splits!$A:$BH,MATCH($D101,Input_POTEnCIa_splits!$A:$A,0),MATCH(AX$1,Input_POTEnCIa_splits!$1:$1,0))</f>
        <v>Data on type of lighting is not available in the annual POTEnCIA reports on country energy consumption, dummy data based on the NL dataset was used to fill in the split; author: Joint Research Center (JRC); year: 2019</v>
      </c>
      <c r="AY101" s="3" t="str">
        <f>INDEX(Input_POTEnCIa_splits!$A:$BH,MATCH($D101,Input_POTEnCIa_splits!$A:$A,0),MATCH(AY$1,Input_POTEnCIa_splits!$1:$1,0))</f>
        <v>Data on type of lighting is not available in the annual POTEnCIA reports on country energy consumption, dummy data based on the NL dataset was used to fill in the split; author: Joint Research Center (JRC); year: 2019</v>
      </c>
      <c r="AZ101" s="3" t="str">
        <f>INDEX(Input_POTEnCIa_splits!$A:$BH,MATCH($D101,Input_POTEnCIa_splits!$A:$A,0),MATCH(AZ$1,Input_POTEnCIa_splits!$1:$1,0))</f>
        <v>Data on type of lighting is not available in the annual POTEnCIA reports on country energy consumption, dummy data based on the NL dataset was used to fill in the split; author: Joint Research Center (JRC); year: 2019</v>
      </c>
      <c r="BA101" s="3" t="str">
        <f>INDEX(Input_POTEnCIa_splits!$A:$BH,MATCH($D101,Input_POTEnCIa_splits!$A:$A,0),MATCH(BA$1,Input_POTEnCIa_splits!$1:$1,0))</f>
        <v>Data on type of lighting is not available in the annual POTEnCIA reports on country energy consumption, dummy data based on the NL dataset was used to fill in the split; author: Joint Research Center (JRC); year: 2019</v>
      </c>
      <c r="BB101" s="3" t="str">
        <f>INDEX(Input_POTEnCIa_splits!$A:$BH,MATCH($D101,Input_POTEnCIa_splits!$A:$A,0),MATCH(BB$1,Input_POTEnCIa_splits!$1:$1,0))</f>
        <v>Data on type of lighting is not available in the annual POTEnCIA reports on country energy consumption, dummy data based on the NL dataset was used to fill in the split; author: Joint Research Center (JRC); year: 2019</v>
      </c>
      <c r="BC101" s="3" t="str">
        <f>INDEX(Input_POTEnCIa_splits!$A:$BH,MATCH($D101,Input_POTEnCIa_splits!$A:$A,0),MATCH(BC$1,Input_POTEnCIa_splits!$1:$1,0))</f>
        <v>Data on type of lighting is not available in the annual POTEnCIA reports on country energy consumption, dummy data based on the NL dataset was used to fill in the split; author: Joint Research Center (JRC); year: 2019</v>
      </c>
      <c r="BD101" s="3" t="str">
        <f>INDEX(Input_POTEnCIa_splits!$A:$BH,MATCH($D101,Input_POTEnCIa_splits!$A:$A,0),MATCH(BD$1,Input_POTEnCIa_splits!$1:$1,0))</f>
        <v>Data on type of lighting is not available in the annual POTEnCIA reports on country energy consumption, dummy data based on the NL dataset was used to fill in the split; author: Joint Research Center (JRC); year: 2019</v>
      </c>
      <c r="BE101" s="3" t="str">
        <f>INDEX(Input_POTEnCIa_splits!$A:$BH,MATCH($D101,Input_POTEnCIa_splits!$A:$A,0),MATCH(BE$1,Input_POTEnCIa_splits!$1:$1,0))</f>
        <v>Data on type of lighting is not available in the annual POTEnCIA reports on country energy consumption, dummy data based on the NL dataset was used to fill in the split; author: Joint Research Center (JRC); year: 2019</v>
      </c>
      <c r="BF101" s="3" t="str">
        <f>INDEX(Input_POTEnCIa_splits!$A:$BH,MATCH($D101,Input_POTEnCIa_splits!$A:$A,0),MATCH(BF$1,Input_POTEnCIa_splits!$1:$1,0))</f>
        <v>Data on type of lighting is not available in the annual POTEnCIA reports on country energy consumption, dummy data based on the NL dataset was used to fill in the split; author: Joint Research Center (JRC); year: 2019</v>
      </c>
      <c r="BG101" s="3" t="str">
        <f>INDEX(Input_POTEnCIa_splits!$A:$BH,MATCH($D101,Input_POTEnCIa_splits!$A:$A,0),MATCH(BG$1,Input_POTEnCIa_splits!$1:$1,0))</f>
        <v>Data on type of lighting is not available in the annual POTEnCIA reports on country energy consumption, dummy data based on the NL dataset was used to fill in the split; author: Joint Research Center (JRC); year: 2019</v>
      </c>
      <c r="BH101" s="3" t="str">
        <f>INDEX(Input_POTEnCIa_splits!$A:$BH,MATCH($D101,Input_POTEnCIa_splits!$A:$A,0),MATCH(BH$1,Input_POTEnCIa_splits!$1:$1,0))</f>
        <v>Data on type of lighting is not available in the annual POTEnCIA reports on country energy consumption, dummy data based on the NL dataset was used to fill in the split; author: Joint Research Center (JRC); year: 2019</v>
      </c>
      <c r="BI101" s="3" t="str">
        <f>INDEX(Input_POTEnCIa_splits!$A:$BH,MATCH($D101,Input_POTEnCIa_splits!$A:$A,0),MATCH(BI$1,Input_POTEnCIa_splits!$1:$1,0))</f>
        <v>Data on type of lighting is not available in the annual POTEnCIA reports on country energy consumption, dummy data based on the NL dataset was used to fill in the split; author: Joint Research Center (JRC); year: 2019</v>
      </c>
      <c r="BJ101" s="3" t="str">
        <f>INDEX(Input_POTEnCIa_splits!$A:$BH,MATCH($D101,Input_POTEnCIa_splits!$A:$A,0),MATCH(BJ$1,Input_POTEnCIa_splits!$1:$1,0))</f>
        <v>Data on type of lighting is not available in the annual POTEnCIA reports on country energy consumption, dummy data based on the NL dataset was used to fill in the split; author: Joint Research Center (JRC); year: 2019</v>
      </c>
      <c r="BK101" s="3" t="str">
        <f>INDEX(Input_POTEnCIa_splits!$A:$BH,MATCH($D101,Input_POTEnCIa_splits!$A:$A,0),MATCH(BK$1,Input_POTEnCIa_splits!$1:$1,0))</f>
        <v>Data on type of lighting is not available in the annual POTEnCIA reports on country energy consumption, dummy data based on the NL dataset was used to fill in the split; author: Joint Research Center (JRC); year: 2019</v>
      </c>
    </row>
    <row r="102" spans="1:63" x14ac:dyDescent="0.2">
      <c r="A102" t="s">
        <v>443</v>
      </c>
      <c r="B102" t="s">
        <v>559</v>
      </c>
      <c r="C102" t="s">
        <v>568</v>
      </c>
      <c r="D102" t="s">
        <v>97</v>
      </c>
      <c r="E102" t="s">
        <v>6</v>
      </c>
      <c r="F102" s="65">
        <f>INDEX(Input_POTEnCIa_splits!$A:$BH,MATCH($D102,Input_POTEnCIa_splits!$A:$A,0),MATCH(F$1,Input_POTEnCIa_splits!$1:$1,0))</f>
        <v>0.94</v>
      </c>
      <c r="G102" s="65">
        <f>INDEX(Input_POTEnCIa_splits!$A:$BH,MATCH($D102,Input_POTEnCIa_splits!$A:$A,0),MATCH(G$1,Input_POTEnCIa_splits!$1:$1,0))</f>
        <v>0.94</v>
      </c>
      <c r="H102" s="65">
        <f>INDEX(Input_POTEnCIa_splits!$A:$BH,MATCH($D102,Input_POTEnCIa_splits!$A:$A,0),MATCH(H$1,Input_POTEnCIa_splits!$1:$1,0))</f>
        <v>0.94</v>
      </c>
      <c r="I102" s="65">
        <f>INDEX(Input_POTEnCIa_splits!$A:$BH,MATCH($D102,Input_POTEnCIa_splits!$A:$A,0),MATCH(I$1,Input_POTEnCIa_splits!$1:$1,0))</f>
        <v>0.94</v>
      </c>
      <c r="J102" s="65">
        <f>INDEX(Input_POTEnCIa_splits!$A:$BH,MATCH($D102,Input_POTEnCIa_splits!$A:$A,0),MATCH(J$1,Input_POTEnCIa_splits!$1:$1,0))</f>
        <v>0.94</v>
      </c>
      <c r="K102" s="65">
        <f>INDEX(Input_POTEnCIa_splits!$A:$BH,MATCH($D102,Input_POTEnCIa_splits!$A:$A,0),MATCH(K$1,Input_POTEnCIa_splits!$1:$1,0))</f>
        <v>0.94</v>
      </c>
      <c r="L102" s="65">
        <f>INDEX(Input_POTEnCIa_splits!$A:$BH,MATCH($D102,Input_POTEnCIa_splits!$A:$A,0),MATCH(L$1,Input_POTEnCIa_splits!$1:$1,0))</f>
        <v>0.94</v>
      </c>
      <c r="M102" s="65">
        <f>INDEX(Input_POTEnCIa_splits!$A:$BH,MATCH($D102,Input_POTEnCIa_splits!$A:$A,0),MATCH(M$1,Input_POTEnCIa_splits!$1:$1,0))</f>
        <v>0.94</v>
      </c>
      <c r="N102" s="65">
        <f>INDEX(Input_POTEnCIa_splits!$A:$BH,MATCH($D102,Input_POTEnCIa_splits!$A:$A,0),MATCH(N$1,Input_POTEnCIa_splits!$1:$1,0))</f>
        <v>0.94</v>
      </c>
      <c r="O102" s="65">
        <f>INDEX(Input_POTEnCIa_splits!$A:$BH,MATCH($D102,Input_POTEnCIa_splits!$A:$A,0),MATCH(O$1,Input_POTEnCIa_splits!$1:$1,0))</f>
        <v>0.94</v>
      </c>
      <c r="P102" s="65">
        <f>INDEX(Input_POTEnCIa_splits!$A:$BH,MATCH($D102,Input_POTEnCIa_splits!$A:$A,0),MATCH(P$1,Input_POTEnCIa_splits!$1:$1,0))</f>
        <v>0.94</v>
      </c>
      <c r="Q102" s="65">
        <f>INDEX(Input_POTEnCIa_splits!$A:$BH,MATCH($D102,Input_POTEnCIa_splits!$A:$A,0),MATCH(Q$1,Input_POTEnCIa_splits!$1:$1,0))</f>
        <v>0.94</v>
      </c>
      <c r="R102" s="65">
        <f>INDEX(Input_POTEnCIa_splits!$A:$BH,MATCH($D102,Input_POTEnCIa_splits!$A:$A,0),MATCH(R$1,Input_POTEnCIa_splits!$1:$1,0))</f>
        <v>0.94</v>
      </c>
      <c r="S102" s="65">
        <f>INDEX(Input_POTEnCIa_splits!$A:$BH,MATCH($D102,Input_POTEnCIa_splits!$A:$A,0),MATCH(S$1,Input_POTEnCIa_splits!$1:$1,0))</f>
        <v>0.94</v>
      </c>
      <c r="T102" s="65">
        <f>INDEX(Input_POTEnCIa_splits!$A:$BH,MATCH($D102,Input_POTEnCIa_splits!$A:$A,0),MATCH(T$1,Input_POTEnCIa_splits!$1:$1,0))</f>
        <v>0.94</v>
      </c>
      <c r="U102" s="65">
        <f>INDEX(Input_POTEnCIa_splits!$A:$BH,MATCH($D102,Input_POTEnCIa_splits!$A:$A,0),MATCH(U$1,Input_POTEnCIa_splits!$1:$1,0))</f>
        <v>0.94</v>
      </c>
      <c r="V102" s="65">
        <f>INDEX(Input_POTEnCIa_splits!$A:$BH,MATCH($D102,Input_POTEnCIa_splits!$A:$A,0),MATCH(V$1,Input_POTEnCIa_splits!$1:$1,0))</f>
        <v>0.94</v>
      </c>
      <c r="W102" s="65">
        <f>INDEX(Input_POTEnCIa_splits!$A:$BH,MATCH($D102,Input_POTEnCIa_splits!$A:$A,0),MATCH(W$1,Input_POTEnCIa_splits!$1:$1,0))</f>
        <v>0.94</v>
      </c>
      <c r="X102" s="65">
        <f>INDEX(Input_POTEnCIa_splits!$A:$BH,MATCH($D102,Input_POTEnCIa_splits!$A:$A,0),MATCH(X$1,Input_POTEnCIa_splits!$1:$1,0))</f>
        <v>0.94</v>
      </c>
      <c r="Y102" s="65">
        <f>INDEX(Input_POTEnCIa_splits!$A:$BH,MATCH($D102,Input_POTEnCIa_splits!$A:$A,0),MATCH(Y$1,Input_POTEnCIa_splits!$1:$1,0))</f>
        <v>0.94</v>
      </c>
      <c r="Z102" s="65">
        <f>INDEX(Input_POTEnCIa_splits!$A:$BH,MATCH($D102,Input_POTEnCIa_splits!$A:$A,0),MATCH(Z$1,Input_POTEnCIa_splits!$1:$1,0))</f>
        <v>0.94</v>
      </c>
      <c r="AA102" s="65">
        <f>INDEX(Input_POTEnCIa_splits!$A:$BH,MATCH($D102,Input_POTEnCIa_splits!$A:$A,0),MATCH(AA$1,Input_POTEnCIa_splits!$1:$1,0))</f>
        <v>0.94</v>
      </c>
      <c r="AB102" s="65">
        <f>INDEX(Input_POTEnCIa_splits!$A:$BH,MATCH($D102,Input_POTEnCIa_splits!$A:$A,0),MATCH(AB$1,Input_POTEnCIa_splits!$1:$1,0))</f>
        <v>0.94</v>
      </c>
      <c r="AC102" s="65">
        <f>INDEX(Input_POTEnCIa_splits!$A:$BH,MATCH($D102,Input_POTEnCIa_splits!$A:$A,0),MATCH(AC$1,Input_POTEnCIa_splits!$1:$1,0))</f>
        <v>0.94</v>
      </c>
      <c r="AD102" s="65">
        <f>INDEX(Input_POTEnCIa_splits!$A:$BH,MATCH($D102,Input_POTEnCIa_splits!$A:$A,0),MATCH(AD$1,Input_POTEnCIa_splits!$1:$1,0))</f>
        <v>0.94</v>
      </c>
      <c r="AE102" s="65">
        <f>INDEX(Input_POTEnCIa_splits!$A:$BH,MATCH($D102,Input_POTEnCIa_splits!$A:$A,0),MATCH(AE$1,Input_POTEnCIa_splits!$1:$1,0))</f>
        <v>0.94</v>
      </c>
      <c r="AF102" s="65">
        <f>INDEX(Input_POTEnCIa_splits!$A:$BH,MATCH($D102,Input_POTEnCIa_splits!$A:$A,0),MATCH(AF$1,Input_POTEnCIa_splits!$1:$1,0))</f>
        <v>0.94</v>
      </c>
      <c r="AG102" s="65">
        <f>INDEX(Input_POTEnCIa_splits!$A:$BH,MATCH($D102,Input_POTEnCIa_splits!$A:$A,0),MATCH(AG$1,Input_POTEnCIa_splits!$1:$1,0))</f>
        <v>0.94</v>
      </c>
      <c r="AH102" s="65">
        <f>INDEX(Input_POTEnCIa_splits!$A:$BH,MATCH($D102,Input_POTEnCIa_splits!$A:$A,0),MATCH(AH$1,Input_POTEnCIa_splits!$1:$1,0))</f>
        <v>0.94</v>
      </c>
      <c r="AI102" s="3" t="str">
        <f>INDEX(Input_POTEnCIa_splits!$A:$BH,MATCH($D102,Input_POTEnCIa_splits!$A:$A,0),MATCH(AI$1,Input_POTEnCIa_splits!$1:$1,0))</f>
        <v>Data on type of lighting is not available in the annual POTEnCIA reports on country energy consumption, dummy data based on the NL dataset was used to fill in the split; author: Joint Research Center (JRC); year: 2019</v>
      </c>
      <c r="AJ102" s="3" t="str">
        <f>INDEX(Input_POTEnCIa_splits!$A:$BH,MATCH($D102,Input_POTEnCIa_splits!$A:$A,0),MATCH(AJ$1,Input_POTEnCIa_splits!$1:$1,0))</f>
        <v>Data on type of lighting is not available in the annual POTEnCIA reports on country energy consumption, dummy data based on the NL dataset was used to fill in the split; author: Joint Research Center (JRC); year: 2019</v>
      </c>
      <c r="AK102" s="3" t="str">
        <f>INDEX(Input_POTEnCIa_splits!$A:$BH,MATCH($D102,Input_POTEnCIa_splits!$A:$A,0),MATCH(AK$1,Input_POTEnCIa_splits!$1:$1,0))</f>
        <v>Data on type of lighting is not available in the annual POTEnCIA reports on country energy consumption, dummy data based on the NL dataset was used to fill in the split; author: Joint Research Center (JRC); year: 2019</v>
      </c>
      <c r="AL102" s="3" t="str">
        <f>INDEX(Input_POTEnCIa_splits!$A:$BH,MATCH($D102,Input_POTEnCIa_splits!$A:$A,0),MATCH(AL$1,Input_POTEnCIa_splits!$1:$1,0))</f>
        <v>Data on type of lighting is not available in the annual POTEnCIA reports on country energy consumption, dummy data based on the NL dataset was used to fill in the split; author: Joint Research Center (JRC); year: 2019</v>
      </c>
      <c r="AM102" s="3" t="str">
        <f>INDEX(Input_POTEnCIa_splits!$A:$BH,MATCH($D102,Input_POTEnCIa_splits!$A:$A,0),MATCH(AM$1,Input_POTEnCIa_splits!$1:$1,0))</f>
        <v>Data on type of lighting is not available in the annual POTEnCIA reports on country energy consumption, dummy data based on the NL dataset was used to fill in the split; author: Joint Research Center (JRC); year: 2019</v>
      </c>
      <c r="AN102" s="3" t="str">
        <f>INDEX(Input_POTEnCIa_splits!$A:$BH,MATCH($D102,Input_POTEnCIa_splits!$A:$A,0),MATCH(AN$1,Input_POTEnCIa_splits!$1:$1,0))</f>
        <v>Data on type of lighting is not available in the annual POTEnCIA reports on country energy consumption, dummy data based on the NL dataset was used to fill in the split; author: Joint Research Center (JRC); year: 2019</v>
      </c>
      <c r="AO102" s="3" t="str">
        <f>INDEX(Input_POTEnCIa_splits!$A:$BH,MATCH($D102,Input_POTEnCIa_splits!$A:$A,0),MATCH(AO$1,Input_POTEnCIa_splits!$1:$1,0))</f>
        <v>Data on type of lighting is not available in the annual POTEnCIA reports on country energy consumption, dummy data based on the NL dataset was used to fill in the split; author: Joint Research Center (JRC); year: 2019</v>
      </c>
      <c r="AP102" s="3" t="str">
        <f>INDEX(Input_POTEnCIa_splits!$A:$BH,MATCH($D102,Input_POTEnCIa_splits!$A:$A,0),MATCH(AP$1,Input_POTEnCIa_splits!$1:$1,0))</f>
        <v>Data on type of lighting is not available in the annual POTEnCIA reports on country energy consumption, dummy data based on the NL dataset was used to fill in the split; author: Joint Research Center (JRC); year: 2019</v>
      </c>
      <c r="AQ102" s="3" t="str">
        <f>INDEX(Input_POTEnCIa_splits!$A:$BH,MATCH($D102,Input_POTEnCIa_splits!$A:$A,0),MATCH(AQ$1,Input_POTEnCIa_splits!$1:$1,0))</f>
        <v>Data on type of lighting is not available in the annual POTEnCIA reports on country energy consumption, dummy data based on the NL dataset was used to fill in the split; author: Joint Research Center (JRC); year: 2019</v>
      </c>
      <c r="AR102" s="3" t="str">
        <f>INDEX(Input_POTEnCIa_splits!$A:$BH,MATCH($D102,Input_POTEnCIa_splits!$A:$A,0),MATCH(AR$1,Input_POTEnCIa_splits!$1:$1,0))</f>
        <v>Data on type of lighting is not available in the annual POTEnCIA reports on country energy consumption, dummy data based on the NL dataset was used to fill in the split; author: Joint Research Center (JRC); year: 2019</v>
      </c>
      <c r="AS102" s="3" t="str">
        <f>INDEX(Input_POTEnCIa_splits!$A:$BH,MATCH($D102,Input_POTEnCIa_splits!$A:$A,0),MATCH(AS$1,Input_POTEnCIa_splits!$1:$1,0))</f>
        <v>Data on type of lighting is not available in the annual POTEnCIA reports on country energy consumption, dummy data based on the NL dataset was used to fill in the split; author: Joint Research Center (JRC); year: 2019</v>
      </c>
      <c r="AT102" s="3" t="str">
        <f>INDEX(Input_POTEnCIa_splits!$A:$BH,MATCH($D102,Input_POTEnCIa_splits!$A:$A,0),MATCH(AT$1,Input_POTEnCIa_splits!$1:$1,0))</f>
        <v>Data on type of lighting is not available in the annual POTEnCIA reports on country energy consumption, dummy data based on the NL dataset was used to fill in the split; author: Joint Research Center (JRC); year: 2019</v>
      </c>
      <c r="AU102" s="3" t="str">
        <f>INDEX(Input_POTEnCIa_splits!$A:$BH,MATCH($D102,Input_POTEnCIa_splits!$A:$A,0),MATCH(AU$1,Input_POTEnCIa_splits!$1:$1,0))</f>
        <v>Data on type of lighting is not available in the annual POTEnCIA reports on country energy consumption, dummy data based on the NL dataset was used to fill in the split; author: Joint Research Center (JRC); year: 2019</v>
      </c>
      <c r="AV102" s="3" t="str">
        <f>INDEX(Input_POTEnCIa_splits!$A:$BH,MATCH($D102,Input_POTEnCIa_splits!$A:$A,0),MATCH(AV$1,Input_POTEnCIa_splits!$1:$1,0))</f>
        <v>Data on type of lighting is not available in the annual POTEnCIA reports on country energy consumption, dummy data based on the NL dataset was used to fill in the split; author: Joint Research Center (JRC); year: 2019</v>
      </c>
      <c r="AW102" s="3" t="str">
        <f>INDEX(Input_POTEnCIa_splits!$A:$BH,MATCH($D102,Input_POTEnCIa_splits!$A:$A,0),MATCH(AW$1,Input_POTEnCIa_splits!$1:$1,0))</f>
        <v>Data on type of lighting is not available in the annual POTEnCIA reports on country energy consumption, dummy data based on the NL dataset was used to fill in the split; author: Joint Research Center (JRC); year: 2019</v>
      </c>
      <c r="AX102" s="3" t="str">
        <f>INDEX(Input_POTEnCIa_splits!$A:$BH,MATCH($D102,Input_POTEnCIa_splits!$A:$A,0),MATCH(AX$1,Input_POTEnCIa_splits!$1:$1,0))</f>
        <v>Data on type of lighting is not available in the annual POTEnCIA reports on country energy consumption, dummy data based on the NL dataset was used to fill in the split; author: Joint Research Center (JRC); year: 2019</v>
      </c>
      <c r="AY102" s="3" t="str">
        <f>INDEX(Input_POTEnCIa_splits!$A:$BH,MATCH($D102,Input_POTEnCIa_splits!$A:$A,0),MATCH(AY$1,Input_POTEnCIa_splits!$1:$1,0))</f>
        <v>Data on type of lighting is not available in the annual POTEnCIA reports on country energy consumption, dummy data based on the NL dataset was used to fill in the split; author: Joint Research Center (JRC); year: 2019</v>
      </c>
      <c r="AZ102" s="3" t="str">
        <f>INDEX(Input_POTEnCIa_splits!$A:$BH,MATCH($D102,Input_POTEnCIa_splits!$A:$A,0),MATCH(AZ$1,Input_POTEnCIa_splits!$1:$1,0))</f>
        <v>Data on type of lighting is not available in the annual POTEnCIA reports on country energy consumption, dummy data based on the NL dataset was used to fill in the split; author: Joint Research Center (JRC); year: 2019</v>
      </c>
      <c r="BA102" s="3" t="str">
        <f>INDEX(Input_POTEnCIa_splits!$A:$BH,MATCH($D102,Input_POTEnCIa_splits!$A:$A,0),MATCH(BA$1,Input_POTEnCIa_splits!$1:$1,0))</f>
        <v>Data on type of lighting is not available in the annual POTEnCIA reports on country energy consumption, dummy data based on the NL dataset was used to fill in the split; author: Joint Research Center (JRC); year: 2019</v>
      </c>
      <c r="BB102" s="3" t="str">
        <f>INDEX(Input_POTEnCIa_splits!$A:$BH,MATCH($D102,Input_POTEnCIa_splits!$A:$A,0),MATCH(BB$1,Input_POTEnCIa_splits!$1:$1,0))</f>
        <v>Data on type of lighting is not available in the annual POTEnCIA reports on country energy consumption, dummy data based on the NL dataset was used to fill in the split; author: Joint Research Center (JRC); year: 2019</v>
      </c>
      <c r="BC102" s="3" t="str">
        <f>INDEX(Input_POTEnCIa_splits!$A:$BH,MATCH($D102,Input_POTEnCIa_splits!$A:$A,0),MATCH(BC$1,Input_POTEnCIa_splits!$1:$1,0))</f>
        <v>Data on type of lighting is not available in the annual POTEnCIA reports on country energy consumption, dummy data based on the NL dataset was used to fill in the split; author: Joint Research Center (JRC); year: 2019</v>
      </c>
      <c r="BD102" s="3" t="str">
        <f>INDEX(Input_POTEnCIa_splits!$A:$BH,MATCH($D102,Input_POTEnCIa_splits!$A:$A,0),MATCH(BD$1,Input_POTEnCIa_splits!$1:$1,0))</f>
        <v>Data on type of lighting is not available in the annual POTEnCIA reports on country energy consumption, dummy data based on the NL dataset was used to fill in the split; author: Joint Research Center (JRC); year: 2019</v>
      </c>
      <c r="BE102" s="3" t="str">
        <f>INDEX(Input_POTEnCIa_splits!$A:$BH,MATCH($D102,Input_POTEnCIa_splits!$A:$A,0),MATCH(BE$1,Input_POTEnCIa_splits!$1:$1,0))</f>
        <v>Data on type of lighting is not available in the annual POTEnCIA reports on country energy consumption, dummy data based on the NL dataset was used to fill in the split; author: Joint Research Center (JRC); year: 2019</v>
      </c>
      <c r="BF102" s="3" t="str">
        <f>INDEX(Input_POTEnCIa_splits!$A:$BH,MATCH($D102,Input_POTEnCIa_splits!$A:$A,0),MATCH(BF$1,Input_POTEnCIa_splits!$1:$1,0))</f>
        <v>Data on type of lighting is not available in the annual POTEnCIA reports on country energy consumption, dummy data based on the NL dataset was used to fill in the split; author: Joint Research Center (JRC); year: 2019</v>
      </c>
      <c r="BG102" s="3" t="str">
        <f>INDEX(Input_POTEnCIa_splits!$A:$BH,MATCH($D102,Input_POTEnCIa_splits!$A:$A,0),MATCH(BG$1,Input_POTEnCIa_splits!$1:$1,0))</f>
        <v>Data on type of lighting is not available in the annual POTEnCIA reports on country energy consumption, dummy data based on the NL dataset was used to fill in the split; author: Joint Research Center (JRC); year: 2019</v>
      </c>
      <c r="BH102" s="3" t="str">
        <f>INDEX(Input_POTEnCIa_splits!$A:$BH,MATCH($D102,Input_POTEnCIa_splits!$A:$A,0),MATCH(BH$1,Input_POTEnCIa_splits!$1:$1,0))</f>
        <v>Data on type of lighting is not available in the annual POTEnCIA reports on country energy consumption, dummy data based on the NL dataset was used to fill in the split; author: Joint Research Center (JRC); year: 2019</v>
      </c>
      <c r="BI102" s="3" t="str">
        <f>INDEX(Input_POTEnCIa_splits!$A:$BH,MATCH($D102,Input_POTEnCIa_splits!$A:$A,0),MATCH(BI$1,Input_POTEnCIa_splits!$1:$1,0))</f>
        <v>Data on type of lighting is not available in the annual POTEnCIA reports on country energy consumption, dummy data based on the NL dataset was used to fill in the split; author: Joint Research Center (JRC); year: 2019</v>
      </c>
      <c r="BJ102" s="3" t="str">
        <f>INDEX(Input_POTEnCIa_splits!$A:$BH,MATCH($D102,Input_POTEnCIa_splits!$A:$A,0),MATCH(BJ$1,Input_POTEnCIa_splits!$1:$1,0))</f>
        <v>Data on type of lighting is not available in the annual POTEnCIA reports on country energy consumption, dummy data based on the NL dataset was used to fill in the split; author: Joint Research Center (JRC); year: 2019</v>
      </c>
      <c r="BK102" s="3" t="str">
        <f>INDEX(Input_POTEnCIa_splits!$A:$BH,MATCH($D102,Input_POTEnCIa_splits!$A:$A,0),MATCH(BK$1,Input_POTEnCIa_splits!$1:$1,0))</f>
        <v>Data on type of lighting is not available in the annual POTEnCIA reports on country energy consumption, dummy data based on the NL dataset was used to fill in the split; author: Joint Research Center (JRC); year: 2019</v>
      </c>
    </row>
    <row r="103" spans="1:63" x14ac:dyDescent="0.2">
      <c r="A103" t="s">
        <v>443</v>
      </c>
      <c r="B103" t="s">
        <v>559</v>
      </c>
      <c r="C103" t="s">
        <v>568</v>
      </c>
      <c r="D103" t="s">
        <v>94</v>
      </c>
      <c r="E103" t="s">
        <v>6</v>
      </c>
      <c r="F103" s="65">
        <f>INDEX(Input_TYNDP_technology_split!$A:$BG,MATCH($D103,Input_TYNDP_technology_split!$A:$A,0),MATCH(F$1,Input_TYNDP_technology_split!$1:$1,0))</f>
        <v>7.567661682632186E-2</v>
      </c>
      <c r="G103" s="65">
        <f>INDEX(Input_TYNDP_technology_split!$A:$BG,MATCH($D103,Input_TYNDP_technology_split!$A:$A,0),MATCH(G$1,Input_TYNDP_technology_split!$1:$1,0))</f>
        <v>0</v>
      </c>
      <c r="H103" s="65">
        <f>INDEX(Input_TYNDP_technology_split!$A:$BG,MATCH($D103,Input_TYNDP_technology_split!$A:$A,0),MATCH(H$1,Input_TYNDP_technology_split!$1:$1,0))</f>
        <v>1.7900726141208748E-2</v>
      </c>
      <c r="I103" s="65">
        <f>INDEX(Input_TYNDP_technology_split!$A:$BG,MATCH($D103,Input_TYNDP_technology_split!$A:$A,0),MATCH(I$1,Input_TYNDP_technology_split!$1:$1,0))</f>
        <v>0</v>
      </c>
      <c r="J103" s="65">
        <f>INDEX(Input_TYNDP_technology_split!$A:$BG,MATCH($D103,Input_TYNDP_technology_split!$A:$A,0),MATCH(J$1,Input_TYNDP_technology_split!$1:$1,0))</f>
        <v>6.2297323133600799E-2</v>
      </c>
      <c r="K103" s="65">
        <f>INDEX(Input_TYNDP_technology_split!$A:$BG,MATCH($D103,Input_TYNDP_technology_split!$A:$A,0),MATCH(K$1,Input_TYNDP_technology_split!$1:$1,0))</f>
        <v>0.19504876231584231</v>
      </c>
      <c r="L103" s="65">
        <f>INDEX(Input_TYNDP_technology_split!$A:$BG,MATCH($D103,Input_TYNDP_technology_split!$A:$A,0),MATCH(L$1,Input_TYNDP_technology_split!$1:$1,0))</f>
        <v>8.9100652170291422E-2</v>
      </c>
      <c r="M103" s="65">
        <f>INDEX(Input_TYNDP_technology_split!$A:$BG,MATCH($D103,Input_TYNDP_technology_split!$A:$A,0),MATCH(M$1,Input_TYNDP_technology_split!$1:$1,0))</f>
        <v>3.9310540805588164E-2</v>
      </c>
      <c r="N103" s="65">
        <f>INDEX(Input_TYNDP_technology_split!$A:$BG,MATCH($D103,Input_TYNDP_technology_split!$A:$A,0),MATCH(N$1,Input_TYNDP_technology_split!$1:$1,0))</f>
        <v>5.1031841206080314E-2</v>
      </c>
      <c r="O103" s="65">
        <f>INDEX(Input_TYNDP_technology_split!$A:$BG,MATCH($D103,Input_TYNDP_technology_split!$A:$A,0),MATCH(O$1,Input_TYNDP_technology_split!$1:$1,0))</f>
        <v>0.16265988787370556</v>
      </c>
      <c r="P103" s="65">
        <f>INDEX(Input_TYNDP_technology_split!$A:$BG,MATCH($D103,Input_TYNDP_technology_split!$A:$A,0),MATCH(P$1,Input_TYNDP_technology_split!$1:$1,0))</f>
        <v>0.10717547025569209</v>
      </c>
      <c r="Q103" s="65">
        <f>INDEX(Input_TYNDP_technology_split!$A:$BG,MATCH($D103,Input_TYNDP_technology_split!$A:$A,0),MATCH(Q$1,Input_TYNDP_technology_split!$1:$1,0))</f>
        <v>0</v>
      </c>
      <c r="R103" s="65">
        <f>INDEX(Input_TYNDP_technology_split!$A:$BG,MATCH($D103,Input_TYNDP_technology_split!$A:$A,0),MATCH(R$1,Input_TYNDP_technology_split!$1:$1,0))</f>
        <v>9.9761291199096554E-3</v>
      </c>
      <c r="S103" s="65">
        <f>INDEX(Input_TYNDP_technology_split!$A:$BG,MATCH($D103,Input_TYNDP_technology_split!$A:$A,0),MATCH(S$1,Input_TYNDP_technology_split!$1:$1,0))</f>
        <v>2.3191348034353181E-2</v>
      </c>
      <c r="T103" s="65">
        <f>INDEX(Input_TYNDP_technology_split!$A:$BG,MATCH($D103,Input_TYNDP_technology_split!$A:$A,0),MATCH(T$1,Input_TYNDP_technology_split!$1:$1,0))</f>
        <v>0.23681645747734231</v>
      </c>
      <c r="U103" s="65">
        <f>INDEX(Input_TYNDP_technology_split!$A:$BG,MATCH($D103,Input_TYNDP_technology_split!$A:$A,0),MATCH(U$1,Input_TYNDP_technology_split!$1:$1,0))</f>
        <v>0</v>
      </c>
      <c r="V103" s="65">
        <f>INDEX(Input_TYNDP_technology_split!$A:$BG,MATCH($D103,Input_TYNDP_technology_split!$A:$A,0),MATCH(V$1,Input_TYNDP_technology_split!$1:$1,0))</f>
        <v>0</v>
      </c>
      <c r="W103" s="65">
        <f>INDEX(Input_TYNDP_technology_split!$A:$BG,MATCH($D103,Input_TYNDP_technology_split!$A:$A,0),MATCH(W$1,Input_TYNDP_technology_split!$1:$1,0))</f>
        <v>8.0392314663896208E-2</v>
      </c>
      <c r="X103" s="65">
        <f>INDEX(Input_TYNDP_technology_split!$A:$BG,MATCH($D103,Input_TYNDP_technology_split!$A:$A,0),MATCH(X$1,Input_TYNDP_technology_split!$1:$1,0))</f>
        <v>7.5981706231692217E-2</v>
      </c>
      <c r="Y103" s="65">
        <f>INDEX(Input_TYNDP_technology_split!$A:$BG,MATCH($D103,Input_TYNDP_technology_split!$A:$A,0),MATCH(Y$1,Input_TYNDP_technology_split!$1:$1,0))</f>
        <v>9.1393366855491806E-2</v>
      </c>
      <c r="Z103" s="65">
        <f>INDEX(Input_TYNDP_technology_split!$A:$BG,MATCH($D103,Input_TYNDP_technology_split!$A:$A,0),MATCH(Z$1,Input_TYNDP_technology_split!$1:$1,0))</f>
        <v>0</v>
      </c>
      <c r="AA103" s="65">
        <f>INDEX(Input_TYNDP_technology_split!$A:$BG,MATCH($D103,Input_TYNDP_technology_split!$A:$A,0),MATCH(AA$1,Input_TYNDP_technology_split!$1:$1,0))</f>
        <v>4.2626654430292628E-2</v>
      </c>
      <c r="AB103" s="65">
        <f>INDEX(Input_TYNDP_technology_split!$A:$BG,MATCH($D103,Input_TYNDP_technology_split!$A:$A,0),MATCH(AB$1,Input_TYNDP_technology_split!$1:$1,0))</f>
        <v>1.3785046756375256E-2</v>
      </c>
      <c r="AC103" s="65">
        <f>INDEX(Input_TYNDP_technology_split!$A:$BG,MATCH($D103,Input_TYNDP_technology_split!$A:$A,0),MATCH(AC$1,Input_TYNDP_technology_split!$1:$1,0))</f>
        <v>7.171465807164043E-2</v>
      </c>
      <c r="AD103" s="65">
        <f>INDEX(Input_TYNDP_technology_split!$A:$BG,MATCH($D103,Input_TYNDP_technology_split!$A:$A,0),MATCH(AD$1,Input_TYNDP_technology_split!$1:$1,0))</f>
        <v>0.31357104870514985</v>
      </c>
      <c r="AE103" s="65">
        <f>INDEX(Input_TYNDP_technology_split!$A:$BG,MATCH($D103,Input_TYNDP_technology_split!$A:$A,0),MATCH(AE$1,Input_TYNDP_technology_split!$1:$1,0))</f>
        <v>3.2550017131149946E-2</v>
      </c>
      <c r="AF103" s="65">
        <f>INDEX(Input_TYNDP_technology_split!$A:$BG,MATCH($D103,Input_TYNDP_technology_split!$A:$A,0),MATCH(AF$1,Input_TYNDP_technology_split!$1:$1,0))</f>
        <v>5.0467253312645829E-2</v>
      </c>
      <c r="AG103" s="65">
        <f>INDEX(Input_TYNDP_technology_split!$A:$BG,MATCH($D103,Input_TYNDP_technology_split!$A:$A,0),MATCH(AG$1,Input_TYNDP_technology_split!$1:$1,0))</f>
        <v>0</v>
      </c>
      <c r="AH103" s="65">
        <f>INDEX(Input_TYNDP_technology_split!$A:$BG,MATCH($D103,Input_TYNDP_technology_split!$A:$A,0),MATCH(AH$1,Input_TYNDP_technology_split!$1:$1,0))</f>
        <v>5.7111038598535807E-2</v>
      </c>
      <c r="AI103" s="3" t="str">
        <f>INDEX(Input_TYNDP_technology_split!$A:$BG,MATCH($D103,Input_TYNDP_technology_split!$A:$A,0),MATCH(AI$1,Input_TYNDP_technology_split!$1:$1,0))</f>
        <v>Derived from the results of the TYNDP (draft) scenario's into 2015 country final demands as there was no data found for 2019, therefore outcomes may differ; author: entso-e &amp; entso-g; year:2022</v>
      </c>
      <c r="AJ103" s="3" t="str">
        <f>INDEX(Input_TYNDP_technology_split!$A:$BG,MATCH($D103,Input_TYNDP_technology_split!$A:$A,0),MATCH(AJ$1,Input_TYNDP_technology_split!$1:$1,0))</f>
        <v>Derived from the results of the TYNDP (draft) scenario's into 2015 country final demands as there was no data found for 2019, therefore outcomes may differ; author: entso-e &amp; entso-g; year:2022</v>
      </c>
      <c r="AK103" s="3" t="str">
        <f>INDEX(Input_TYNDP_technology_split!$A:$BG,MATCH($D103,Input_TYNDP_technology_split!$A:$A,0),MATCH(AK$1,Input_TYNDP_technology_split!$1:$1,0))</f>
        <v>Derived from the results of the TYNDP (draft) scenario's into 2015 country final demands as there was no data found for 2019, therefore outcomes may differ; author: entso-e &amp; entso-g; year:2022</v>
      </c>
      <c r="AL103" s="3" t="str">
        <f>INDEX(Input_TYNDP_technology_split!$A:$BG,MATCH($D103,Input_TYNDP_technology_split!$A:$A,0),MATCH(AL$1,Input_TYNDP_technology_split!$1:$1,0))</f>
        <v>Derived from the results of the TYNDP (draft) scenario's into 2015 country final demands as there was no data found for 2019, therefore outcomes may differ; author: entso-e &amp; entso-g; year:2022</v>
      </c>
      <c r="AM103" s="3" t="str">
        <f>INDEX(Input_TYNDP_technology_split!$A:$BG,MATCH($D103,Input_TYNDP_technology_split!$A:$A,0),MATCH(AM$1,Input_TYNDP_technology_split!$1:$1,0))</f>
        <v>Derived from the results of the TYNDP (draft) scenario's into 2015 country final demands as there was no data found for 2019, therefore outcomes may differ; author: entso-e &amp; entso-g; year:2022</v>
      </c>
      <c r="AN103" s="3" t="str">
        <f>INDEX(Input_TYNDP_technology_split!$A:$BG,MATCH($D103,Input_TYNDP_technology_split!$A:$A,0),MATCH(AN$1,Input_TYNDP_technology_split!$1:$1,0))</f>
        <v>Derived from the results of the TYNDP (draft) scenario's into 2015 country final demands as there was no data found for 2019, therefore outcomes may differ; author: entso-e &amp; entso-g; year:2022</v>
      </c>
      <c r="AO103" s="3" t="str">
        <f>INDEX(Input_TYNDP_technology_split!$A:$BG,MATCH($D103,Input_TYNDP_technology_split!$A:$A,0),MATCH(AO$1,Input_TYNDP_technology_split!$1:$1,0))</f>
        <v>Derived from the results of the TYNDP (draft) scenario's into 2015 country final demands as there was no data found for 2019, therefore outcomes may differ; author: entso-e &amp; entso-g; year:2022</v>
      </c>
      <c r="AP103" s="3" t="str">
        <f>INDEX(Input_TYNDP_technology_split!$A:$BG,MATCH($D103,Input_TYNDP_technology_split!$A:$A,0),MATCH(AP$1,Input_TYNDP_technology_split!$1:$1,0))</f>
        <v>Derived from the results of the TYNDP (draft) scenario's into 2015 country final demands as there was no data found for 2019, therefore outcomes may differ; author: entso-e &amp; entso-g; year:2022</v>
      </c>
      <c r="AQ103" s="3" t="str">
        <f>INDEX(Input_TYNDP_technology_split!$A:$BG,MATCH($D103,Input_TYNDP_technology_split!$A:$A,0),MATCH(AQ$1,Input_TYNDP_technology_split!$1:$1,0))</f>
        <v>Derived from the results of the TYNDP (draft) scenario's into 2015 country final demands as there was no data found for 2019, therefore outcomes may differ; author: entso-e &amp; entso-g; year:2022</v>
      </c>
      <c r="AR103" s="3" t="str">
        <f>INDEX(Input_TYNDP_technology_split!$A:$BG,MATCH($D103,Input_TYNDP_technology_split!$A:$A,0),MATCH(AR$1,Input_TYNDP_technology_split!$1:$1,0))</f>
        <v>Derived from the results of the TYNDP (draft) scenario's into 2015 country final demands as there was no data found for 2019, therefore outcomes may differ; author: entso-e &amp; entso-g; year:2022</v>
      </c>
      <c r="AS103" s="3" t="str">
        <f>INDEX(Input_TYNDP_technology_split!$A:$BG,MATCH($D103,Input_TYNDP_technology_split!$A:$A,0),MATCH(AS$1,Input_TYNDP_technology_split!$1:$1,0))</f>
        <v>Derived from the results of the TYNDP (draft) scenario's into 2015 country final demands as there was no data found for 2019, therefore outcomes may differ; author: entso-e &amp; entso-g; year:2022</v>
      </c>
      <c r="AT103" s="3" t="str">
        <f>INDEX(Input_TYNDP_technology_split!$A:$BG,MATCH($D103,Input_TYNDP_technology_split!$A:$A,0),MATCH(AT$1,Input_TYNDP_technology_split!$1:$1,0))</f>
        <v>No EU data available, set to splits from Ireland derived from the results of the TYNDP (draft) scenario's into 2015 country final demands; author: entso-e &amp; entso-g; year:2022</v>
      </c>
      <c r="AU103" s="3" t="str">
        <f>INDEX(Input_TYNDP_technology_split!$A:$BG,MATCH($D103,Input_TYNDP_technology_split!$A:$A,0),MATCH(AU$1,Input_TYNDP_technology_split!$1:$1,0))</f>
        <v>Derived from the results of the TYNDP (draft) scenario's into 2015 country final demands as there was no data found for 2019, therefore outcomes may differ; author: entso-e &amp; entso-g; year:2022</v>
      </c>
      <c r="AV103" s="3" t="str">
        <f>INDEX(Input_TYNDP_technology_split!$A:$BG,MATCH($D103,Input_TYNDP_technology_split!$A:$A,0),MATCH(AV$1,Input_TYNDP_technology_split!$1:$1,0))</f>
        <v>Derived from the results of the TYNDP (draft) scenario's into 2015 country final demands as there was no data found for 2019, therefore outcomes may differ; author: entso-e &amp; entso-g; year:2022</v>
      </c>
      <c r="AW103" s="3" t="str">
        <f>INDEX(Input_TYNDP_technology_split!$A:$BG,MATCH($D103,Input_TYNDP_technology_split!$A:$A,0),MATCH(AW$1,Input_TYNDP_technology_split!$1:$1,0))</f>
        <v>Derived from the results of the TYNDP (draft) scenario's into 2015 country final demands as there was no data found for 2019, therefore outcomes may differ; author: entso-e &amp; entso-g; year:2022</v>
      </c>
      <c r="AX103" s="3" t="str">
        <f>INDEX(Input_TYNDP_technology_split!$A:$BG,MATCH($D103,Input_TYNDP_technology_split!$A:$A,0),MATCH(AX$1,Input_TYNDP_technology_split!$1:$1,0))</f>
        <v>Derived from the results of the TYNDP (draft) scenario's into 2015 country final demands as there was no data found for 2019, therefore outcomes may differ; author: entso-e &amp; entso-g; year:2022</v>
      </c>
      <c r="AY103" s="3" t="str">
        <f>INDEX(Input_TYNDP_technology_split!$A:$BG,MATCH($D103,Input_TYNDP_technology_split!$A:$A,0),MATCH(AY$1,Input_TYNDP_technology_split!$1:$1,0))</f>
        <v>Derived from the results of the TYNDP (draft) scenario's into 2015 country final demands as there was no data found for 2019, therefore outcomes may differ; author: entso-e &amp; entso-g; year:2022</v>
      </c>
      <c r="AZ103" s="3" t="str">
        <f>INDEX(Input_TYNDP_technology_split!$A:$BG,MATCH($D103,Input_TYNDP_technology_split!$A:$A,0),MATCH(AZ$1,Input_TYNDP_technology_split!$1:$1,0))</f>
        <v>Derived from the results of the TYNDP (draft) scenario's into 2015 country final demands as there was no data found for 2019, therefore outcomes may differ; author: entso-e &amp; entso-g; year:2022</v>
      </c>
      <c r="BA103" s="3" t="str">
        <f>INDEX(Input_TYNDP_technology_split!$A:$BG,MATCH($D103,Input_TYNDP_technology_split!$A:$A,0),MATCH(BA$1,Input_TYNDP_technology_split!$1:$1,0))</f>
        <v>Derived from the results of the TYNDP (draft) scenario's into 2015 country final demands as there was no data found for 2019, therefore outcomes may differ; author: entso-e &amp; entso-g; year:2022</v>
      </c>
      <c r="BB103" s="3" t="str">
        <f>INDEX(Input_TYNDP_technology_split!$A:$BG,MATCH($D103,Input_TYNDP_technology_split!$A:$A,0),MATCH(BB$1,Input_TYNDP_technology_split!$1:$1,0))</f>
        <v>Derived from the results of the TYNDP (draft) scenario's into 2015 country final demands as there was no data found for 2019, therefore outcomes may differ; author: entso-e &amp; entso-g; year:2022</v>
      </c>
      <c r="BC103" s="3" t="str">
        <f>INDEX(Input_TYNDP_technology_split!$A:$BG,MATCH($D103,Input_TYNDP_technology_split!$A:$A,0),MATCH(BC$1,Input_TYNDP_technology_split!$1:$1,0))</f>
        <v>Derived from the results of the TYNDP (draft) scenario's into 2015 country final demands as there was no data found for 2019, therefore outcomes may differ; author: entso-e &amp; entso-g; year:2022</v>
      </c>
      <c r="BD103" s="3" t="str">
        <f>INDEX(Input_TYNDP_technology_split!$A:$BG,MATCH($D103,Input_TYNDP_technology_split!$A:$A,0),MATCH(BD$1,Input_TYNDP_technology_split!$1:$1,0))</f>
        <v>Derived from the results of the TYNDP (draft) scenario's into 2015 country final demands as there was no data found for 2019, therefore outcomes may differ; author: entso-e &amp; entso-g; year:2022</v>
      </c>
      <c r="BE103" s="3" t="str">
        <f>INDEX(Input_TYNDP_technology_split!$A:$BG,MATCH($D103,Input_TYNDP_technology_split!$A:$A,0),MATCH(BE$1,Input_TYNDP_technology_split!$1:$1,0))</f>
        <v>Derived from the results of the TYNDP (draft) scenario's into 2015 country final demands as there was no data found for 2019, therefore outcomes may differ; author: entso-e &amp; entso-g; year:2022</v>
      </c>
      <c r="BF103" s="3" t="str">
        <f>INDEX(Input_TYNDP_technology_split!$A:$BG,MATCH($D103,Input_TYNDP_technology_split!$A:$A,0),MATCH(BF$1,Input_TYNDP_technology_split!$1:$1,0))</f>
        <v>Derived from the results of the TYNDP (draft) scenario's into 2015 country final demands as there was no data found for 2019, therefore outcomes may differ; author: entso-e &amp; entso-g; year:2022</v>
      </c>
      <c r="BG103" s="3" t="str">
        <f>INDEX(Input_TYNDP_technology_split!$A:$BG,MATCH($D103,Input_TYNDP_technology_split!$A:$A,0),MATCH(BG$1,Input_TYNDP_technology_split!$1:$1,0))</f>
        <v>Derived from the results of the TYNDP (draft) scenario's into 2015 country final demands as there was no data found for 2019, therefore outcomes may differ; author: entso-e &amp; entso-g; year:2022</v>
      </c>
      <c r="BH103" s="3" t="str">
        <f>INDEX(Input_TYNDP_technology_split!$A:$BG,MATCH($D103,Input_TYNDP_technology_split!$A:$A,0),MATCH(BH$1,Input_TYNDP_technology_split!$1:$1,0))</f>
        <v>Derived from the results of the TYNDP (draft) scenario's into 2015 country final demands as there was no data found for 2019, therefore outcomes may differ; author: entso-e &amp; entso-g; year:2022</v>
      </c>
      <c r="BI103" s="3" t="str">
        <f>INDEX(Input_TYNDP_technology_split!$A:$BG,MATCH($D103,Input_TYNDP_technology_split!$A:$A,0),MATCH(BI$1,Input_TYNDP_technology_split!$1:$1,0))</f>
        <v>Derived from the results of the TYNDP (draft) scenario's into 2015 country final demands as there was no data found for 2019, therefore outcomes may differ; author: entso-e &amp; entso-g; year:2022</v>
      </c>
      <c r="BJ103" s="3" t="str">
        <f>INDEX(Input_TYNDP_technology_split!$A:$BG,MATCH($D103,Input_TYNDP_technology_split!$A:$A,0),MATCH(BJ$1,Input_TYNDP_technology_split!$1:$1,0))</f>
        <v>Derived from the results of the TYNDP (draft) scenario's into 2015 country final demands as there was no data found for 2019, therefore outcomes may differ; author: entso-e &amp; entso-g; year:2022</v>
      </c>
      <c r="BK103" s="3" t="str">
        <f>INDEX(Input_TYNDP_technology_split!$A:$BG,MATCH($D103,Input_TYNDP_technology_split!$A:$A,0),MATCH(BK$1,Input_TYNDP_technology_split!$1:$1,0))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year:2022</v>
      </c>
    </row>
    <row r="104" spans="1:63" x14ac:dyDescent="0.2">
      <c r="A104" t="s">
        <v>443</v>
      </c>
      <c r="B104" t="s">
        <v>559</v>
      </c>
      <c r="C104" t="s">
        <v>568</v>
      </c>
      <c r="D104" t="s">
        <v>95</v>
      </c>
      <c r="E104" t="s">
        <v>6</v>
      </c>
      <c r="F104" s="65">
        <f>INDEX(Input_TYNDP_technology_split!$A:$BG,MATCH($D104,Input_TYNDP_technology_split!$A:$A,0),MATCH(F$1,Input_TYNDP_technology_split!$1:$1,0))</f>
        <v>0.68303420610580412</v>
      </c>
      <c r="G104" s="65">
        <f>INDEX(Input_TYNDP_technology_split!$A:$BG,MATCH($D104,Input_TYNDP_technology_split!$A:$A,0),MATCH(G$1,Input_TYNDP_technology_split!$1:$1,0))</f>
        <v>0.90125346727271827</v>
      </c>
      <c r="H104" s="65">
        <f>INDEX(Input_TYNDP_technology_split!$A:$BG,MATCH($D104,Input_TYNDP_technology_split!$A:$A,0),MATCH(H$1,Input_TYNDP_technology_split!$1:$1,0))</f>
        <v>0.94966277324608361</v>
      </c>
      <c r="I104" s="65">
        <f>INDEX(Input_TYNDP_technology_split!$A:$BG,MATCH($D104,Input_TYNDP_technology_split!$A:$A,0),MATCH(I$1,Input_TYNDP_technology_split!$1:$1,0))</f>
        <v>0.69473229118711111</v>
      </c>
      <c r="J104" s="65">
        <f>INDEX(Input_TYNDP_technology_split!$A:$BG,MATCH($D104,Input_TYNDP_technology_split!$A:$A,0),MATCH(J$1,Input_TYNDP_technology_split!$1:$1,0))</f>
        <v>0.8009644202327324</v>
      </c>
      <c r="K104" s="65">
        <f>INDEX(Input_TYNDP_technology_split!$A:$BG,MATCH($D104,Input_TYNDP_technology_split!$A:$A,0),MATCH(K$1,Input_TYNDP_technology_split!$1:$1,0))</f>
        <v>0.61181513611446847</v>
      </c>
      <c r="L104" s="65">
        <f>INDEX(Input_TYNDP_technology_split!$A:$BG,MATCH($D104,Input_TYNDP_technology_split!$A:$A,0),MATCH(L$1,Input_TYNDP_technology_split!$1:$1,0))</f>
        <v>0.78343959811694841</v>
      </c>
      <c r="M104" s="65">
        <f>INDEX(Input_TYNDP_technology_split!$A:$BG,MATCH($D104,Input_TYNDP_technology_split!$A:$A,0),MATCH(M$1,Input_TYNDP_technology_split!$1:$1,0))</f>
        <v>0.86986432127932112</v>
      </c>
      <c r="N104" s="65">
        <f>INDEX(Input_TYNDP_technology_split!$A:$BG,MATCH($D104,Input_TYNDP_technology_split!$A:$A,0),MATCH(N$1,Input_TYNDP_technology_split!$1:$1,0))</f>
        <v>0.83577777871279402</v>
      </c>
      <c r="O104" s="65">
        <f>INDEX(Input_TYNDP_technology_split!$A:$BG,MATCH($D104,Input_TYNDP_technology_split!$A:$A,0),MATCH(O$1,Input_TYNDP_technology_split!$1:$1,0))</f>
        <v>0.449652812464164</v>
      </c>
      <c r="P104" s="65">
        <f>INDEX(Input_TYNDP_technology_split!$A:$BG,MATCH($D104,Input_TYNDP_technology_split!$A:$A,0),MATCH(P$1,Input_TYNDP_technology_split!$1:$1,0))</f>
        <v>0.58369541415137738</v>
      </c>
      <c r="Q104" s="65">
        <f>INDEX(Input_TYNDP_technology_split!$A:$BG,MATCH($D104,Input_TYNDP_technology_split!$A:$A,0),MATCH(Q$1,Input_TYNDP_technology_split!$1:$1,0))</f>
        <v>0.83547333484661701</v>
      </c>
      <c r="R104" s="65">
        <f>INDEX(Input_TYNDP_technology_split!$A:$BG,MATCH($D104,Input_TYNDP_technology_split!$A:$A,0),MATCH(R$1,Input_TYNDP_technology_split!$1:$1,0))</f>
        <v>0.96812696688498034</v>
      </c>
      <c r="S104" s="65">
        <f>INDEX(Input_TYNDP_technology_split!$A:$BG,MATCH($D104,Input_TYNDP_technology_split!$A:$A,0),MATCH(S$1,Input_TYNDP_technology_split!$1:$1,0))</f>
        <v>0.92590526896793213</v>
      </c>
      <c r="T104" s="65">
        <f>INDEX(Input_TYNDP_technology_split!$A:$BG,MATCH($D104,Input_TYNDP_technology_split!$A:$A,0),MATCH(T$1,Input_TYNDP_technology_split!$1:$1,0))</f>
        <v>0.24338802148289151</v>
      </c>
      <c r="U104" s="65">
        <f>INDEX(Input_TYNDP_technology_split!$A:$BG,MATCH($D104,Input_TYNDP_technology_split!$A:$A,0),MATCH(U$1,Input_TYNDP_technology_split!$1:$1,0))</f>
        <v>0.83547333484661701</v>
      </c>
      <c r="V104" s="65">
        <f>INDEX(Input_TYNDP_technology_split!$A:$BG,MATCH($D104,Input_TYNDP_technology_split!$A:$A,0),MATCH(V$1,Input_TYNDP_technology_split!$1:$1,0))</f>
        <v>0.98050540717037671</v>
      </c>
      <c r="W104" s="65">
        <f>INDEX(Input_TYNDP_technology_split!$A:$BG,MATCH($D104,Input_TYNDP_technology_split!$A:$A,0),MATCH(W$1,Input_TYNDP_technology_split!$1:$1,0))</f>
        <v>0.77472843729516738</v>
      </c>
      <c r="X104" s="65">
        <f>INDEX(Input_TYNDP_technology_split!$A:$BG,MATCH($D104,Input_TYNDP_technology_split!$A:$A,0),MATCH(X$1,Input_TYNDP_technology_split!$1:$1,0))</f>
        <v>0.75724377564187395</v>
      </c>
      <c r="Y104" s="65">
        <f>INDEX(Input_TYNDP_technology_split!$A:$BG,MATCH($D104,Input_TYNDP_technology_split!$A:$A,0),MATCH(Y$1,Input_TYNDP_technology_split!$1:$1,0))</f>
        <v>0.71856260217571855</v>
      </c>
      <c r="Z104" s="65">
        <f>INDEX(Input_TYNDP_technology_split!$A:$BG,MATCH($D104,Input_TYNDP_technology_split!$A:$A,0),MATCH(Z$1,Input_TYNDP_technology_split!$1:$1,0))</f>
        <v>0.923711378472447</v>
      </c>
      <c r="AA104" s="65">
        <f>INDEX(Input_TYNDP_technology_split!$A:$BG,MATCH($D104,Input_TYNDP_technology_split!$A:$A,0),MATCH(AA$1,Input_TYNDP_technology_split!$1:$1,0))</f>
        <v>0.82934042629168403</v>
      </c>
      <c r="AB104" s="65">
        <f>INDEX(Input_TYNDP_technology_split!$A:$BG,MATCH($D104,Input_TYNDP_technology_split!$A:$A,0),MATCH(AB$1,Input_TYNDP_technology_split!$1:$1,0))</f>
        <v>0.95595774207842032</v>
      </c>
      <c r="AC104" s="65">
        <f>INDEX(Input_TYNDP_technology_split!$A:$BG,MATCH($D104,Input_TYNDP_technology_split!$A:$A,0),MATCH(AC$1,Input_TYNDP_technology_split!$1:$1,0))</f>
        <v>0.77087669535191339</v>
      </c>
      <c r="AD104" s="65">
        <f>INDEX(Input_TYNDP_technology_split!$A:$BG,MATCH($D104,Input_TYNDP_technology_split!$A:$A,0),MATCH(AD$1,Input_TYNDP_technology_split!$1:$1,0))</f>
        <v>0.33143594726571191</v>
      </c>
      <c r="AE104" s="65">
        <f>INDEX(Input_TYNDP_technology_split!$A:$BG,MATCH($D104,Input_TYNDP_technology_split!$A:$A,0),MATCH(AE$1,Input_TYNDP_technology_split!$1:$1,0))</f>
        <v>0.89600497733684159</v>
      </c>
      <c r="AF104" s="65">
        <f>INDEX(Input_TYNDP_technology_split!$A:$BG,MATCH($D104,Input_TYNDP_technology_split!$A:$A,0),MATCH(AF$1,Input_TYNDP_technology_split!$1:$1,0))</f>
        <v>0.8387606639084263</v>
      </c>
      <c r="AG104" s="65">
        <f>INDEX(Input_TYNDP_technology_split!$A:$BG,MATCH($D104,Input_TYNDP_technology_split!$A:$A,0),MATCH(AG$1,Input_TYNDP_technology_split!$1:$1,0))</f>
        <v>0.90462726956366113</v>
      </c>
      <c r="AH104" s="65">
        <f>INDEX(Input_TYNDP_technology_split!$A:$BG,MATCH($D104,Input_TYNDP_technology_split!$A:$A,0),MATCH(AH$1,Input_TYNDP_technology_split!$1:$1,0))</f>
        <v>0.79540972164787693</v>
      </c>
      <c r="AI104" s="3" t="str">
        <f>INDEX(Input_TYNDP_technology_split!$A:$BG,MATCH($D104,Input_TYNDP_technology_split!$A:$A,0),MATCH(AI$1,Input_TYNDP_technology_split!$1:$1,0))</f>
        <v>Derived from the results of the TYNDP (draft) scenario's into 2015 country final demands as there was no data found for 2019, therefore outcomes may differ; author: entso-e &amp; entso-g; year:2023</v>
      </c>
      <c r="AJ104" s="3" t="str">
        <f>INDEX(Input_TYNDP_technology_split!$A:$BG,MATCH($D104,Input_TYNDP_technology_split!$A:$A,0),MATCH(AJ$1,Input_TYNDP_technology_split!$1:$1,0))</f>
        <v>Derived from the results of the TYNDP (draft) scenario's into 2015 country final demands as there was no data found for 2019, therefore outcomes may differ; author: entso-e &amp; entso-g; year:2023</v>
      </c>
      <c r="AK104" s="3" t="str">
        <f>INDEX(Input_TYNDP_technology_split!$A:$BG,MATCH($D104,Input_TYNDP_technology_split!$A:$A,0),MATCH(AK$1,Input_TYNDP_technology_split!$1:$1,0))</f>
        <v>Derived from the results of the TYNDP (draft) scenario's into 2015 country final demands as there was no data found for 2019, therefore outcomes may differ; author: entso-e &amp; entso-g; year:2023</v>
      </c>
      <c r="AL104" s="3" t="str">
        <f>INDEX(Input_TYNDP_technology_split!$A:$BG,MATCH($D104,Input_TYNDP_technology_split!$A:$A,0),MATCH(AL$1,Input_TYNDP_technology_split!$1:$1,0))</f>
        <v>Derived from the results of the TYNDP (draft) scenario's into 2015 country final demands as there was no data found for 2019, therefore outcomes may differ; author: entso-e &amp; entso-g; year:2023</v>
      </c>
      <c r="AM104" s="3" t="str">
        <f>INDEX(Input_TYNDP_technology_split!$A:$BG,MATCH($D104,Input_TYNDP_technology_split!$A:$A,0),MATCH(AM$1,Input_TYNDP_technology_split!$1:$1,0))</f>
        <v>Derived from the results of the TYNDP (draft) scenario's into 2015 country final demands as there was no data found for 2019, therefore outcomes may differ; author: entso-e &amp; entso-g; year:2023</v>
      </c>
      <c r="AN104" s="3" t="str">
        <f>INDEX(Input_TYNDP_technology_split!$A:$BG,MATCH($D104,Input_TYNDP_technology_split!$A:$A,0),MATCH(AN$1,Input_TYNDP_technology_split!$1:$1,0))</f>
        <v>Derived from the results of the TYNDP (draft) scenario's into 2015 country final demands as there was no data found for 2019, therefore outcomes may differ; author: entso-e &amp; entso-g; year:2023</v>
      </c>
      <c r="AO104" s="3" t="str">
        <f>INDEX(Input_TYNDP_technology_split!$A:$BG,MATCH($D104,Input_TYNDP_technology_split!$A:$A,0),MATCH(AO$1,Input_TYNDP_technology_split!$1:$1,0))</f>
        <v>Derived from the results of the TYNDP (draft) scenario's into 2015 country final demands as there was no data found for 2019, therefore outcomes may differ; author: entso-e &amp; entso-g; year:2023</v>
      </c>
      <c r="AP104" s="3" t="str">
        <f>INDEX(Input_TYNDP_technology_split!$A:$BG,MATCH($D104,Input_TYNDP_technology_split!$A:$A,0),MATCH(AP$1,Input_TYNDP_technology_split!$1:$1,0))</f>
        <v>Derived from the results of the TYNDP (draft) scenario's into 2015 country final demands as there was no data found for 2019, therefore outcomes may differ; author: entso-e &amp; entso-g; year:2023</v>
      </c>
      <c r="AQ104" s="3" t="str">
        <f>INDEX(Input_TYNDP_technology_split!$A:$BG,MATCH($D104,Input_TYNDP_technology_split!$A:$A,0),MATCH(AQ$1,Input_TYNDP_technology_split!$1:$1,0))</f>
        <v>Derived from the results of the TYNDP (draft) scenario's into 2015 country final demands as there was no data found for 2019, therefore outcomes may differ; author: entso-e &amp; entso-g; year:2023</v>
      </c>
      <c r="AR104" s="3" t="str">
        <f>INDEX(Input_TYNDP_technology_split!$A:$BG,MATCH($D104,Input_TYNDP_technology_split!$A:$A,0),MATCH(AR$1,Input_TYNDP_technology_split!$1:$1,0))</f>
        <v>Derived from the results of the TYNDP (draft) scenario's into 2015 country final demands as there was no data found for 2019, therefore outcomes may differ; author: entso-e &amp; entso-g; year:2023</v>
      </c>
      <c r="AS104" s="3" t="str">
        <f>INDEX(Input_TYNDP_technology_split!$A:$BG,MATCH($D104,Input_TYNDP_technology_split!$A:$A,0),MATCH(AS$1,Input_TYNDP_technology_split!$1:$1,0))</f>
        <v>Derived from the results of the TYNDP (draft) scenario's into 2015 country final demands as there was no data found for 2019, therefore outcomes may differ; author: entso-e &amp; entso-g; year:2023</v>
      </c>
      <c r="AT104" s="3" t="str">
        <f>INDEX(Input_TYNDP_technology_split!$A:$BG,MATCH($D104,Input_TYNDP_technology_split!$A:$A,0),MATCH(AT$1,Input_TYNDP_technology_split!$1:$1,0))</f>
        <v>No EU data available, set to splits from Ireland derived from the results of the TYNDP (draft) scenario's into 2015 country final demands; author: entso-e &amp; entso-g; year:2023</v>
      </c>
      <c r="AU104" s="3" t="str">
        <f>INDEX(Input_TYNDP_technology_split!$A:$BG,MATCH($D104,Input_TYNDP_technology_split!$A:$A,0),MATCH(AU$1,Input_TYNDP_technology_split!$1:$1,0))</f>
        <v>Derived from the results of the TYNDP (draft) scenario's into 2015 country final demands as there was no data found for 2019, therefore outcomes may differ; author: entso-e &amp; entso-g; year:2023</v>
      </c>
      <c r="AV104" s="3" t="str">
        <f>INDEX(Input_TYNDP_technology_split!$A:$BG,MATCH($D104,Input_TYNDP_technology_split!$A:$A,0),MATCH(AV$1,Input_TYNDP_technology_split!$1:$1,0))</f>
        <v>Derived from the results of the TYNDP (draft) scenario's into 2015 country final demands as there was no data found for 2019, therefore outcomes may differ; author: entso-e &amp; entso-g; year:2023</v>
      </c>
      <c r="AW104" s="3" t="str">
        <f>INDEX(Input_TYNDP_technology_split!$A:$BG,MATCH($D104,Input_TYNDP_technology_split!$A:$A,0),MATCH(AW$1,Input_TYNDP_technology_split!$1:$1,0))</f>
        <v>Derived from the results of the TYNDP (draft) scenario's into 2015 country final demands as there was no data found for 2019, therefore outcomes may differ; author: entso-e &amp; entso-g; year:2023</v>
      </c>
      <c r="AX104" s="3" t="str">
        <f>INDEX(Input_TYNDP_technology_split!$A:$BG,MATCH($D104,Input_TYNDP_technology_split!$A:$A,0),MATCH(AX$1,Input_TYNDP_technology_split!$1:$1,0))</f>
        <v>Derived from the results of the TYNDP (draft) scenario's into 2015 country final demands as there was no data found for 2019, therefore outcomes may differ; author: entso-e &amp; entso-g; year:2023</v>
      </c>
      <c r="AY104" s="3" t="str">
        <f>INDEX(Input_TYNDP_technology_split!$A:$BG,MATCH($D104,Input_TYNDP_technology_split!$A:$A,0),MATCH(AY$1,Input_TYNDP_technology_split!$1:$1,0))</f>
        <v>Derived from the results of the TYNDP (draft) scenario's into 2015 country final demands as there was no data found for 2019, therefore outcomes may differ; author: entso-e &amp; entso-g; year:2023</v>
      </c>
      <c r="AZ104" s="3" t="str">
        <f>INDEX(Input_TYNDP_technology_split!$A:$BG,MATCH($D104,Input_TYNDP_technology_split!$A:$A,0),MATCH(AZ$1,Input_TYNDP_technology_split!$1:$1,0))</f>
        <v>Derived from the results of the TYNDP (draft) scenario's into 2015 country final demands as there was no data found for 2019, therefore outcomes may differ; author: entso-e &amp; entso-g; year:2023</v>
      </c>
      <c r="BA104" s="3" t="str">
        <f>INDEX(Input_TYNDP_technology_split!$A:$BG,MATCH($D104,Input_TYNDP_technology_split!$A:$A,0),MATCH(BA$1,Input_TYNDP_technology_split!$1:$1,0))</f>
        <v>Derived from the results of the TYNDP (draft) scenario's into 2015 country final demands as there was no data found for 2019, therefore outcomes may differ; author: entso-e &amp; entso-g; year:2023</v>
      </c>
      <c r="BB104" s="3" t="str">
        <f>INDEX(Input_TYNDP_technology_split!$A:$BG,MATCH($D104,Input_TYNDP_technology_split!$A:$A,0),MATCH(BB$1,Input_TYNDP_technology_split!$1:$1,0))</f>
        <v>Derived from the results of the TYNDP (draft) scenario's into 2015 country final demands as there was no data found for 2019, therefore outcomes may differ; author: entso-e &amp; entso-g; year:2023</v>
      </c>
      <c r="BC104" s="3" t="str">
        <f>INDEX(Input_TYNDP_technology_split!$A:$BG,MATCH($D104,Input_TYNDP_technology_split!$A:$A,0),MATCH(BC$1,Input_TYNDP_technology_split!$1:$1,0))</f>
        <v>Derived from the results of the TYNDP (draft) scenario's into 2015 country final demands as there was no data found for 2019, therefore outcomes may differ; author: entso-e &amp; entso-g; year:2023</v>
      </c>
      <c r="BD104" s="3" t="str">
        <f>INDEX(Input_TYNDP_technology_split!$A:$BG,MATCH($D104,Input_TYNDP_technology_split!$A:$A,0),MATCH(BD$1,Input_TYNDP_technology_split!$1:$1,0))</f>
        <v>Derived from the results of the TYNDP (draft) scenario's into 2015 country final demands as there was no data found for 2019, therefore outcomes may differ; author: entso-e &amp; entso-g; year:2023</v>
      </c>
      <c r="BE104" s="3" t="str">
        <f>INDEX(Input_TYNDP_technology_split!$A:$BG,MATCH($D104,Input_TYNDP_technology_split!$A:$A,0),MATCH(BE$1,Input_TYNDP_technology_split!$1:$1,0))</f>
        <v>Derived from the results of the TYNDP (draft) scenario's into 2015 country final demands as there was no data found for 2019, therefore outcomes may differ; author: entso-e &amp; entso-g; year:2023</v>
      </c>
      <c r="BF104" s="3" t="str">
        <f>INDEX(Input_TYNDP_technology_split!$A:$BG,MATCH($D104,Input_TYNDP_technology_split!$A:$A,0),MATCH(BF$1,Input_TYNDP_technology_split!$1:$1,0))</f>
        <v>Derived from the results of the TYNDP (draft) scenario's into 2015 country final demands as there was no data found for 2019, therefore outcomes may differ; author: entso-e &amp; entso-g; year:2023</v>
      </c>
      <c r="BG104" s="3" t="str">
        <f>INDEX(Input_TYNDP_technology_split!$A:$BG,MATCH($D104,Input_TYNDP_technology_split!$A:$A,0),MATCH(BG$1,Input_TYNDP_technology_split!$1:$1,0))</f>
        <v>Derived from the results of the TYNDP (draft) scenario's into 2015 country final demands as there was no data found for 2019, therefore outcomes may differ; author: entso-e &amp; entso-g; year:2023</v>
      </c>
      <c r="BH104" s="3" t="str">
        <f>INDEX(Input_TYNDP_technology_split!$A:$BG,MATCH($D104,Input_TYNDP_technology_split!$A:$A,0),MATCH(BH$1,Input_TYNDP_technology_split!$1:$1,0))</f>
        <v>Derived from the results of the TYNDP (draft) scenario's into 2015 country final demands as there was no data found for 2019, therefore outcomes may differ; author: entso-e &amp; entso-g; year:2023</v>
      </c>
      <c r="BI104" s="3" t="str">
        <f>INDEX(Input_TYNDP_technology_split!$A:$BG,MATCH($D104,Input_TYNDP_technology_split!$A:$A,0),MATCH(BI$1,Input_TYNDP_technology_split!$1:$1,0))</f>
        <v>Derived from the results of the TYNDP (draft) scenario's into 2015 country final demands as there was no data found for 2019, therefore outcomes may differ; author: entso-e &amp; entso-g; year:2023</v>
      </c>
      <c r="BJ104" s="3" t="str">
        <f>INDEX(Input_TYNDP_technology_split!$A:$BG,MATCH($D104,Input_TYNDP_technology_split!$A:$A,0),MATCH(BJ$1,Input_TYNDP_technology_split!$1:$1,0))</f>
        <v>Derived from the results of the TYNDP (draft) scenario's into 2015 country final demands as there was no data found for 2019, therefore outcomes may differ; author: entso-e &amp; entso-g; year:2023</v>
      </c>
      <c r="BK104" s="3" t="str">
        <f>INDEX(Input_TYNDP_technology_split!$A:$BG,MATCH($D104,Input_TYNDP_technology_split!$A:$A,0),MATCH(BK$1,Input_TYNDP_technology_split!$1:$1,0))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year:2023</v>
      </c>
    </row>
    <row r="105" spans="1:63" x14ac:dyDescent="0.2">
      <c r="A105" t="s">
        <v>443</v>
      </c>
      <c r="B105" t="s">
        <v>559</v>
      </c>
      <c r="C105" t="s">
        <v>568</v>
      </c>
      <c r="D105" s="6" t="s">
        <v>461</v>
      </c>
      <c r="E105" t="s">
        <v>6</v>
      </c>
      <c r="F105" s="65">
        <f>INDEX(Input_TYNDP_technology_split!$A:$BG,MATCH($D105,Input_TYNDP_technology_split!$A:$A,0),MATCH(F$1,Input_TYNDP_technology_split!$1:$1,0))</f>
        <v>0.24128917706787403</v>
      </c>
      <c r="G105" s="65">
        <f>INDEX(Input_TYNDP_technology_split!$A:$BG,MATCH($D105,Input_TYNDP_technology_split!$A:$A,0),MATCH(G$1,Input_TYNDP_technology_split!$1:$1,0))</f>
        <v>9.874653272728165E-2</v>
      </c>
      <c r="H105" s="65">
        <f>INDEX(Input_TYNDP_technology_split!$A:$BG,MATCH($D105,Input_TYNDP_technology_split!$A:$A,0),MATCH(H$1,Input_TYNDP_technology_split!$1:$1,0))</f>
        <v>3.2436500612707704E-2</v>
      </c>
      <c r="I105" s="65">
        <f>INDEX(Input_TYNDP_technology_split!$A:$BG,MATCH($D105,Input_TYNDP_technology_split!$A:$A,0),MATCH(I$1,Input_TYNDP_technology_split!$1:$1,0))</f>
        <v>0.30526770881288889</v>
      </c>
      <c r="J105" s="65">
        <f>INDEX(Input_TYNDP_technology_split!$A:$BG,MATCH($D105,Input_TYNDP_technology_split!$A:$A,0),MATCH(J$1,Input_TYNDP_technology_split!$1:$1,0))</f>
        <v>0.1367382566336669</v>
      </c>
      <c r="K105" s="65">
        <f>INDEX(Input_TYNDP_technology_split!$A:$BG,MATCH($D105,Input_TYNDP_technology_split!$A:$A,0),MATCH(K$1,Input_TYNDP_technology_split!$1:$1,0))</f>
        <v>0.19313610156968922</v>
      </c>
      <c r="L105" s="65">
        <f>INDEX(Input_TYNDP_technology_split!$A:$BG,MATCH($D105,Input_TYNDP_technology_split!$A:$A,0),MATCH(L$1,Input_TYNDP_technology_split!$1:$1,0))</f>
        <v>0.12745974971276022</v>
      </c>
      <c r="M105" s="65">
        <f>INDEX(Input_TYNDP_technology_split!$A:$BG,MATCH($D105,Input_TYNDP_technology_split!$A:$A,0),MATCH(M$1,Input_TYNDP_technology_split!$1:$1,0))</f>
        <v>9.0825137915090684E-2</v>
      </c>
      <c r="N105" s="65">
        <f>INDEX(Input_TYNDP_technology_split!$A:$BG,MATCH($D105,Input_TYNDP_technology_split!$A:$A,0),MATCH(N$1,Input_TYNDP_technology_split!$1:$1,0))</f>
        <v>0.11319038008112559</v>
      </c>
      <c r="O105" s="65">
        <f>INDEX(Input_TYNDP_technology_split!$A:$BG,MATCH($D105,Input_TYNDP_technology_split!$A:$A,0),MATCH(O$1,Input_TYNDP_technology_split!$1:$1,0))</f>
        <v>0.38768729966213061</v>
      </c>
      <c r="P105" s="65">
        <f>INDEX(Input_TYNDP_technology_split!$A:$BG,MATCH($D105,Input_TYNDP_technology_split!$A:$A,0),MATCH(P$1,Input_TYNDP_technology_split!$1:$1,0))</f>
        <v>0.30912911559293049</v>
      </c>
      <c r="Q105" s="65">
        <f>INDEX(Input_TYNDP_technology_split!$A:$BG,MATCH($D105,Input_TYNDP_technology_split!$A:$A,0),MATCH(Q$1,Input_TYNDP_technology_split!$1:$1,0))</f>
        <v>0.16452666515338304</v>
      </c>
      <c r="R105" s="65">
        <f>INDEX(Input_TYNDP_technology_split!$A:$BG,MATCH($D105,Input_TYNDP_technology_split!$A:$A,0),MATCH(R$1,Input_TYNDP_technology_split!$1:$1,0))</f>
        <v>2.1896903995110031E-2</v>
      </c>
      <c r="S105" s="65">
        <f>INDEX(Input_TYNDP_technology_split!$A:$BG,MATCH($D105,Input_TYNDP_technology_split!$A:$A,0),MATCH(S$1,Input_TYNDP_technology_split!$1:$1,0))</f>
        <v>5.0903382997714637E-2</v>
      </c>
      <c r="T105" s="65">
        <f>INDEX(Input_TYNDP_technology_split!$A:$BG,MATCH($D105,Input_TYNDP_technology_split!$A:$A,0),MATCH(T$1,Input_TYNDP_technology_split!$1:$1,0))</f>
        <v>0.51979552103976612</v>
      </c>
      <c r="U105" s="65">
        <f>INDEX(Input_TYNDP_technology_split!$A:$BG,MATCH($D105,Input_TYNDP_technology_split!$A:$A,0),MATCH(U$1,Input_TYNDP_technology_split!$1:$1,0))</f>
        <v>0.16452666515338304</v>
      </c>
      <c r="V105" s="65">
        <f>INDEX(Input_TYNDP_technology_split!$A:$BG,MATCH($D105,Input_TYNDP_technology_split!$A:$A,0),MATCH(V$1,Input_TYNDP_technology_split!$1:$1,0))</f>
        <v>1.9494592829623326E-2</v>
      </c>
      <c r="W105" s="65">
        <f>INDEX(Input_TYNDP_technology_split!$A:$BG,MATCH($D105,Input_TYNDP_technology_split!$A:$A,0),MATCH(W$1,Input_TYNDP_technology_split!$1:$1,0))</f>
        <v>0.14487924804093635</v>
      </c>
      <c r="X105" s="65">
        <f>INDEX(Input_TYNDP_technology_split!$A:$BG,MATCH($D105,Input_TYNDP_technology_split!$A:$A,0),MATCH(X$1,Input_TYNDP_technology_split!$1:$1,0))</f>
        <v>0.16677451812643398</v>
      </c>
      <c r="Y105" s="65">
        <f>INDEX(Input_TYNDP_technology_split!$A:$BG,MATCH($D105,Input_TYNDP_technology_split!$A:$A,0),MATCH(Y$1,Input_TYNDP_technology_split!$1:$1,0))</f>
        <v>0.19004403096878966</v>
      </c>
      <c r="Z105" s="65">
        <f>INDEX(Input_TYNDP_technology_split!$A:$BG,MATCH($D105,Input_TYNDP_technology_split!$A:$A,0),MATCH(Z$1,Input_TYNDP_technology_split!$1:$1,0))</f>
        <v>7.6288621527553072E-2</v>
      </c>
      <c r="AA105" s="65">
        <f>INDEX(Input_TYNDP_technology_split!$A:$BG,MATCH($D105,Input_TYNDP_technology_split!$A:$A,0),MATCH(AA$1,Input_TYNDP_technology_split!$1:$1,0))</f>
        <v>0.12803291927802329</v>
      </c>
      <c r="AB105" s="65">
        <f>INDEX(Input_TYNDP_technology_split!$A:$BG,MATCH($D105,Input_TYNDP_technology_split!$A:$A,0),MATCH(AB$1,Input_TYNDP_technology_split!$1:$1,0))</f>
        <v>3.0257211165204474E-2</v>
      </c>
      <c r="AC105" s="65">
        <f>INDEX(Input_TYNDP_technology_split!$A:$BG,MATCH($D105,Input_TYNDP_technology_split!$A:$A,0),MATCH(AC$1,Input_TYNDP_technology_split!$1:$1,0))</f>
        <v>0.15740864657644621</v>
      </c>
      <c r="AD105" s="65">
        <f>INDEX(Input_TYNDP_technology_split!$A:$BG,MATCH($D105,Input_TYNDP_technology_split!$A:$A,0),MATCH(AD$1,Input_TYNDP_technology_split!$1:$1,0))</f>
        <v>0.35499300402913819</v>
      </c>
      <c r="AE105" s="65">
        <f>INDEX(Input_TYNDP_technology_split!$A:$BG,MATCH($D105,Input_TYNDP_technology_split!$A:$A,0),MATCH(AE$1,Input_TYNDP_technology_split!$1:$1,0))</f>
        <v>7.1445005532008582E-2</v>
      </c>
      <c r="AF105" s="65">
        <f>INDEX(Input_TYNDP_technology_split!$A:$BG,MATCH($D105,Input_TYNDP_technology_split!$A:$A,0),MATCH(AF$1,Input_TYNDP_technology_split!$1:$1,0))</f>
        <v>0.11077208277892781</v>
      </c>
      <c r="AG105" s="65">
        <f>INDEX(Input_TYNDP_technology_split!$A:$BG,MATCH($D105,Input_TYNDP_technology_split!$A:$A,0),MATCH(AG$1,Input_TYNDP_technology_split!$1:$1,0))</f>
        <v>9.5372730436338829E-2</v>
      </c>
      <c r="AH105" s="65">
        <f>INDEX(Input_TYNDP_technology_split!$A:$BG,MATCH($D105,Input_TYNDP_technology_split!$A:$A,0),MATCH(AH$1,Input_TYNDP_technology_split!$1:$1,0))</f>
        <v>0.1474792397535874</v>
      </c>
      <c r="AI105" s="3" t="str">
        <f>INDEX(Input_TYNDP_technology_split!$A:$BG,MATCH($D105,Input_TYNDP_technology_split!$A:$A,0),MATCH(AI$1,Input_TYNDP_technology_split!$1:$1,0))</f>
        <v>Derived from the results of the TYNDP (draft) scenario's into 2015 country final demands as there was no data found for 2019, therefore outcomes may differ; author: entso-e &amp; entso-g; year:2024</v>
      </c>
      <c r="AJ105" s="3" t="str">
        <f>INDEX(Input_TYNDP_technology_split!$A:$BG,MATCH($D105,Input_TYNDP_technology_split!$A:$A,0),MATCH(AJ$1,Input_TYNDP_technology_split!$1:$1,0))</f>
        <v>Derived from the results of the TYNDP (draft) scenario's into 2015 country final demands as there was no data found for 2019, therefore outcomes may differ; author: entso-e &amp; entso-g; year:2024</v>
      </c>
      <c r="AK105" s="3" t="str">
        <f>INDEX(Input_TYNDP_technology_split!$A:$BG,MATCH($D105,Input_TYNDP_technology_split!$A:$A,0),MATCH(AK$1,Input_TYNDP_technology_split!$1:$1,0))</f>
        <v>Derived from the results of the TYNDP (draft) scenario's into 2015 country final demands as there was no data found for 2019, therefore outcomes may differ; author: entso-e &amp; entso-g; year:2024</v>
      </c>
      <c r="AL105" s="3" t="str">
        <f>INDEX(Input_TYNDP_technology_split!$A:$BG,MATCH($D105,Input_TYNDP_technology_split!$A:$A,0),MATCH(AL$1,Input_TYNDP_technology_split!$1:$1,0))</f>
        <v>Derived from the results of the TYNDP (draft) scenario's into 2015 country final demands as there was no data found for 2019, therefore outcomes may differ; author: entso-e &amp; entso-g; year:2024</v>
      </c>
      <c r="AM105" s="3" t="str">
        <f>INDEX(Input_TYNDP_technology_split!$A:$BG,MATCH($D105,Input_TYNDP_technology_split!$A:$A,0),MATCH(AM$1,Input_TYNDP_technology_split!$1:$1,0))</f>
        <v>Derived from the results of the TYNDP (draft) scenario's into 2015 country final demands as there was no data found for 2019, therefore outcomes may differ; author: entso-e &amp; entso-g; year:2024</v>
      </c>
      <c r="AN105" s="3" t="str">
        <f>INDEX(Input_TYNDP_technology_split!$A:$BG,MATCH($D105,Input_TYNDP_technology_split!$A:$A,0),MATCH(AN$1,Input_TYNDP_technology_split!$1:$1,0))</f>
        <v>Derived from the results of the TYNDP (draft) scenario's into 2015 country final demands as there was no data found for 2019, therefore outcomes may differ; author: entso-e &amp; entso-g; year:2024</v>
      </c>
      <c r="AO105" s="3" t="str">
        <f>INDEX(Input_TYNDP_technology_split!$A:$BG,MATCH($D105,Input_TYNDP_technology_split!$A:$A,0),MATCH(AO$1,Input_TYNDP_technology_split!$1:$1,0))</f>
        <v>Derived from the results of the TYNDP (draft) scenario's into 2015 country final demands as there was no data found for 2019, therefore outcomes may differ; author: entso-e &amp; entso-g; year:2024</v>
      </c>
      <c r="AP105" s="3" t="str">
        <f>INDEX(Input_TYNDP_technology_split!$A:$BG,MATCH($D105,Input_TYNDP_technology_split!$A:$A,0),MATCH(AP$1,Input_TYNDP_technology_split!$1:$1,0))</f>
        <v>Derived from the results of the TYNDP (draft) scenario's into 2015 country final demands as there was no data found for 2019, therefore outcomes may differ; author: entso-e &amp; entso-g; year:2024</v>
      </c>
      <c r="AQ105" s="3" t="str">
        <f>INDEX(Input_TYNDP_technology_split!$A:$BG,MATCH($D105,Input_TYNDP_technology_split!$A:$A,0),MATCH(AQ$1,Input_TYNDP_technology_split!$1:$1,0))</f>
        <v>Derived from the results of the TYNDP (draft) scenario's into 2015 country final demands as there was no data found for 2019, therefore outcomes may differ; author: entso-e &amp; entso-g; year:2024</v>
      </c>
      <c r="AR105" s="3" t="str">
        <f>INDEX(Input_TYNDP_technology_split!$A:$BG,MATCH($D105,Input_TYNDP_technology_split!$A:$A,0),MATCH(AR$1,Input_TYNDP_technology_split!$1:$1,0))</f>
        <v>Derived from the results of the TYNDP (draft) scenario's into 2015 country final demands as there was no data found for 2019, therefore outcomes may differ; author: entso-e &amp; entso-g; year:2024</v>
      </c>
      <c r="AS105" s="3" t="str">
        <f>INDEX(Input_TYNDP_technology_split!$A:$BG,MATCH($D105,Input_TYNDP_technology_split!$A:$A,0),MATCH(AS$1,Input_TYNDP_technology_split!$1:$1,0))</f>
        <v>Derived from the results of the TYNDP (draft) scenario's into 2015 country final demands as there was no data found for 2019, therefore outcomes may differ; author: entso-e &amp; entso-g; year:2024</v>
      </c>
      <c r="AT105" s="3" t="str">
        <f>INDEX(Input_TYNDP_technology_split!$A:$BG,MATCH($D105,Input_TYNDP_technology_split!$A:$A,0),MATCH(AT$1,Input_TYNDP_technology_split!$1:$1,0))</f>
        <v>No EU data available, set to splits from Ireland derived from the results of the TYNDP (draft) scenario's into 2015 country final demands; author: entso-e &amp; entso-g; year:2024</v>
      </c>
      <c r="AU105" s="3" t="str">
        <f>INDEX(Input_TYNDP_technology_split!$A:$BG,MATCH($D105,Input_TYNDP_technology_split!$A:$A,0),MATCH(AU$1,Input_TYNDP_technology_split!$1:$1,0))</f>
        <v>Derived from the results of the TYNDP (draft) scenario's into 2015 country final demands as there was no data found for 2019, therefore outcomes may differ; author: entso-e &amp; entso-g; year:2024</v>
      </c>
      <c r="AV105" s="3" t="str">
        <f>INDEX(Input_TYNDP_technology_split!$A:$BG,MATCH($D105,Input_TYNDP_technology_split!$A:$A,0),MATCH(AV$1,Input_TYNDP_technology_split!$1:$1,0))</f>
        <v>Derived from the results of the TYNDP (draft) scenario's into 2015 country final demands as there was no data found for 2019, therefore outcomes may differ; author: entso-e &amp; entso-g; year:2024</v>
      </c>
      <c r="AW105" s="3" t="str">
        <f>INDEX(Input_TYNDP_technology_split!$A:$BG,MATCH($D105,Input_TYNDP_technology_split!$A:$A,0),MATCH(AW$1,Input_TYNDP_technology_split!$1:$1,0))</f>
        <v>Derived from the results of the TYNDP (draft) scenario's into 2015 country final demands as there was no data found for 2019, therefore outcomes may differ; author: entso-e &amp; entso-g; year:2024</v>
      </c>
      <c r="AX105" s="3" t="str">
        <f>INDEX(Input_TYNDP_technology_split!$A:$BG,MATCH($D105,Input_TYNDP_technology_split!$A:$A,0),MATCH(AX$1,Input_TYNDP_technology_split!$1:$1,0))</f>
        <v>Derived from the results of the TYNDP (draft) scenario's into 2015 country final demands as there was no data found for 2019, therefore outcomes may differ; author: entso-e &amp; entso-g; year:2024</v>
      </c>
      <c r="AY105" s="3" t="str">
        <f>INDEX(Input_TYNDP_technology_split!$A:$BG,MATCH($D105,Input_TYNDP_technology_split!$A:$A,0),MATCH(AY$1,Input_TYNDP_technology_split!$1:$1,0))</f>
        <v>Derived from the results of the TYNDP (draft) scenario's into 2015 country final demands as there was no data found for 2019, therefore outcomes may differ; author: entso-e &amp; entso-g; year:2024</v>
      </c>
      <c r="AZ105" s="3" t="str">
        <f>INDEX(Input_TYNDP_technology_split!$A:$BG,MATCH($D105,Input_TYNDP_technology_split!$A:$A,0),MATCH(AZ$1,Input_TYNDP_technology_split!$1:$1,0))</f>
        <v>Derived from the results of the TYNDP (draft) scenario's into 2015 country final demands as there was no data found for 2019, therefore outcomes may differ; author: entso-e &amp; entso-g; year:2024</v>
      </c>
      <c r="BA105" s="3" t="str">
        <f>INDEX(Input_TYNDP_technology_split!$A:$BG,MATCH($D105,Input_TYNDP_technology_split!$A:$A,0),MATCH(BA$1,Input_TYNDP_technology_split!$1:$1,0))</f>
        <v>Derived from the results of the TYNDP (draft) scenario's into 2015 country final demands as there was no data found for 2019, therefore outcomes may differ; author: entso-e &amp; entso-g; year:2024</v>
      </c>
      <c r="BB105" s="3" t="str">
        <f>INDEX(Input_TYNDP_technology_split!$A:$BG,MATCH($D105,Input_TYNDP_technology_split!$A:$A,0),MATCH(BB$1,Input_TYNDP_technology_split!$1:$1,0))</f>
        <v>Derived from the results of the TYNDP (draft) scenario's into 2015 country final demands as there was no data found for 2019, therefore outcomes may differ; author: entso-e &amp; entso-g; year:2024</v>
      </c>
      <c r="BC105" s="3" t="str">
        <f>INDEX(Input_TYNDP_technology_split!$A:$BG,MATCH($D105,Input_TYNDP_technology_split!$A:$A,0),MATCH(BC$1,Input_TYNDP_technology_split!$1:$1,0))</f>
        <v>Derived from the results of the TYNDP (draft) scenario's into 2015 country final demands as there was no data found for 2019, therefore outcomes may differ; author: entso-e &amp; entso-g; year:2024</v>
      </c>
      <c r="BD105" s="3" t="str">
        <f>INDEX(Input_TYNDP_technology_split!$A:$BG,MATCH($D105,Input_TYNDP_technology_split!$A:$A,0),MATCH(BD$1,Input_TYNDP_technology_split!$1:$1,0))</f>
        <v>Derived from the results of the TYNDP (draft) scenario's into 2015 country final demands as there was no data found for 2019, therefore outcomes may differ; author: entso-e &amp; entso-g; year:2024</v>
      </c>
      <c r="BE105" s="3" t="str">
        <f>INDEX(Input_TYNDP_technology_split!$A:$BG,MATCH($D105,Input_TYNDP_technology_split!$A:$A,0),MATCH(BE$1,Input_TYNDP_technology_split!$1:$1,0))</f>
        <v>Derived from the results of the TYNDP (draft) scenario's into 2015 country final demands as there was no data found for 2019, therefore outcomes may differ; author: entso-e &amp; entso-g; year:2024</v>
      </c>
      <c r="BF105" s="3" t="str">
        <f>INDEX(Input_TYNDP_technology_split!$A:$BG,MATCH($D105,Input_TYNDP_technology_split!$A:$A,0),MATCH(BF$1,Input_TYNDP_technology_split!$1:$1,0))</f>
        <v>Derived from the results of the TYNDP (draft) scenario's into 2015 country final demands as there was no data found for 2019, therefore outcomes may differ; author: entso-e &amp; entso-g; year:2024</v>
      </c>
      <c r="BG105" s="3" t="str">
        <f>INDEX(Input_TYNDP_technology_split!$A:$BG,MATCH($D105,Input_TYNDP_technology_split!$A:$A,0),MATCH(BG$1,Input_TYNDP_technology_split!$1:$1,0))</f>
        <v>Derived from the results of the TYNDP (draft) scenario's into 2015 country final demands as there was no data found for 2019, therefore outcomes may differ; author: entso-e &amp; entso-g; year:2024</v>
      </c>
      <c r="BH105" s="3" t="str">
        <f>INDEX(Input_TYNDP_technology_split!$A:$BG,MATCH($D105,Input_TYNDP_technology_split!$A:$A,0),MATCH(BH$1,Input_TYNDP_technology_split!$1:$1,0))</f>
        <v>Derived from the results of the TYNDP (draft) scenario's into 2015 country final demands as there was no data found for 2019, therefore outcomes may differ; author: entso-e &amp; entso-g; year:2024</v>
      </c>
      <c r="BI105" s="3" t="str">
        <f>INDEX(Input_TYNDP_technology_split!$A:$BG,MATCH($D105,Input_TYNDP_technology_split!$A:$A,0),MATCH(BI$1,Input_TYNDP_technology_split!$1:$1,0))</f>
        <v>Derived from the results of the TYNDP (draft) scenario's into 2015 country final demands as there was no data found for 2019, therefore outcomes may differ; author: entso-e &amp; entso-g; year:2024</v>
      </c>
      <c r="BJ105" s="3" t="str">
        <f>INDEX(Input_TYNDP_technology_split!$A:$BG,MATCH($D105,Input_TYNDP_technology_split!$A:$A,0),MATCH(BJ$1,Input_TYNDP_technology_split!$1:$1,0))</f>
        <v>Derived from the results of the TYNDP (draft) scenario's into 2015 country final demands as there was no data found for 2019, therefore outcomes may differ; author: entso-e &amp; entso-g; year:2024</v>
      </c>
      <c r="BK105" s="3" t="str">
        <f>INDEX(Input_TYNDP_technology_split!$A:$BG,MATCH($D105,Input_TYNDP_technology_split!$A:$A,0),MATCH(BK$1,Input_TYNDP_technology_split!$1:$1,0))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year:2024</v>
      </c>
    </row>
    <row r="106" spans="1:63" x14ac:dyDescent="0.2">
      <c r="A106" t="s">
        <v>443</v>
      </c>
      <c r="B106" t="s">
        <v>559</v>
      </c>
      <c r="C106" t="s">
        <v>573</v>
      </c>
      <c r="D106" t="s">
        <v>92</v>
      </c>
      <c r="E106" t="s">
        <v>6</v>
      </c>
      <c r="F106" s="65">
        <f>INDEX(Input_TYNDP_technology_split!$A:$BG,MATCH($D106,Input_TYNDP_technology_split!$A:$A,0),MATCH(F$1,Input_TYNDP_technology_split!$1:$1,0))</f>
        <v>0</v>
      </c>
      <c r="G106" s="65">
        <f>INDEX(Input_TYNDP_technology_split!$A:$BG,MATCH($D106,Input_TYNDP_technology_split!$A:$A,0),MATCH(G$1,Input_TYNDP_technology_split!$1:$1,0))</f>
        <v>0</v>
      </c>
      <c r="H106" s="65">
        <f>INDEX(Input_TYNDP_technology_split!$A:$BG,MATCH($D106,Input_TYNDP_technology_split!$A:$A,0),MATCH(H$1,Input_TYNDP_technology_split!$1:$1,0))</f>
        <v>0.17340103853254626</v>
      </c>
      <c r="I106" s="65">
        <f>INDEX(Input_TYNDP_technology_split!$A:$BG,MATCH($D106,Input_TYNDP_technology_split!$A:$A,0),MATCH(I$1,Input_TYNDP_technology_split!$1:$1,0))</f>
        <v>0</v>
      </c>
      <c r="J106" s="65">
        <f>INDEX(Input_TYNDP_technology_split!$A:$BG,MATCH($D106,Input_TYNDP_technology_split!$A:$A,0),MATCH(J$1,Input_TYNDP_technology_split!$1:$1,0))</f>
        <v>2.7009519802740481E-2</v>
      </c>
      <c r="K106" s="65">
        <f>INDEX(Input_TYNDP_technology_split!$A:$BG,MATCH($D106,Input_TYNDP_technology_split!$A:$A,0),MATCH(K$1,Input_TYNDP_technology_split!$1:$1,0))</f>
        <v>1.812471512659742E-2</v>
      </c>
      <c r="L106" s="65">
        <f>INDEX(Input_TYNDP_technology_split!$A:$BG,MATCH($D106,Input_TYNDP_technology_split!$A:$A,0),MATCH(L$1,Input_TYNDP_technology_split!$1:$1,0))</f>
        <v>0</v>
      </c>
      <c r="M106" s="65">
        <f>INDEX(Input_TYNDP_technology_split!$A:$BG,MATCH($D106,Input_TYNDP_technology_split!$A:$A,0),MATCH(M$1,Input_TYNDP_technology_split!$1:$1,0))</f>
        <v>0</v>
      </c>
      <c r="N106" s="65">
        <f>INDEX(Input_TYNDP_technology_split!$A:$BG,MATCH($D106,Input_TYNDP_technology_split!$A:$A,0),MATCH(N$1,Input_TYNDP_technology_split!$1:$1,0))</f>
        <v>2.2993299736271438E-2</v>
      </c>
      <c r="O106" s="65">
        <f>INDEX(Input_TYNDP_technology_split!$A:$BG,MATCH($D106,Input_TYNDP_technology_split!$A:$A,0),MATCH(O$1,Input_TYNDP_technology_split!$1:$1,0))</f>
        <v>0</v>
      </c>
      <c r="P106" s="65">
        <f>INDEX(Input_TYNDP_technology_split!$A:$BG,MATCH($D106,Input_TYNDP_technology_split!$A:$A,0),MATCH(P$1,Input_TYNDP_technology_split!$1:$1,0))</f>
        <v>6.0539640503418736E-2</v>
      </c>
      <c r="Q106" s="65">
        <f>INDEX(Input_TYNDP_technology_split!$A:$BG,MATCH($D106,Input_TYNDP_technology_split!$A:$A,0),MATCH(Q$1,Input_TYNDP_technology_split!$1:$1,0))</f>
        <v>2.1582344287300478E-2</v>
      </c>
      <c r="R106" s="65">
        <f>INDEX(Input_TYNDP_technology_split!$A:$BG,MATCH($D106,Input_TYNDP_technology_split!$A:$A,0),MATCH(R$1,Input_TYNDP_technology_split!$1:$1,0))</f>
        <v>3.9317861642246134E-2</v>
      </c>
      <c r="S106" s="65">
        <f>INDEX(Input_TYNDP_technology_split!$A:$BG,MATCH($D106,Input_TYNDP_technology_split!$A:$A,0),MATCH(S$1,Input_TYNDP_technology_split!$1:$1,0))</f>
        <v>2.9041898949170735E-2</v>
      </c>
      <c r="T106" s="65">
        <f>INDEX(Input_TYNDP_technology_split!$A:$BG,MATCH($D106,Input_TYNDP_technology_split!$A:$A,0),MATCH(T$1,Input_TYNDP_technology_split!$1:$1,0))</f>
        <v>1.5446630820872317E-2</v>
      </c>
      <c r="U106" s="65">
        <f>INDEX(Input_TYNDP_technology_split!$A:$BG,MATCH($D106,Input_TYNDP_technology_split!$A:$A,0),MATCH(U$1,Input_TYNDP_technology_split!$1:$1,0))</f>
        <v>2.1582344287300478E-2</v>
      </c>
      <c r="V106" s="65">
        <f>INDEX(Input_TYNDP_technology_split!$A:$BG,MATCH($D106,Input_TYNDP_technology_split!$A:$A,0),MATCH(V$1,Input_TYNDP_technology_split!$1:$1,0))</f>
        <v>1.0700622411583148E-2</v>
      </c>
      <c r="W106" s="65">
        <f>INDEX(Input_TYNDP_technology_split!$A:$BG,MATCH($D106,Input_TYNDP_technology_split!$A:$A,0),MATCH(W$1,Input_TYNDP_technology_split!$1:$1,0))</f>
        <v>0</v>
      </c>
      <c r="X106" s="65">
        <f>INDEX(Input_TYNDP_technology_split!$A:$BG,MATCH($D106,Input_TYNDP_technology_split!$A:$A,0),MATCH(X$1,Input_TYNDP_technology_split!$1:$1,0))</f>
        <v>2.3858833066896904E-2</v>
      </c>
      <c r="Y106" s="65">
        <f>INDEX(Input_TYNDP_technology_split!$A:$BG,MATCH($D106,Input_TYNDP_technology_split!$A:$A,0),MATCH(Y$1,Input_TYNDP_technology_split!$1:$1,0))</f>
        <v>0</v>
      </c>
      <c r="Z106" s="65">
        <f>INDEX(Input_TYNDP_technology_split!$A:$BG,MATCH($D106,Input_TYNDP_technology_split!$A:$A,0),MATCH(Z$1,Input_TYNDP_technology_split!$1:$1,0))</f>
        <v>0</v>
      </c>
      <c r="AA106" s="65">
        <f>INDEX(Input_TYNDP_technology_split!$A:$BG,MATCH($D106,Input_TYNDP_technology_split!$A:$A,0),MATCH(AA$1,Input_TYNDP_technology_split!$1:$1,0))</f>
        <v>0</v>
      </c>
      <c r="AB106" s="65">
        <f>INDEX(Input_TYNDP_technology_split!$A:$BG,MATCH($D106,Input_TYNDP_technology_split!$A:$A,0),MATCH(AB$1,Input_TYNDP_technology_split!$1:$1,0))</f>
        <v>4.3320470573207551E-2</v>
      </c>
      <c r="AC106" s="65">
        <f>INDEX(Input_TYNDP_technology_split!$A:$BG,MATCH($D106,Input_TYNDP_technology_split!$A:$A,0),MATCH(AC$1,Input_TYNDP_technology_split!$1:$1,0))</f>
        <v>2.2549125702876868E-2</v>
      </c>
      <c r="AD106" s="65">
        <f>INDEX(Input_TYNDP_technology_split!$A:$BG,MATCH($D106,Input_TYNDP_technology_split!$A:$A,0),MATCH(AD$1,Input_TYNDP_technology_split!$1:$1,0))</f>
        <v>0</v>
      </c>
      <c r="AE106" s="65">
        <f>INDEX(Input_TYNDP_technology_split!$A:$BG,MATCH($D106,Input_TYNDP_technology_split!$A:$A,0),MATCH(AE$1,Input_TYNDP_technology_split!$1:$1,0))</f>
        <v>7.4862029502812677E-2</v>
      </c>
      <c r="AF106" s="65">
        <f>INDEX(Input_TYNDP_technology_split!$A:$BG,MATCH($D106,Input_TYNDP_technology_split!$A:$A,0),MATCH(AF$1,Input_TYNDP_technology_split!$1:$1,0))</f>
        <v>1.2711302020012236E-2</v>
      </c>
      <c r="AG106" s="65">
        <f>INDEX(Input_TYNDP_technology_split!$A:$BG,MATCH($D106,Input_TYNDP_technology_split!$A:$A,0),MATCH(AG$1,Input_TYNDP_technology_split!$1:$1,0))</f>
        <v>1</v>
      </c>
      <c r="AH106" s="65">
        <f>INDEX(Input_TYNDP_technology_split!$A:$BG,MATCH($D106,Input_TYNDP_technology_split!$A:$A,0),MATCH(AH$1,Input_TYNDP_technology_split!$1:$1,0))</f>
        <v>1.8140135995940554E-2</v>
      </c>
      <c r="AI106" s="3" t="str">
        <f>INDEX(Input_TYNDP_technology_split!$A:$BG,MATCH($D106,Input_TYNDP_technology_split!$A:$A,0),MATCH(AI$1,Input_TYNDP_technology_split!$1:$1,0))</f>
        <v>Derived from the results of the TYNDP (draft) scenario's into 2015 country final demands as there was no data found for 2019, therefore outcomes may differ; author: entso-e &amp; entso-g; year:2026</v>
      </c>
      <c r="AJ106" s="3" t="str">
        <f>INDEX(Input_TYNDP_technology_split!$A:$BG,MATCH($D106,Input_TYNDP_technology_split!$A:$A,0),MATCH(AJ$1,Input_TYNDP_technology_split!$1:$1,0))</f>
        <v>Derived from the results of the TYNDP (draft) scenario's into 2015 country final demands as there was no data found for 2019, therefore outcomes may differ; author: entso-e &amp; entso-g; year:2026</v>
      </c>
      <c r="AK106" s="3" t="str">
        <f>INDEX(Input_TYNDP_technology_split!$A:$BG,MATCH($D106,Input_TYNDP_technology_split!$A:$A,0),MATCH(AK$1,Input_TYNDP_technology_split!$1:$1,0))</f>
        <v>Derived from the results of the TYNDP (draft) scenario's into 2015 country final demands as there was no data found for 2019, therefore outcomes may differ; author: entso-e &amp; entso-g; year:2026</v>
      </c>
      <c r="AL106" s="3" t="str">
        <f>INDEX(Input_TYNDP_technology_split!$A:$BG,MATCH($D106,Input_TYNDP_technology_split!$A:$A,0),MATCH(AL$1,Input_TYNDP_technology_split!$1:$1,0))</f>
        <v>Derived from the results of the TYNDP (draft) scenario's into 2015 country final demands as there was no data found for 2019, therefore outcomes may differ; author: entso-e &amp; entso-g; year:2026</v>
      </c>
      <c r="AM106" s="3" t="str">
        <f>INDEX(Input_TYNDP_technology_split!$A:$BG,MATCH($D106,Input_TYNDP_technology_split!$A:$A,0),MATCH(AM$1,Input_TYNDP_technology_split!$1:$1,0))</f>
        <v>Derived from the results of the TYNDP (draft) scenario's into 2015 country final demands as there was no data found for 2019, therefore outcomes may differ; author: entso-e &amp; entso-g; year:2026</v>
      </c>
      <c r="AN106" s="3" t="str">
        <f>INDEX(Input_TYNDP_technology_split!$A:$BG,MATCH($D106,Input_TYNDP_technology_split!$A:$A,0),MATCH(AN$1,Input_TYNDP_technology_split!$1:$1,0))</f>
        <v>Derived from the results of the TYNDP (draft) scenario's into 2015 country final demands as there was no data found for 2019, therefore outcomes may differ; author: entso-e &amp; entso-g; year:2026</v>
      </c>
      <c r="AO106" s="3" t="str">
        <f>INDEX(Input_TYNDP_technology_split!$A:$BG,MATCH($D106,Input_TYNDP_technology_split!$A:$A,0),MATCH(AO$1,Input_TYNDP_technology_split!$1:$1,0))</f>
        <v>Derived from the results of the TYNDP (draft) scenario's into 2015 country final demands as there was no data found for 2019, therefore outcomes may differ; author: entso-e &amp; entso-g; year:2026</v>
      </c>
      <c r="AP106" s="3" t="str">
        <f>INDEX(Input_TYNDP_technology_split!$A:$BG,MATCH($D106,Input_TYNDP_technology_split!$A:$A,0),MATCH(AP$1,Input_TYNDP_technology_split!$1:$1,0))</f>
        <v>Derived from the results of the TYNDP (draft) scenario's into 2015 country final demands as there was no data found for 2019, therefore outcomes may differ; author: entso-e &amp; entso-g; year:2026</v>
      </c>
      <c r="AQ106" s="3" t="str">
        <f>INDEX(Input_TYNDP_technology_split!$A:$BG,MATCH($D106,Input_TYNDP_technology_split!$A:$A,0),MATCH(AQ$1,Input_TYNDP_technology_split!$1:$1,0))</f>
        <v>Derived from the results of the TYNDP (draft) scenario's into 2015 country final demands as there was no data found for 2019, therefore outcomes may differ; author: entso-e &amp; entso-g; year:2026</v>
      </c>
      <c r="AR106" s="3" t="str">
        <f>INDEX(Input_TYNDP_technology_split!$A:$BG,MATCH($D106,Input_TYNDP_technology_split!$A:$A,0),MATCH(AR$1,Input_TYNDP_technology_split!$1:$1,0))</f>
        <v>Derived from the results of the TYNDP (draft) scenario's into 2015 country final demands as there was no data found for 2019, therefore outcomes may differ; author: entso-e &amp; entso-g; year:2026</v>
      </c>
      <c r="AS106" s="3" t="str">
        <f>INDEX(Input_TYNDP_technology_split!$A:$BG,MATCH($D106,Input_TYNDP_technology_split!$A:$A,0),MATCH(AS$1,Input_TYNDP_technology_split!$1:$1,0))</f>
        <v>Derived from the results of the TYNDP (draft) scenario's into 2015 country final demands as there was no data found for 2019, therefore outcomes may differ; author: entso-e &amp; entso-g; year:2026</v>
      </c>
      <c r="AT106" s="3" t="str">
        <f>INDEX(Input_TYNDP_technology_split!$A:$BG,MATCH($D106,Input_TYNDP_technology_split!$A:$A,0),MATCH(AT$1,Input_TYNDP_technology_split!$1:$1,0))</f>
        <v>No EU data available, set to splits from Ireland derived from the results of the TYNDP (draft) scenario's into 2015 country final demands; author: entso-e &amp; entso-g; year:2026</v>
      </c>
      <c r="AU106" s="3" t="str">
        <f>INDEX(Input_TYNDP_technology_split!$A:$BG,MATCH($D106,Input_TYNDP_technology_split!$A:$A,0),MATCH(AU$1,Input_TYNDP_technology_split!$1:$1,0))</f>
        <v>Derived from the results of the TYNDP (draft) scenario's into 2015 country final demands as there was no data found for 2019, therefore outcomes may differ; author: entso-e &amp; entso-g; year:2026</v>
      </c>
      <c r="AV106" s="3" t="str">
        <f>INDEX(Input_TYNDP_technology_split!$A:$BG,MATCH($D106,Input_TYNDP_technology_split!$A:$A,0),MATCH(AV$1,Input_TYNDP_technology_split!$1:$1,0))</f>
        <v>Derived from the results of the TYNDP (draft) scenario's into 2015 country final demands as there was no data found for 2019, therefore outcomes may differ; author: entso-e &amp; entso-g; year:2026</v>
      </c>
      <c r="AW106" s="3" t="str">
        <f>INDEX(Input_TYNDP_technology_split!$A:$BG,MATCH($D106,Input_TYNDP_technology_split!$A:$A,0),MATCH(AW$1,Input_TYNDP_technology_split!$1:$1,0))</f>
        <v>Derived from the results of the TYNDP (draft) scenario's into 2015 country final demands as there was no data found for 2019, therefore outcomes may differ; author: entso-e &amp; entso-g; year:2026</v>
      </c>
      <c r="AX106" s="3" t="str">
        <f>INDEX(Input_TYNDP_technology_split!$A:$BG,MATCH($D106,Input_TYNDP_technology_split!$A:$A,0),MATCH(AX$1,Input_TYNDP_technology_split!$1:$1,0))</f>
        <v>Derived from the results of the TYNDP (draft) scenario's into 2015 country final demands as there was no data found for 2019, therefore outcomes may differ; author: entso-e &amp; entso-g; year:2026</v>
      </c>
      <c r="AY106" s="3" t="str">
        <f>INDEX(Input_TYNDP_technology_split!$A:$BG,MATCH($D106,Input_TYNDP_technology_split!$A:$A,0),MATCH(AY$1,Input_TYNDP_technology_split!$1:$1,0))</f>
        <v>Derived from the results of the TYNDP (draft) scenario's into 2015 country final demands as there was no data found for 2019, therefore outcomes may differ; author: entso-e &amp; entso-g; year:2026</v>
      </c>
      <c r="AZ106" s="3" t="str">
        <f>INDEX(Input_TYNDP_technology_split!$A:$BG,MATCH($D106,Input_TYNDP_technology_split!$A:$A,0),MATCH(AZ$1,Input_TYNDP_technology_split!$1:$1,0))</f>
        <v>Derived from the results of the TYNDP (draft) scenario's into 2015 country final demands as there was no data found for 2019, therefore outcomes may differ; author: entso-e &amp; entso-g; year:2026</v>
      </c>
      <c r="BA106" s="3" t="str">
        <f>INDEX(Input_TYNDP_technology_split!$A:$BG,MATCH($D106,Input_TYNDP_technology_split!$A:$A,0),MATCH(BA$1,Input_TYNDP_technology_split!$1:$1,0))</f>
        <v>Derived from the results of the TYNDP (draft) scenario's into 2015 country final demands as there was no data found for 2019, therefore outcomes may differ; author: entso-e &amp; entso-g; year:2026</v>
      </c>
      <c r="BB106" s="3" t="str">
        <f>INDEX(Input_TYNDP_technology_split!$A:$BG,MATCH($D106,Input_TYNDP_technology_split!$A:$A,0),MATCH(BB$1,Input_TYNDP_technology_split!$1:$1,0))</f>
        <v>Derived from the results of the TYNDP (draft) scenario's into 2015 country final demands as there was no data found for 2019, therefore outcomes may differ; author: entso-e &amp; entso-g; year:2026</v>
      </c>
      <c r="BC106" s="3" t="str">
        <f>INDEX(Input_TYNDP_technology_split!$A:$BG,MATCH($D106,Input_TYNDP_technology_split!$A:$A,0),MATCH(BC$1,Input_TYNDP_technology_split!$1:$1,0))</f>
        <v>Derived from the results of the TYNDP (draft) scenario's into 2015 country final demands as there was no data found for 2019, therefore outcomes may differ; author: entso-e &amp; entso-g; year:2026</v>
      </c>
      <c r="BD106" s="3" t="str">
        <f>INDEX(Input_TYNDP_technology_split!$A:$BG,MATCH($D106,Input_TYNDP_technology_split!$A:$A,0),MATCH(BD$1,Input_TYNDP_technology_split!$1:$1,0))</f>
        <v>Derived from the results of the TYNDP (draft) scenario's into 2015 country final demands as there was no data found for 2019, therefore outcomes may differ; author: entso-e &amp; entso-g; year:2026</v>
      </c>
      <c r="BE106" s="3" t="str">
        <f>INDEX(Input_TYNDP_technology_split!$A:$BG,MATCH($D106,Input_TYNDP_technology_split!$A:$A,0),MATCH(BE$1,Input_TYNDP_technology_split!$1:$1,0))</f>
        <v>Derived from the results of the TYNDP (draft) scenario's into 2015 country final demands as there was no data found for 2019, therefore outcomes may differ; author: entso-e &amp; entso-g; year:2026</v>
      </c>
      <c r="BF106" s="3" t="str">
        <f>INDEX(Input_TYNDP_technology_split!$A:$BG,MATCH($D106,Input_TYNDP_technology_split!$A:$A,0),MATCH(BF$1,Input_TYNDP_technology_split!$1:$1,0))</f>
        <v>Derived from the results of the TYNDP (draft) scenario's into 2015 country final demands as there was no data found for 2019, therefore outcomes may differ; author: entso-e &amp; entso-g; year:2026</v>
      </c>
      <c r="BG106" s="3" t="str">
        <f>INDEX(Input_TYNDP_technology_split!$A:$BG,MATCH($D106,Input_TYNDP_technology_split!$A:$A,0),MATCH(BG$1,Input_TYNDP_technology_split!$1:$1,0))</f>
        <v>Derived from the results of the TYNDP (draft) scenario's into 2015 country final demands as there was no data found for 2019, therefore outcomes may differ; author: entso-e &amp; entso-g; year:2026</v>
      </c>
      <c r="BH106" s="3" t="str">
        <f>INDEX(Input_TYNDP_technology_split!$A:$BG,MATCH($D106,Input_TYNDP_technology_split!$A:$A,0),MATCH(BH$1,Input_TYNDP_technology_split!$1:$1,0))</f>
        <v>Derived from the results of the TYNDP (draft) scenario's into 2015 country final demands as there was no data found for 2019, therefore outcomes may differ; author: entso-e &amp; entso-g; year:2026</v>
      </c>
      <c r="BI106" s="3" t="str">
        <f>INDEX(Input_TYNDP_technology_split!$A:$BG,MATCH($D106,Input_TYNDP_technology_split!$A:$A,0),MATCH(BI$1,Input_TYNDP_technology_split!$1:$1,0))</f>
        <v>Derived from the results of the TYNDP (draft) scenario's into 2015 country final demands as there was no data found for 2019, therefore outcomes may differ; author: entso-e &amp; entso-g; year:2026</v>
      </c>
      <c r="BJ106" s="3" t="str">
        <f>INDEX(Input_TYNDP_technology_split!$A:$BG,MATCH($D106,Input_TYNDP_technology_split!$A:$A,0),MATCH(BJ$1,Input_TYNDP_technology_split!$1:$1,0))</f>
        <v>Derived from the results of the TYNDP (draft) scenario's into 2015 country final demands as there was no data found for 2019, therefore outcomes may differ; author: entso-e &amp; entso-g; year:2026</v>
      </c>
      <c r="BK106" s="3" t="str">
        <f>INDEX(Input_TYNDP_technology_split!$A:$BG,MATCH($D106,Input_TYNDP_technology_split!$A:$A,0),MATCH(BK$1,Input_TYNDP_technology_split!$1:$1,0))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year:2026</v>
      </c>
    </row>
    <row r="107" spans="1:63" x14ac:dyDescent="0.2">
      <c r="A107" t="s">
        <v>443</v>
      </c>
      <c r="B107" t="s">
        <v>559</v>
      </c>
      <c r="C107" t="s">
        <v>573</v>
      </c>
      <c r="D107" t="s">
        <v>93</v>
      </c>
      <c r="E107" t="s">
        <v>6</v>
      </c>
      <c r="F107" s="65">
        <f>INDEX(Input_TYNDP_technology_split!$A:$BG,MATCH($D107,Input_TYNDP_technology_split!$A:$A,0),MATCH(F$1,Input_TYNDP_technology_split!$1:$1,0))</f>
        <v>1</v>
      </c>
      <c r="G107" s="65">
        <f>INDEX(Input_TYNDP_technology_split!$A:$BG,MATCH($D107,Input_TYNDP_technology_split!$A:$A,0),MATCH(G$1,Input_TYNDP_technology_split!$1:$1,0))</f>
        <v>1</v>
      </c>
      <c r="H107" s="65">
        <f>INDEX(Input_TYNDP_technology_split!$A:$BG,MATCH($D107,Input_TYNDP_technology_split!$A:$A,0),MATCH(H$1,Input_TYNDP_technology_split!$1:$1,0))</f>
        <v>0.82659896146745371</v>
      </c>
      <c r="I107" s="65">
        <f>INDEX(Input_TYNDP_technology_split!$A:$BG,MATCH($D107,Input_TYNDP_technology_split!$A:$A,0),MATCH(I$1,Input_TYNDP_technology_split!$1:$1,0))</f>
        <v>0</v>
      </c>
      <c r="J107" s="65">
        <f>INDEX(Input_TYNDP_technology_split!$A:$BG,MATCH($D107,Input_TYNDP_technology_split!$A:$A,0),MATCH(J$1,Input_TYNDP_technology_split!$1:$1,0))</f>
        <v>0.97299048019725953</v>
      </c>
      <c r="K107" s="65">
        <f>INDEX(Input_TYNDP_technology_split!$A:$BG,MATCH($D107,Input_TYNDP_technology_split!$A:$A,0),MATCH(K$1,Input_TYNDP_technology_split!$1:$1,0))</f>
        <v>0.98187528487340259</v>
      </c>
      <c r="L107" s="65">
        <f>INDEX(Input_TYNDP_technology_split!$A:$BG,MATCH($D107,Input_TYNDP_technology_split!$A:$A,0),MATCH(L$1,Input_TYNDP_technology_split!$1:$1,0))</f>
        <v>1</v>
      </c>
      <c r="M107" s="65">
        <f>INDEX(Input_TYNDP_technology_split!$A:$BG,MATCH($D107,Input_TYNDP_technology_split!$A:$A,0),MATCH(M$1,Input_TYNDP_technology_split!$1:$1,0))</f>
        <v>1</v>
      </c>
      <c r="N107" s="65">
        <f>INDEX(Input_TYNDP_technology_split!$A:$BG,MATCH($D107,Input_TYNDP_technology_split!$A:$A,0),MATCH(N$1,Input_TYNDP_technology_split!$1:$1,0))</f>
        <v>0.9770067002637286</v>
      </c>
      <c r="O107" s="65">
        <f>INDEX(Input_TYNDP_technology_split!$A:$BG,MATCH($D107,Input_TYNDP_technology_split!$A:$A,0),MATCH(O$1,Input_TYNDP_technology_split!$1:$1,0))</f>
        <v>1</v>
      </c>
      <c r="P107" s="65">
        <f>INDEX(Input_TYNDP_technology_split!$A:$BG,MATCH($D107,Input_TYNDP_technology_split!$A:$A,0),MATCH(P$1,Input_TYNDP_technology_split!$1:$1,0))</f>
        <v>0.93946035949658135</v>
      </c>
      <c r="Q107" s="65">
        <f>INDEX(Input_TYNDP_technology_split!$A:$BG,MATCH($D107,Input_TYNDP_technology_split!$A:$A,0),MATCH(Q$1,Input_TYNDP_technology_split!$1:$1,0))</f>
        <v>0.97841765571269956</v>
      </c>
      <c r="R107" s="65">
        <f>INDEX(Input_TYNDP_technology_split!$A:$BG,MATCH($D107,Input_TYNDP_technology_split!$A:$A,0),MATCH(R$1,Input_TYNDP_technology_split!$1:$1,0))</f>
        <v>0.96068213835775396</v>
      </c>
      <c r="S107" s="65">
        <f>INDEX(Input_TYNDP_technology_split!$A:$BG,MATCH($D107,Input_TYNDP_technology_split!$A:$A,0),MATCH(S$1,Input_TYNDP_technology_split!$1:$1,0))</f>
        <v>0.97095810105082925</v>
      </c>
      <c r="T107" s="65">
        <f>INDEX(Input_TYNDP_technology_split!$A:$BG,MATCH($D107,Input_TYNDP_technology_split!$A:$A,0),MATCH(T$1,Input_TYNDP_technology_split!$1:$1,0))</f>
        <v>0.98455336917912772</v>
      </c>
      <c r="U107" s="65">
        <f>INDEX(Input_TYNDP_technology_split!$A:$BG,MATCH($D107,Input_TYNDP_technology_split!$A:$A,0),MATCH(U$1,Input_TYNDP_technology_split!$1:$1,0))</f>
        <v>0.97841765571269956</v>
      </c>
      <c r="V107" s="65">
        <f>INDEX(Input_TYNDP_technology_split!$A:$BG,MATCH($D107,Input_TYNDP_technology_split!$A:$A,0),MATCH(V$1,Input_TYNDP_technology_split!$1:$1,0))</f>
        <v>0.9892993775884168</v>
      </c>
      <c r="W107" s="65">
        <f>INDEX(Input_TYNDP_technology_split!$A:$BG,MATCH($D107,Input_TYNDP_technology_split!$A:$A,0),MATCH(W$1,Input_TYNDP_technology_split!$1:$1,0))</f>
        <v>1</v>
      </c>
      <c r="X107" s="65">
        <f>INDEX(Input_TYNDP_technology_split!$A:$BG,MATCH($D107,Input_TYNDP_technology_split!$A:$A,0),MATCH(X$1,Input_TYNDP_technology_split!$1:$1,0))</f>
        <v>0.97614116693310315</v>
      </c>
      <c r="Y107" s="65">
        <f>INDEX(Input_TYNDP_technology_split!$A:$BG,MATCH($D107,Input_TYNDP_technology_split!$A:$A,0),MATCH(Y$1,Input_TYNDP_technology_split!$1:$1,0))</f>
        <v>1</v>
      </c>
      <c r="Z107" s="65">
        <f>INDEX(Input_TYNDP_technology_split!$A:$BG,MATCH($D107,Input_TYNDP_technology_split!$A:$A,0),MATCH(Z$1,Input_TYNDP_technology_split!$1:$1,0))</f>
        <v>1</v>
      </c>
      <c r="AA107" s="65">
        <f>INDEX(Input_TYNDP_technology_split!$A:$BG,MATCH($D107,Input_TYNDP_technology_split!$A:$A,0),MATCH(AA$1,Input_TYNDP_technology_split!$1:$1,0))</f>
        <v>1</v>
      </c>
      <c r="AB107" s="65">
        <f>INDEX(Input_TYNDP_technology_split!$A:$BG,MATCH($D107,Input_TYNDP_technology_split!$A:$A,0),MATCH(AB$1,Input_TYNDP_technology_split!$1:$1,0))</f>
        <v>0.95667952942679246</v>
      </c>
      <c r="AC107" s="65">
        <f>INDEX(Input_TYNDP_technology_split!$A:$BG,MATCH($D107,Input_TYNDP_technology_split!$A:$A,0),MATCH(AC$1,Input_TYNDP_technology_split!$1:$1,0))</f>
        <v>0.97745087429712307</v>
      </c>
      <c r="AD107" s="65">
        <f>INDEX(Input_TYNDP_technology_split!$A:$BG,MATCH($D107,Input_TYNDP_technology_split!$A:$A,0),MATCH(AD$1,Input_TYNDP_technology_split!$1:$1,0))</f>
        <v>1</v>
      </c>
      <c r="AE107" s="65">
        <f>INDEX(Input_TYNDP_technology_split!$A:$BG,MATCH($D107,Input_TYNDP_technology_split!$A:$A,0),MATCH(AE$1,Input_TYNDP_technology_split!$1:$1,0))</f>
        <v>0.92513797049718738</v>
      </c>
      <c r="AF107" s="65">
        <f>INDEX(Input_TYNDP_technology_split!$A:$BG,MATCH($D107,Input_TYNDP_technology_split!$A:$A,0),MATCH(AF$1,Input_TYNDP_technology_split!$1:$1,0))</f>
        <v>0.98728869797998764</v>
      </c>
      <c r="AG107" s="65">
        <f>INDEX(Input_TYNDP_technology_split!$A:$BG,MATCH($D107,Input_TYNDP_technology_split!$A:$A,0),MATCH(AG$1,Input_TYNDP_technology_split!$1:$1,0))</f>
        <v>0</v>
      </c>
      <c r="AH107" s="65">
        <f>INDEX(Input_TYNDP_technology_split!$A:$BG,MATCH($D107,Input_TYNDP_technology_split!$A:$A,0),MATCH(AH$1,Input_TYNDP_technology_split!$1:$1,0))</f>
        <v>0.98185986400405945</v>
      </c>
      <c r="AI107" s="3" t="str">
        <f>INDEX(Input_TYNDP_technology_split!$A:$BG,MATCH($D107,Input_TYNDP_technology_split!$A:$A,0),MATCH(AI$1,Input_TYNDP_technology_split!$1:$1,0))</f>
        <v>Derived from the results of the TYNDP (draft) scenario's into 2015 country final demands as there was no data found for 2019, therefore outcomes may differ; author: entso-e &amp; entso-g; year:2027</v>
      </c>
      <c r="AJ107" s="3" t="str">
        <f>INDEX(Input_TYNDP_technology_split!$A:$BG,MATCH($D107,Input_TYNDP_technology_split!$A:$A,0),MATCH(AJ$1,Input_TYNDP_technology_split!$1:$1,0))</f>
        <v>Derived from the results of the TYNDP (draft) scenario's into 2015 country final demands as there was no data found for 2019, therefore outcomes may differ; author: entso-e &amp; entso-g; year:2027</v>
      </c>
      <c r="AK107" s="3" t="str">
        <f>INDEX(Input_TYNDP_technology_split!$A:$BG,MATCH($D107,Input_TYNDP_technology_split!$A:$A,0),MATCH(AK$1,Input_TYNDP_technology_split!$1:$1,0))</f>
        <v>Derived from the results of the TYNDP (draft) scenario's into 2015 country final demands as there was no data found for 2019, therefore outcomes may differ; author: entso-e &amp; entso-g; year:2027</v>
      </c>
      <c r="AL107" s="3" t="str">
        <f>INDEX(Input_TYNDP_technology_split!$A:$BG,MATCH($D107,Input_TYNDP_technology_split!$A:$A,0),MATCH(AL$1,Input_TYNDP_technology_split!$1:$1,0))</f>
        <v>Derived from the results of the TYNDP (draft) scenario's into 2015 country final demands as there was no data found for 2019, therefore outcomes may differ; author: entso-e &amp; entso-g; year:2027</v>
      </c>
      <c r="AM107" s="3" t="str">
        <f>INDEX(Input_TYNDP_technology_split!$A:$BG,MATCH($D107,Input_TYNDP_technology_split!$A:$A,0),MATCH(AM$1,Input_TYNDP_technology_split!$1:$1,0))</f>
        <v>Derived from the results of the TYNDP (draft) scenario's into 2015 country final demands as there was no data found for 2019, therefore outcomes may differ; author: entso-e &amp; entso-g; year:2027</v>
      </c>
      <c r="AN107" s="3" t="str">
        <f>INDEX(Input_TYNDP_technology_split!$A:$BG,MATCH($D107,Input_TYNDP_technology_split!$A:$A,0),MATCH(AN$1,Input_TYNDP_technology_split!$1:$1,0))</f>
        <v>Derived from the results of the TYNDP (draft) scenario's into 2015 country final demands as there was no data found for 2019, therefore outcomes may differ; author: entso-e &amp; entso-g; year:2027</v>
      </c>
      <c r="AO107" s="3" t="str">
        <f>INDEX(Input_TYNDP_technology_split!$A:$BG,MATCH($D107,Input_TYNDP_technology_split!$A:$A,0),MATCH(AO$1,Input_TYNDP_technology_split!$1:$1,0))</f>
        <v>Derived from the results of the TYNDP (draft) scenario's into 2015 country final demands as there was no data found for 2019, therefore outcomes may differ; author: entso-e &amp; entso-g; year:2027</v>
      </c>
      <c r="AP107" s="3" t="str">
        <f>INDEX(Input_TYNDP_technology_split!$A:$BG,MATCH($D107,Input_TYNDP_technology_split!$A:$A,0),MATCH(AP$1,Input_TYNDP_technology_split!$1:$1,0))</f>
        <v>Derived from the results of the TYNDP (draft) scenario's into 2015 country final demands as there was no data found for 2019, therefore outcomes may differ; author: entso-e &amp; entso-g; year:2027</v>
      </c>
      <c r="AQ107" s="3" t="str">
        <f>INDEX(Input_TYNDP_technology_split!$A:$BG,MATCH($D107,Input_TYNDP_technology_split!$A:$A,0),MATCH(AQ$1,Input_TYNDP_technology_split!$1:$1,0))</f>
        <v>Derived from the results of the TYNDP (draft) scenario's into 2015 country final demands as there was no data found for 2019, therefore outcomes may differ; author: entso-e &amp; entso-g; year:2027</v>
      </c>
      <c r="AR107" s="3" t="str">
        <f>INDEX(Input_TYNDP_technology_split!$A:$BG,MATCH($D107,Input_TYNDP_technology_split!$A:$A,0),MATCH(AR$1,Input_TYNDP_technology_split!$1:$1,0))</f>
        <v>Derived from the results of the TYNDP (draft) scenario's into 2015 country final demands as there was no data found for 2019, therefore outcomes may differ; author: entso-e &amp; entso-g; year:2027</v>
      </c>
      <c r="AS107" s="3" t="str">
        <f>INDEX(Input_TYNDP_technology_split!$A:$BG,MATCH($D107,Input_TYNDP_technology_split!$A:$A,0),MATCH(AS$1,Input_TYNDP_technology_split!$1:$1,0))</f>
        <v>Derived from the results of the TYNDP (draft) scenario's into 2015 country final demands as there was no data found for 2019, therefore outcomes may differ; author: entso-e &amp; entso-g; year:2027</v>
      </c>
      <c r="AT107" s="3" t="str">
        <f>INDEX(Input_TYNDP_technology_split!$A:$BG,MATCH($D107,Input_TYNDP_technology_split!$A:$A,0),MATCH(AT$1,Input_TYNDP_technology_split!$1:$1,0))</f>
        <v>No EU data available, set to splits from Ireland derived from the results of the TYNDP (draft) scenario's into 2015 country final demands; author: entso-e &amp; entso-g; year:2027</v>
      </c>
      <c r="AU107" s="3" t="str">
        <f>INDEX(Input_TYNDP_technology_split!$A:$BG,MATCH($D107,Input_TYNDP_technology_split!$A:$A,0),MATCH(AU$1,Input_TYNDP_technology_split!$1:$1,0))</f>
        <v>Derived from the results of the TYNDP (draft) scenario's into 2015 country final demands as there was no data found for 2019, therefore outcomes may differ; author: entso-e &amp; entso-g; year:2027</v>
      </c>
      <c r="AV107" s="3" t="str">
        <f>INDEX(Input_TYNDP_technology_split!$A:$BG,MATCH($D107,Input_TYNDP_technology_split!$A:$A,0),MATCH(AV$1,Input_TYNDP_technology_split!$1:$1,0))</f>
        <v>Derived from the results of the TYNDP (draft) scenario's into 2015 country final demands as there was no data found for 2019, therefore outcomes may differ; author: entso-e &amp; entso-g; year:2027</v>
      </c>
      <c r="AW107" s="3" t="str">
        <f>INDEX(Input_TYNDP_technology_split!$A:$BG,MATCH($D107,Input_TYNDP_technology_split!$A:$A,0),MATCH(AW$1,Input_TYNDP_technology_split!$1:$1,0))</f>
        <v>Derived from the results of the TYNDP (draft) scenario's into 2015 country final demands as there was no data found for 2019, therefore outcomes may differ; author: entso-e &amp; entso-g; year:2027</v>
      </c>
      <c r="AX107" s="3" t="str">
        <f>INDEX(Input_TYNDP_technology_split!$A:$BG,MATCH($D107,Input_TYNDP_technology_split!$A:$A,0),MATCH(AX$1,Input_TYNDP_technology_split!$1:$1,0))</f>
        <v>Derived from the results of the TYNDP (draft) scenario's into 2015 country final demands as there was no data found for 2019, therefore outcomes may differ; author: entso-e &amp; entso-g; year:2027</v>
      </c>
      <c r="AY107" s="3" t="str">
        <f>INDEX(Input_TYNDP_technology_split!$A:$BG,MATCH($D107,Input_TYNDP_technology_split!$A:$A,0),MATCH(AY$1,Input_TYNDP_technology_split!$1:$1,0))</f>
        <v>Derived from the results of the TYNDP (draft) scenario's into 2015 country final demands as there was no data found for 2019, therefore outcomes may differ; author: entso-e &amp; entso-g; year:2027</v>
      </c>
      <c r="AZ107" s="3" t="str">
        <f>INDEX(Input_TYNDP_technology_split!$A:$BG,MATCH($D107,Input_TYNDP_technology_split!$A:$A,0),MATCH(AZ$1,Input_TYNDP_technology_split!$1:$1,0))</f>
        <v>Derived from the results of the TYNDP (draft) scenario's into 2015 country final demands as there was no data found for 2019, therefore outcomes may differ; author: entso-e &amp; entso-g; year:2027</v>
      </c>
      <c r="BA107" s="3" t="str">
        <f>INDEX(Input_TYNDP_technology_split!$A:$BG,MATCH($D107,Input_TYNDP_technology_split!$A:$A,0),MATCH(BA$1,Input_TYNDP_technology_split!$1:$1,0))</f>
        <v>Derived from the results of the TYNDP (draft) scenario's into 2015 country final demands as there was no data found for 2019, therefore outcomes may differ; author: entso-e &amp; entso-g; year:2027</v>
      </c>
      <c r="BB107" s="3" t="str">
        <f>INDEX(Input_TYNDP_technology_split!$A:$BG,MATCH($D107,Input_TYNDP_technology_split!$A:$A,0),MATCH(BB$1,Input_TYNDP_technology_split!$1:$1,0))</f>
        <v>Derived from the results of the TYNDP (draft) scenario's into 2015 country final demands as there was no data found for 2019, therefore outcomes may differ; author: entso-e &amp; entso-g; year:2027</v>
      </c>
      <c r="BC107" s="3" t="str">
        <f>INDEX(Input_TYNDP_technology_split!$A:$BG,MATCH($D107,Input_TYNDP_technology_split!$A:$A,0),MATCH(BC$1,Input_TYNDP_technology_split!$1:$1,0))</f>
        <v>Derived from the results of the TYNDP (draft) scenario's into 2015 country final demands as there was no data found for 2019, therefore outcomes may differ; author: entso-e &amp; entso-g; year:2027</v>
      </c>
      <c r="BD107" s="3" t="str">
        <f>INDEX(Input_TYNDP_technology_split!$A:$BG,MATCH($D107,Input_TYNDP_technology_split!$A:$A,0),MATCH(BD$1,Input_TYNDP_technology_split!$1:$1,0))</f>
        <v>Derived from the results of the TYNDP (draft) scenario's into 2015 country final demands as there was no data found for 2019, therefore outcomes may differ; author: entso-e &amp; entso-g; year:2027</v>
      </c>
      <c r="BE107" s="3" t="str">
        <f>INDEX(Input_TYNDP_technology_split!$A:$BG,MATCH($D107,Input_TYNDP_technology_split!$A:$A,0),MATCH(BE$1,Input_TYNDP_technology_split!$1:$1,0))</f>
        <v>Derived from the results of the TYNDP (draft) scenario's into 2015 country final demands as there was no data found for 2019, therefore outcomes may differ; author: entso-e &amp; entso-g; year:2027</v>
      </c>
      <c r="BF107" s="3" t="str">
        <f>INDEX(Input_TYNDP_technology_split!$A:$BG,MATCH($D107,Input_TYNDP_technology_split!$A:$A,0),MATCH(BF$1,Input_TYNDP_technology_split!$1:$1,0))</f>
        <v>Derived from the results of the TYNDP (draft) scenario's into 2015 country final demands as there was no data found for 2019, therefore outcomes may differ; author: entso-e &amp; entso-g; year:2027</v>
      </c>
      <c r="BG107" s="3" t="str">
        <f>INDEX(Input_TYNDP_technology_split!$A:$BG,MATCH($D107,Input_TYNDP_technology_split!$A:$A,0),MATCH(BG$1,Input_TYNDP_technology_split!$1:$1,0))</f>
        <v>Derived from the results of the TYNDP (draft) scenario's into 2015 country final demands as there was no data found for 2019, therefore outcomes may differ; author: entso-e &amp; entso-g; year:2027</v>
      </c>
      <c r="BH107" s="3" t="str">
        <f>INDEX(Input_TYNDP_technology_split!$A:$BG,MATCH($D107,Input_TYNDP_technology_split!$A:$A,0),MATCH(BH$1,Input_TYNDP_technology_split!$1:$1,0))</f>
        <v>Derived from the results of the TYNDP (draft) scenario's into 2015 country final demands as there was no data found for 2019, therefore outcomes may differ; author: entso-e &amp; entso-g; year:2027</v>
      </c>
      <c r="BI107" s="3" t="str">
        <f>INDEX(Input_TYNDP_technology_split!$A:$BG,MATCH($D107,Input_TYNDP_technology_split!$A:$A,0),MATCH(BI$1,Input_TYNDP_technology_split!$1:$1,0))</f>
        <v>Derived from the results of the TYNDP (draft) scenario's into 2015 country final demands as there was no data found for 2019, therefore outcomes may differ; author: entso-e &amp; entso-g; year:2027</v>
      </c>
      <c r="BJ107" s="3" t="str">
        <f>INDEX(Input_TYNDP_technology_split!$A:$BG,MATCH($D107,Input_TYNDP_technology_split!$A:$A,0),MATCH(BJ$1,Input_TYNDP_technology_split!$1:$1,0))</f>
        <v>Derived from the results of the TYNDP (draft) scenario's into 2015 country final demands as there was no data found for 2019, therefore outcomes may differ; author: entso-e &amp; entso-g; year:2027</v>
      </c>
      <c r="BK107" s="3" t="str">
        <f>INDEX(Input_TYNDP_technology_split!$A:$BG,MATCH($D107,Input_TYNDP_technology_split!$A:$A,0),MATCH(BK$1,Input_TYNDP_technology_split!$1:$1,0))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year:2027</v>
      </c>
    </row>
    <row r="108" spans="1:63" x14ac:dyDescent="0.2">
      <c r="A108" t="s">
        <v>442</v>
      </c>
      <c r="B108" t="s">
        <v>559</v>
      </c>
      <c r="C108" t="s">
        <v>568</v>
      </c>
      <c r="D108" t="s">
        <v>57</v>
      </c>
      <c r="E108" t="s">
        <v>6</v>
      </c>
      <c r="F108" s="65">
        <f>INDEX(Input_POTEnCIa_splits!$A:$BH,MATCH($D108,Input_POTEnCIa_splits!$A:$A,0),MATCH(F$1,Input_POTEnCIa_splits!$1:$1,0))</f>
        <v>7.39513371718937E-2</v>
      </c>
      <c r="G108" s="65">
        <f>INDEX(Input_POTEnCIa_splits!$A:$BH,MATCH($D108,Input_POTEnCIa_splits!$A:$A,0),MATCH(G$1,Input_POTEnCIa_splits!$1:$1,0))</f>
        <v>0.1182659643093882</v>
      </c>
      <c r="H108" s="65">
        <f>INDEX(Input_POTEnCIa_splits!$A:$BH,MATCH($D108,Input_POTEnCIa_splits!$A:$A,0),MATCH(H$1,Input_POTEnCIa_splits!$1:$1,0))</f>
        <v>1.0687992683204896E-2</v>
      </c>
      <c r="I108" s="65">
        <f>INDEX(Input_POTEnCIa_splits!$A:$BH,MATCH($D108,Input_POTEnCIa_splits!$A:$A,0),MATCH(I$1,Input_POTEnCIa_splits!$1:$1,0))</f>
        <v>7.1666336351994736E-2</v>
      </c>
      <c r="J108" s="65">
        <f>INDEX(Input_POTEnCIa_splits!$A:$BH,MATCH($D108,Input_POTEnCIa_splits!$A:$A,0),MATCH(J$1,Input_POTEnCIa_splits!$1:$1,0))</f>
        <v>1.8343645371583006E-2</v>
      </c>
      <c r="K108" s="65">
        <f>INDEX(Input_POTEnCIa_splits!$A:$BH,MATCH($D108,Input_POTEnCIa_splits!$A:$A,0),MATCH(K$1,Input_POTEnCIa_splits!$1:$1,0))</f>
        <v>8.6976233115447485E-2</v>
      </c>
      <c r="L108" s="65">
        <f>INDEX(Input_POTEnCIa_splits!$A:$BH,MATCH($D108,Input_POTEnCIa_splits!$A:$A,0),MATCH(L$1,Input_POTEnCIa_splits!$1:$1,0))</f>
        <v>0.11387493095476847</v>
      </c>
      <c r="M108" s="65">
        <f>INDEX(Input_POTEnCIa_splits!$A:$BH,MATCH($D108,Input_POTEnCIa_splits!$A:$A,0),MATCH(M$1,Input_POTEnCIa_splits!$1:$1,0))</f>
        <v>1.8287541272598715E-2</v>
      </c>
      <c r="N108" s="65">
        <f>INDEX(Input_POTEnCIa_splits!$A:$BH,MATCH($D108,Input_POTEnCIa_splits!$A:$A,0),MATCH(N$1,Input_POTEnCIa_splits!$1:$1,0))</f>
        <v>7.8342747560597642E-2</v>
      </c>
      <c r="O108" s="65">
        <f>INDEX(Input_POTEnCIa_splits!$A:$BH,MATCH($D108,Input_POTEnCIa_splits!$A:$A,0),MATCH(O$1,Input_POTEnCIa_splits!$1:$1,0))</f>
        <v>0.11783358022625602</v>
      </c>
      <c r="P108" s="65">
        <f>INDEX(Input_POTEnCIa_splits!$A:$BH,MATCH($D108,Input_POTEnCIa_splits!$A:$A,0),MATCH(P$1,Input_POTEnCIa_splits!$1:$1,0))</f>
        <v>7.59854568176032E-2</v>
      </c>
      <c r="Q108" s="65">
        <f>INDEX(Input_POTEnCIa_splits!$A:$BH,MATCH($D108,Input_POTEnCIa_splits!$A:$A,0),MATCH(Q$1,Input_POTEnCIa_splits!$1:$1,0))</f>
        <v>0.10759609333327629</v>
      </c>
      <c r="R108" s="65">
        <f>INDEX(Input_POTEnCIa_splits!$A:$BH,MATCH($D108,Input_POTEnCIa_splits!$A:$A,0),MATCH(R$1,Input_POTEnCIa_splits!$1:$1,0))</f>
        <v>2.4177630281520736E-2</v>
      </c>
      <c r="S108" s="65">
        <f>INDEX(Input_POTEnCIa_splits!$A:$BH,MATCH($D108,Input_POTEnCIa_splits!$A:$A,0),MATCH(S$1,Input_POTEnCIa_splits!$1:$1,0))</f>
        <v>3.1148549981250689E-2</v>
      </c>
      <c r="T108" s="65">
        <f>INDEX(Input_POTEnCIa_splits!$A:$BH,MATCH($D108,Input_POTEnCIa_splits!$A:$A,0),MATCH(T$1,Input_POTEnCIa_splits!$1:$1,0))</f>
        <v>1.8744534562396459E-2</v>
      </c>
      <c r="U108" s="65">
        <f>INDEX(Input_POTEnCIa_splits!$A:$BH,MATCH($D108,Input_POTEnCIa_splits!$A:$A,0),MATCH(U$1,Input_POTEnCIa_splits!$1:$1,0))</f>
        <v>0.12979293590086627</v>
      </c>
      <c r="V108" s="65">
        <f>INDEX(Input_POTEnCIa_splits!$A:$BH,MATCH($D108,Input_POTEnCIa_splits!$A:$A,0),MATCH(V$1,Input_POTEnCIa_splits!$1:$1,0))</f>
        <v>2.4098354296741245E-2</v>
      </c>
      <c r="W108" s="65">
        <f>INDEX(Input_POTEnCIa_splits!$A:$BH,MATCH($D108,Input_POTEnCIa_splits!$A:$A,0),MATCH(W$1,Input_POTEnCIa_splits!$1:$1,0))</f>
        <v>1.5881068953880733E-2</v>
      </c>
      <c r="X108" s="65">
        <f>INDEX(Input_POTEnCIa_splits!$A:$BH,MATCH($D108,Input_POTEnCIa_splits!$A:$A,0),MATCH(X$1,Input_POTEnCIa_splits!$1:$1,0))</f>
        <v>0.11228664336094246</v>
      </c>
      <c r="Y108" s="65">
        <f>INDEX(Input_POTEnCIa_splits!$A:$BH,MATCH($D108,Input_POTEnCIa_splits!$A:$A,0),MATCH(Y$1,Input_POTEnCIa_splits!$1:$1,0))</f>
        <v>2.5112416207584719E-2</v>
      </c>
      <c r="Z108" s="65">
        <f>INDEX(Input_POTEnCIa_splits!$A:$BH,MATCH($D108,Input_POTEnCIa_splits!$A:$A,0),MATCH(Z$1,Input_POTEnCIa_splits!$1:$1,0))</f>
        <v>0.11533229252804821</v>
      </c>
      <c r="AA108" s="65">
        <f>INDEX(Input_POTEnCIa_splits!$A:$BH,MATCH($D108,Input_POTEnCIa_splits!$A:$A,0),MATCH(AA$1,Input_POTEnCIa_splits!$1:$1,0))</f>
        <v>1.2446337204422281E-2</v>
      </c>
      <c r="AB108" s="65">
        <f>INDEX(Input_POTEnCIa_splits!$A:$BH,MATCH($D108,Input_POTEnCIa_splits!$A:$A,0),MATCH(AB$1,Input_POTEnCIa_splits!$1:$1,0))</f>
        <v>5.8876765289355454E-2</v>
      </c>
      <c r="AC108" s="65">
        <f>INDEX(Input_POTEnCIa_splits!$A:$BH,MATCH($D108,Input_POTEnCIa_splits!$A:$A,0),MATCH(AC$1,Input_POTEnCIa_splits!$1:$1,0))</f>
        <v>1.4813443697300876E-2</v>
      </c>
      <c r="AD108" s="65">
        <f>INDEX(Input_POTEnCIa_splits!$A:$BH,MATCH($D108,Input_POTEnCIa_splits!$A:$A,0),MATCH(AD$1,Input_POTEnCIa_splits!$1:$1,0))</f>
        <v>0.12715583228348004</v>
      </c>
      <c r="AE108" s="65">
        <f>INDEX(Input_POTEnCIa_splits!$A:$BH,MATCH($D108,Input_POTEnCIa_splits!$A:$A,0),MATCH(AE$1,Input_POTEnCIa_splits!$1:$1,0))</f>
        <v>5.2576273056105176E-2</v>
      </c>
      <c r="AF108" s="65">
        <f>INDEX(Input_POTEnCIa_splits!$A:$BH,MATCH($D108,Input_POTEnCIa_splits!$A:$A,0),MATCH(AF$1,Input_POTEnCIa_splits!$1:$1,0))</f>
        <v>2.307548108004908E-2</v>
      </c>
      <c r="AG108" s="65">
        <f>INDEX(Input_POTEnCIa_splits!$A:$BH,MATCH($D108,Input_POTEnCIa_splits!$A:$A,0),MATCH(AG$1,Input_POTEnCIa_splits!$1:$1,0))</f>
        <v>4.9886737508198664E-2</v>
      </c>
      <c r="AH108" s="65">
        <f>INDEX(Input_POTEnCIa_splits!$A:$BH,MATCH($D108,Input_POTEnCIa_splits!$A:$A,0),MATCH(AH$1,Input_POTEnCIa_splits!$1:$1,0))</f>
        <v>7.320242439168477E-2</v>
      </c>
      <c r="AI108" s="3" t="str">
        <f>INDEX(Input_POTEnCIa_splits!$A:$BH,MATCH($D108,Input_POTEnCIa_splits!$A:$A,0),MATCH(AI$1,Input_POTEnCIa_splits!$1:$1,0))</f>
        <v>Derived from the annual POTEnCIA reports on country energy consumption; author: Joint Research Center (JRC); year: 2019</v>
      </c>
      <c r="AJ108" s="3" t="str">
        <f>INDEX(Input_POTEnCIa_splits!$A:$BH,MATCH($D108,Input_POTEnCIa_splits!$A:$A,0),MATCH(AJ$1,Input_POTEnCIa_splits!$1:$1,0))</f>
        <v>Derived from the annual POTEnCIA reports on country energy consumption; author: Joint Research Center (JRC); year: 2019</v>
      </c>
      <c r="AK108" s="3" t="str">
        <f>INDEX(Input_POTEnCIa_splits!$A:$BH,MATCH($D108,Input_POTEnCIa_splits!$A:$A,0),MATCH(AK$1,Input_POTEnCIa_splits!$1:$1,0))</f>
        <v>Derived from the annual POTEnCIA reports on country energy consumption; author: Joint Research Center (JRC); year: 2019</v>
      </c>
      <c r="AL108" s="3" t="str">
        <f>INDEX(Input_POTEnCIa_splits!$A:$BH,MATCH($D108,Input_POTEnCIa_splits!$A:$A,0),MATCH(AL$1,Input_POTEnCIa_splits!$1:$1,0))</f>
        <v>Derived from the annual POTEnCIA reports on country energy consumption; author: Joint Research Center (JRC); year: 2019</v>
      </c>
      <c r="AM108" s="3" t="str">
        <f>INDEX(Input_POTEnCIa_splits!$A:$BH,MATCH($D108,Input_POTEnCIa_splits!$A:$A,0),MATCH(AM$1,Input_POTEnCIa_splits!$1:$1,0))</f>
        <v>Derived from the annual POTEnCIA reports on country energy consumption; author: Joint Research Center (JRC); year: 2019</v>
      </c>
      <c r="AN108" s="3" t="str">
        <f>INDEX(Input_POTEnCIa_splits!$A:$BH,MATCH($D108,Input_POTEnCIa_splits!$A:$A,0),MATCH(AN$1,Input_POTEnCIa_splits!$1:$1,0))</f>
        <v>Derived from the annual POTEnCIA reports on country energy consumption; author: Joint Research Center (JRC); year: 2019</v>
      </c>
      <c r="AO108" s="3" t="str">
        <f>INDEX(Input_POTEnCIa_splits!$A:$BH,MATCH($D108,Input_POTEnCIa_splits!$A:$A,0),MATCH(AO$1,Input_POTEnCIa_splits!$1:$1,0))</f>
        <v>Derived from the annual POTEnCIA reports on country energy consumption; author: Joint Research Center (JRC); year: 2019</v>
      </c>
      <c r="AP108" s="3" t="str">
        <f>INDEX(Input_POTEnCIa_splits!$A:$BH,MATCH($D108,Input_POTEnCIa_splits!$A:$A,0),MATCH(AP$1,Input_POTEnCIa_splits!$1:$1,0))</f>
        <v>Derived from the annual POTEnCIA reports on country energy consumption; author: Joint Research Center (JRC); year: 2019</v>
      </c>
      <c r="AQ108" s="3" t="str">
        <f>INDEX(Input_POTEnCIa_splits!$A:$BH,MATCH($D108,Input_POTEnCIa_splits!$A:$A,0),MATCH(AQ$1,Input_POTEnCIa_splits!$1:$1,0))</f>
        <v>Derived from the annual POTEnCIA reports on country energy consumption; author: Joint Research Center (JRC); year: 2019</v>
      </c>
      <c r="AR108" s="3" t="str">
        <f>INDEX(Input_POTEnCIa_splits!$A:$BH,MATCH($D108,Input_POTEnCIa_splits!$A:$A,0),MATCH(AR$1,Input_POTEnCIa_splits!$1:$1,0))</f>
        <v>Derived from the annual POTEnCIA reports on country energy consumption; author: Joint Research Center (JRC); year: 2019</v>
      </c>
      <c r="AS108" s="3" t="str">
        <f>INDEX(Input_POTEnCIa_splits!$A:$BH,MATCH($D108,Input_POTEnCIa_splits!$A:$A,0),MATCH(AS$1,Input_POTEnCIa_splits!$1:$1,0))</f>
        <v>Derived from the annual POTEnCIA reports on country energy consumption; author: Joint Research Center (JRC); year: 2019</v>
      </c>
      <c r="AT108" s="3" t="str">
        <f>INDEX(Input_POTEnCIa_splits!$A:$BH,MATCH($D108,Input_POTEnCIa_splits!$A:$A,0),MATCH(AT$1,Input_POTEnCIa_splits!$1:$1,0))</f>
        <v>Derived from the annual POTEnCIA reports on country energy consumption; author: Joint Research Center (JRC); year: 2019</v>
      </c>
      <c r="AU108" s="3" t="str">
        <f>INDEX(Input_POTEnCIa_splits!$A:$BH,MATCH($D108,Input_POTEnCIa_splits!$A:$A,0),MATCH(AU$1,Input_POTEnCIa_splits!$1:$1,0))</f>
        <v>Derived from the annual POTEnCIA reports on country energy consumption; author: Joint Research Center (JRC); year: 2019</v>
      </c>
      <c r="AV108" s="3" t="str">
        <f>INDEX(Input_POTEnCIa_splits!$A:$BH,MATCH($D108,Input_POTEnCIa_splits!$A:$A,0),MATCH(AV$1,Input_POTEnCIa_splits!$1:$1,0))</f>
        <v>Derived from the annual POTEnCIA reports on country energy consumption; author: Joint Research Center (JRC); year: 2019</v>
      </c>
      <c r="AW108" s="3" t="str">
        <f>INDEX(Input_POTEnCIa_splits!$A:$BH,MATCH($D108,Input_POTEnCIa_splits!$A:$A,0),MATCH(AW$1,Input_POTEnCIa_splits!$1:$1,0))</f>
        <v>Derived from the annual POTEnCIA reports on country energy consumption; author: Joint Research Center (JRC); year: 2019</v>
      </c>
      <c r="AX108" s="3" t="str">
        <f>INDEX(Input_POTEnCIa_splits!$A:$BH,MATCH($D108,Input_POTEnCIa_splits!$A:$A,0),MATCH(AX$1,Input_POTEnCIa_splits!$1:$1,0))</f>
        <v>Derived from the annual POTEnCIA reports on country energy consumption; author: Joint Research Center (JRC); year: 2019</v>
      </c>
      <c r="AY108" s="3" t="str">
        <f>INDEX(Input_POTEnCIa_splits!$A:$BH,MATCH($D108,Input_POTEnCIa_splits!$A:$A,0),MATCH(AY$1,Input_POTEnCIa_splits!$1:$1,0))</f>
        <v>Derived from the annual POTEnCIA reports on country energy consumption; author: Joint Research Center (JRC); year: 2019</v>
      </c>
      <c r="AZ108" s="3" t="str">
        <f>INDEX(Input_POTEnCIa_splits!$A:$BH,MATCH($D108,Input_POTEnCIa_splits!$A:$A,0),MATCH(AZ$1,Input_POTEnCIa_splits!$1:$1,0))</f>
        <v>Derived from the annual POTEnCIA reports on country energy consumption; author: Joint Research Center (JRC); year: 2019</v>
      </c>
      <c r="BA108" s="3" t="str">
        <f>INDEX(Input_POTEnCIa_splits!$A:$BH,MATCH($D108,Input_POTEnCIa_splits!$A:$A,0),MATCH(BA$1,Input_POTEnCIa_splits!$1:$1,0))</f>
        <v>Derived from the annual POTEnCIA reports on country energy consumption; author: Joint Research Center (JRC); year: 2019</v>
      </c>
      <c r="BB108" s="3" t="str">
        <f>INDEX(Input_POTEnCIa_splits!$A:$BH,MATCH($D108,Input_POTEnCIa_splits!$A:$A,0),MATCH(BB$1,Input_POTEnCIa_splits!$1:$1,0))</f>
        <v>Derived from the annual POTEnCIA reports on country energy consumption; author: Joint Research Center (JRC); year: 2019</v>
      </c>
      <c r="BC108" s="3" t="str">
        <f>INDEX(Input_POTEnCIa_splits!$A:$BH,MATCH($D108,Input_POTEnCIa_splits!$A:$A,0),MATCH(BC$1,Input_POTEnCIa_splits!$1:$1,0))</f>
        <v>Derived from the annual POTEnCIA reports on country energy consumption; author: Joint Research Center (JRC); year: 2019</v>
      </c>
      <c r="BD108" s="3" t="str">
        <f>INDEX(Input_POTEnCIa_splits!$A:$BH,MATCH($D108,Input_POTEnCIa_splits!$A:$A,0),MATCH(BD$1,Input_POTEnCIa_splits!$1:$1,0))</f>
        <v>Derived from the annual POTEnCIA reports on country energy consumption; author: Joint Research Center (JRC); year: 2019</v>
      </c>
      <c r="BE108" s="3" t="str">
        <f>INDEX(Input_POTEnCIa_splits!$A:$BH,MATCH($D108,Input_POTEnCIa_splits!$A:$A,0),MATCH(BE$1,Input_POTEnCIa_splits!$1:$1,0))</f>
        <v>Derived from the annual POTEnCIA reports on country energy consumption; author: Joint Research Center (JRC); year: 2019</v>
      </c>
      <c r="BF108" s="3" t="str">
        <f>INDEX(Input_POTEnCIa_splits!$A:$BH,MATCH($D108,Input_POTEnCIa_splits!$A:$A,0),MATCH(BF$1,Input_POTEnCIa_splits!$1:$1,0))</f>
        <v>Derived from the annual POTEnCIA reports on country energy consumption; author: Joint Research Center (JRC); year: 2019</v>
      </c>
      <c r="BG108" s="3" t="str">
        <f>INDEX(Input_POTEnCIa_splits!$A:$BH,MATCH($D108,Input_POTEnCIa_splits!$A:$A,0),MATCH(BG$1,Input_POTEnCIa_splits!$1:$1,0))</f>
        <v>Derived from the annual POTEnCIA reports on country energy consumption; author: Joint Research Center (JRC); year: 2019</v>
      </c>
      <c r="BH108" s="3" t="str">
        <f>INDEX(Input_POTEnCIa_splits!$A:$BH,MATCH($D108,Input_POTEnCIa_splits!$A:$A,0),MATCH(BH$1,Input_POTEnCIa_splits!$1:$1,0))</f>
        <v>Derived from the annual POTEnCIA reports on country energy consumption; author: Joint Research Center (JRC); year: 2019</v>
      </c>
      <c r="BI108" s="3" t="str">
        <f>INDEX(Input_POTEnCIa_splits!$A:$BH,MATCH($D108,Input_POTEnCIa_splits!$A:$A,0),MATCH(BI$1,Input_POTEnCIa_splits!$1:$1,0))</f>
        <v>Derived from the annual POTEnCIA reports on country energy consumption; author: Joint Research Center (JRC); year: 2019</v>
      </c>
      <c r="BJ108" s="3" t="str">
        <f>INDEX(Input_POTEnCIa_splits!$A:$BH,MATCH($D108,Input_POTEnCIa_splits!$A:$A,0),MATCH(BJ$1,Input_POTEnCIa_splits!$1:$1,0))</f>
        <v>Derived from the annual POTEnCIA reports on country energy consumption; author: Joint Research Center (JRC); year: 2019</v>
      </c>
      <c r="BK108" s="3" t="str">
        <f>INDEX(Input_POTEnCIa_splits!$A:$BH,MATCH($D108,Input_POTEnCIa_splits!$A:$A,0),MATCH(BK$1,Input_POTEnCIa_splits!$1:$1,0))</f>
        <v>Derived from the annual POTEnCIA reports on country energy consumption; author: Joint Research Center (JRC); year: 2019</v>
      </c>
    </row>
    <row r="109" spans="1:63" x14ac:dyDescent="0.2">
      <c r="A109" t="s">
        <v>442</v>
      </c>
      <c r="B109" t="s">
        <v>559</v>
      </c>
      <c r="C109" t="s">
        <v>568</v>
      </c>
      <c r="D109" t="s">
        <v>58</v>
      </c>
      <c r="E109" t="s">
        <v>6</v>
      </c>
      <c r="F109" s="65">
        <f>INDEX(Input_POTEnCIa_splits!$A:$BH,MATCH($D109,Input_POTEnCIa_splits!$A:$A,0),MATCH(F$1,Input_POTEnCIa_splits!$1:$1,0))</f>
        <v>8.9914028875181989E-2</v>
      </c>
      <c r="G109" s="65">
        <f>INDEX(Input_POTEnCIa_splits!$A:$BH,MATCH($D109,Input_POTEnCIa_splits!$A:$A,0),MATCH(G$1,Input_POTEnCIa_splits!$1:$1,0))</f>
        <v>8.2093618787137987E-2</v>
      </c>
      <c r="H109" s="65">
        <f>INDEX(Input_POTEnCIa_splits!$A:$BH,MATCH($D109,Input_POTEnCIa_splits!$A:$A,0),MATCH(H$1,Input_POTEnCIa_splits!$1:$1,0))</f>
        <v>0.10371069523379084</v>
      </c>
      <c r="I109" s="65">
        <f>INDEX(Input_POTEnCIa_splits!$A:$BH,MATCH($D109,Input_POTEnCIa_splits!$A:$A,0),MATCH(I$1,Input_POTEnCIa_splits!$1:$1,0))</f>
        <v>7.8221730887863369E-2</v>
      </c>
      <c r="J109" s="65">
        <f>INDEX(Input_POTEnCIa_splits!$A:$BH,MATCH($D109,Input_POTEnCIa_splits!$A:$A,0),MATCH(J$1,Input_POTEnCIa_splits!$1:$1,0))</f>
        <v>0.10903038456427973</v>
      </c>
      <c r="K109" s="65">
        <f>INDEX(Input_POTEnCIa_splits!$A:$BH,MATCH($D109,Input_POTEnCIa_splits!$A:$A,0),MATCH(K$1,Input_POTEnCIa_splits!$1:$1,0))</f>
        <v>8.5737596012022882E-2</v>
      </c>
      <c r="L109" s="65">
        <f>INDEX(Input_POTEnCIa_splits!$A:$BH,MATCH($D109,Input_POTEnCIa_splits!$A:$A,0),MATCH(L$1,Input_POTEnCIa_splits!$1:$1,0))</f>
        <v>8.9997949196631649E-2</v>
      </c>
      <c r="M109" s="65">
        <f>INDEX(Input_POTEnCIa_splits!$A:$BH,MATCH($D109,Input_POTEnCIa_splits!$A:$A,0),MATCH(M$1,Input_POTEnCIa_splits!$1:$1,0))</f>
        <v>0.11913767184594648</v>
      </c>
      <c r="N109" s="65">
        <f>INDEX(Input_POTEnCIa_splits!$A:$BH,MATCH($D109,Input_POTEnCIa_splits!$A:$A,0),MATCH(N$1,Input_POTEnCIa_splits!$1:$1,0))</f>
        <v>8.2726957841676746E-2</v>
      </c>
      <c r="O109" s="65">
        <f>INDEX(Input_POTEnCIa_splits!$A:$BH,MATCH($D109,Input_POTEnCIa_splits!$A:$A,0),MATCH(O$1,Input_POTEnCIa_splits!$1:$1,0))</f>
        <v>7.8249531420283402E-2</v>
      </c>
      <c r="P109" s="65">
        <f>INDEX(Input_POTEnCIa_splits!$A:$BH,MATCH($D109,Input_POTEnCIa_splits!$A:$A,0),MATCH(P$1,Input_POTEnCIa_splits!$1:$1,0))</f>
        <v>8.970422547789364E-2</v>
      </c>
      <c r="Q109" s="65">
        <f>INDEX(Input_POTEnCIa_splits!$A:$BH,MATCH($D109,Input_POTEnCIa_splits!$A:$A,0),MATCH(Q$1,Input_POTEnCIa_splits!$1:$1,0))</f>
        <v>8.9472150327129907E-2</v>
      </c>
      <c r="R109" s="65">
        <f>INDEX(Input_POTEnCIa_splits!$A:$BH,MATCH($D109,Input_POTEnCIa_splits!$A:$A,0),MATCH(R$1,Input_POTEnCIa_splits!$1:$1,0))</f>
        <v>8.4901758082704545E-2</v>
      </c>
      <c r="S109" s="65">
        <f>INDEX(Input_POTEnCIa_splits!$A:$BH,MATCH($D109,Input_POTEnCIa_splits!$A:$A,0),MATCH(S$1,Input_POTEnCIa_splits!$1:$1,0))</f>
        <v>9.3624203608283066E-2</v>
      </c>
      <c r="T109" s="65">
        <f>INDEX(Input_POTEnCIa_splits!$A:$BH,MATCH($D109,Input_POTEnCIa_splits!$A:$A,0),MATCH(T$1,Input_POTEnCIa_splits!$1:$1,0))</f>
        <v>8.9926528634322336E-2</v>
      </c>
      <c r="U109" s="65">
        <f>INDEX(Input_POTEnCIa_splits!$A:$BH,MATCH($D109,Input_POTEnCIa_splits!$A:$A,0),MATCH(U$1,Input_POTEnCIa_splits!$1:$1,0))</f>
        <v>8.9518369910351545E-2</v>
      </c>
      <c r="V109" s="65">
        <f>INDEX(Input_POTEnCIa_splits!$A:$BH,MATCH($D109,Input_POTEnCIa_splits!$A:$A,0),MATCH(V$1,Input_POTEnCIa_splits!$1:$1,0))</f>
        <v>8.8397734312737813E-2</v>
      </c>
      <c r="W109" s="65">
        <f>INDEX(Input_POTEnCIa_splits!$A:$BH,MATCH($D109,Input_POTEnCIa_splits!$A:$A,0),MATCH(W$1,Input_POTEnCIa_splits!$1:$1,0))</f>
        <v>9.2510140910783911E-2</v>
      </c>
      <c r="X109" s="65">
        <f>INDEX(Input_POTEnCIa_splits!$A:$BH,MATCH($D109,Input_POTEnCIa_splits!$A:$A,0),MATCH(X$1,Input_POTEnCIa_splits!$1:$1,0))</f>
        <v>9.8539053958251063E-2</v>
      </c>
      <c r="Y109" s="65">
        <f>INDEX(Input_POTEnCIa_splits!$A:$BH,MATCH($D109,Input_POTEnCIa_splits!$A:$A,0),MATCH(Y$1,Input_POTEnCIa_splits!$1:$1,0))</f>
        <v>0.1157107690143163</v>
      </c>
      <c r="Z109" s="65">
        <f>INDEX(Input_POTEnCIa_splits!$A:$BH,MATCH($D109,Input_POTEnCIa_splits!$A:$A,0),MATCH(Z$1,Input_POTEnCIa_splits!$1:$1,0))</f>
        <v>8.6593008950741748E-2</v>
      </c>
      <c r="AA109" s="65">
        <f>INDEX(Input_POTEnCIa_splits!$A:$BH,MATCH($D109,Input_POTEnCIa_splits!$A:$A,0),MATCH(AA$1,Input_POTEnCIa_splits!$1:$1,0))</f>
        <v>0.10548781981210711</v>
      </c>
      <c r="AB109" s="65">
        <f>INDEX(Input_POTEnCIa_splits!$A:$BH,MATCH($D109,Input_POTEnCIa_splits!$A:$A,0),MATCH(AB$1,Input_POTEnCIa_splits!$1:$1,0))</f>
        <v>8.5173569841275693E-2</v>
      </c>
      <c r="AC109" s="65">
        <f>INDEX(Input_POTEnCIa_splits!$A:$BH,MATCH($D109,Input_POTEnCIa_splits!$A:$A,0),MATCH(AC$1,Input_POTEnCIa_splits!$1:$1,0))</f>
        <v>0.10172305984583209</v>
      </c>
      <c r="AD109" s="65">
        <f>INDEX(Input_POTEnCIa_splits!$A:$BH,MATCH($D109,Input_POTEnCIa_splits!$A:$A,0),MATCH(AD$1,Input_POTEnCIa_splits!$1:$1,0))</f>
        <v>7.2436383897255735E-2</v>
      </c>
      <c r="AE109" s="65">
        <f>INDEX(Input_POTEnCIa_splits!$A:$BH,MATCH($D109,Input_POTEnCIa_splits!$A:$A,0),MATCH(AE$1,Input_POTEnCIa_splits!$1:$1,0))</f>
        <v>8.3155606780250968E-2</v>
      </c>
      <c r="AF109" s="65">
        <f>INDEX(Input_POTEnCIa_splits!$A:$BH,MATCH($D109,Input_POTEnCIa_splits!$A:$A,0),MATCH(AF$1,Input_POTEnCIa_splits!$1:$1,0))</f>
        <v>8.3963371075069543E-2</v>
      </c>
      <c r="AG109" s="65">
        <f>INDEX(Input_POTEnCIa_splits!$A:$BH,MATCH($D109,Input_POTEnCIa_splits!$A:$A,0),MATCH(AG$1,Input_POTEnCIa_splits!$1:$1,0))</f>
        <v>7.9993120516787933E-2</v>
      </c>
      <c r="AH109" s="65">
        <f>INDEX(Input_POTEnCIa_splits!$A:$BH,MATCH($D109,Input_POTEnCIa_splits!$A:$A,0),MATCH(AH$1,Input_POTEnCIa_splits!$1:$1,0))</f>
        <v>8.8592046109937095E-2</v>
      </c>
      <c r="AI109" s="3" t="str">
        <f>INDEX(Input_POTEnCIa_splits!$A:$BH,MATCH($D109,Input_POTEnCIa_splits!$A:$A,0),MATCH(AI$1,Input_POTEnCIa_splits!$1:$1,0))</f>
        <v>Derived from the annual POTEnCIA reports on country energy consumption; author: Joint Research Center (JRC); year: 2019</v>
      </c>
      <c r="AJ109" s="3" t="str">
        <f>INDEX(Input_POTEnCIa_splits!$A:$BH,MATCH($D109,Input_POTEnCIa_splits!$A:$A,0),MATCH(AJ$1,Input_POTEnCIa_splits!$1:$1,0))</f>
        <v>Derived from the annual POTEnCIA reports on country energy consumption; author: Joint Research Center (JRC); year: 2019</v>
      </c>
      <c r="AK109" s="3" t="str">
        <f>INDEX(Input_POTEnCIa_splits!$A:$BH,MATCH($D109,Input_POTEnCIa_splits!$A:$A,0),MATCH(AK$1,Input_POTEnCIa_splits!$1:$1,0))</f>
        <v>Derived from the annual POTEnCIA reports on country energy consumption; author: Joint Research Center (JRC); year: 2019</v>
      </c>
      <c r="AL109" s="3" t="str">
        <f>INDEX(Input_POTEnCIa_splits!$A:$BH,MATCH($D109,Input_POTEnCIa_splits!$A:$A,0),MATCH(AL$1,Input_POTEnCIa_splits!$1:$1,0))</f>
        <v>Derived from the annual POTEnCIA reports on country energy consumption; author: Joint Research Center (JRC); year: 2019</v>
      </c>
      <c r="AM109" s="3" t="str">
        <f>INDEX(Input_POTEnCIa_splits!$A:$BH,MATCH($D109,Input_POTEnCIa_splits!$A:$A,0),MATCH(AM$1,Input_POTEnCIa_splits!$1:$1,0))</f>
        <v>Derived from the annual POTEnCIA reports on country energy consumption; author: Joint Research Center (JRC); year: 2019</v>
      </c>
      <c r="AN109" s="3" t="str">
        <f>INDEX(Input_POTEnCIa_splits!$A:$BH,MATCH($D109,Input_POTEnCIa_splits!$A:$A,0),MATCH(AN$1,Input_POTEnCIa_splits!$1:$1,0))</f>
        <v>Derived from the annual POTEnCIA reports on country energy consumption; author: Joint Research Center (JRC); year: 2019</v>
      </c>
      <c r="AO109" s="3" t="str">
        <f>INDEX(Input_POTEnCIa_splits!$A:$BH,MATCH($D109,Input_POTEnCIa_splits!$A:$A,0),MATCH(AO$1,Input_POTEnCIa_splits!$1:$1,0))</f>
        <v>Derived from the annual POTEnCIA reports on country energy consumption; author: Joint Research Center (JRC); year: 2019</v>
      </c>
      <c r="AP109" s="3" t="str">
        <f>INDEX(Input_POTEnCIa_splits!$A:$BH,MATCH($D109,Input_POTEnCIa_splits!$A:$A,0),MATCH(AP$1,Input_POTEnCIa_splits!$1:$1,0))</f>
        <v>Derived from the annual POTEnCIA reports on country energy consumption; author: Joint Research Center (JRC); year: 2019</v>
      </c>
      <c r="AQ109" s="3" t="str">
        <f>INDEX(Input_POTEnCIa_splits!$A:$BH,MATCH($D109,Input_POTEnCIa_splits!$A:$A,0),MATCH(AQ$1,Input_POTEnCIa_splits!$1:$1,0))</f>
        <v>Derived from the annual POTEnCIA reports on country energy consumption; author: Joint Research Center (JRC); year: 2019</v>
      </c>
      <c r="AR109" s="3" t="str">
        <f>INDEX(Input_POTEnCIa_splits!$A:$BH,MATCH($D109,Input_POTEnCIa_splits!$A:$A,0),MATCH(AR$1,Input_POTEnCIa_splits!$1:$1,0))</f>
        <v>Derived from the annual POTEnCIA reports on country energy consumption; author: Joint Research Center (JRC); year: 2019</v>
      </c>
      <c r="AS109" s="3" t="str">
        <f>INDEX(Input_POTEnCIa_splits!$A:$BH,MATCH($D109,Input_POTEnCIa_splits!$A:$A,0),MATCH(AS$1,Input_POTEnCIa_splits!$1:$1,0))</f>
        <v>Derived from the annual POTEnCIA reports on country energy consumption; author: Joint Research Center (JRC); year: 2019</v>
      </c>
      <c r="AT109" s="3" t="str">
        <f>INDEX(Input_POTEnCIa_splits!$A:$BH,MATCH($D109,Input_POTEnCIa_splits!$A:$A,0),MATCH(AT$1,Input_POTEnCIa_splits!$1:$1,0))</f>
        <v>Derived from the annual POTEnCIA reports on country energy consumption; author: Joint Research Center (JRC); year: 2019</v>
      </c>
      <c r="AU109" s="3" t="str">
        <f>INDEX(Input_POTEnCIa_splits!$A:$BH,MATCH($D109,Input_POTEnCIa_splits!$A:$A,0),MATCH(AU$1,Input_POTEnCIa_splits!$1:$1,0))</f>
        <v>Derived from the annual POTEnCIA reports on country energy consumption; author: Joint Research Center (JRC); year: 2019</v>
      </c>
      <c r="AV109" s="3" t="str">
        <f>INDEX(Input_POTEnCIa_splits!$A:$BH,MATCH($D109,Input_POTEnCIa_splits!$A:$A,0),MATCH(AV$1,Input_POTEnCIa_splits!$1:$1,0))</f>
        <v>Derived from the annual POTEnCIA reports on country energy consumption; author: Joint Research Center (JRC); year: 2019</v>
      </c>
      <c r="AW109" s="3" t="str">
        <f>INDEX(Input_POTEnCIa_splits!$A:$BH,MATCH($D109,Input_POTEnCIa_splits!$A:$A,0),MATCH(AW$1,Input_POTEnCIa_splits!$1:$1,0))</f>
        <v>Derived from the annual POTEnCIA reports on country energy consumption; author: Joint Research Center (JRC); year: 2019</v>
      </c>
      <c r="AX109" s="3" t="str">
        <f>INDEX(Input_POTEnCIa_splits!$A:$BH,MATCH($D109,Input_POTEnCIa_splits!$A:$A,0),MATCH(AX$1,Input_POTEnCIa_splits!$1:$1,0))</f>
        <v>Derived from the annual POTEnCIA reports on country energy consumption; author: Joint Research Center (JRC); year: 2019</v>
      </c>
      <c r="AY109" s="3" t="str">
        <f>INDEX(Input_POTEnCIa_splits!$A:$BH,MATCH($D109,Input_POTEnCIa_splits!$A:$A,0),MATCH(AY$1,Input_POTEnCIa_splits!$1:$1,0))</f>
        <v>Derived from the annual POTEnCIA reports on country energy consumption; author: Joint Research Center (JRC); year: 2019</v>
      </c>
      <c r="AZ109" s="3" t="str">
        <f>INDEX(Input_POTEnCIa_splits!$A:$BH,MATCH($D109,Input_POTEnCIa_splits!$A:$A,0),MATCH(AZ$1,Input_POTEnCIa_splits!$1:$1,0))</f>
        <v>Derived from the annual POTEnCIA reports on country energy consumption; author: Joint Research Center (JRC); year: 2019</v>
      </c>
      <c r="BA109" s="3" t="str">
        <f>INDEX(Input_POTEnCIa_splits!$A:$BH,MATCH($D109,Input_POTEnCIa_splits!$A:$A,0),MATCH(BA$1,Input_POTEnCIa_splits!$1:$1,0))</f>
        <v>Derived from the annual POTEnCIA reports on country energy consumption; author: Joint Research Center (JRC); year: 2019</v>
      </c>
      <c r="BB109" s="3" t="str">
        <f>INDEX(Input_POTEnCIa_splits!$A:$BH,MATCH($D109,Input_POTEnCIa_splits!$A:$A,0),MATCH(BB$1,Input_POTEnCIa_splits!$1:$1,0))</f>
        <v>Derived from the annual POTEnCIA reports on country energy consumption; author: Joint Research Center (JRC); year: 2019</v>
      </c>
      <c r="BC109" s="3" t="str">
        <f>INDEX(Input_POTEnCIa_splits!$A:$BH,MATCH($D109,Input_POTEnCIa_splits!$A:$A,0),MATCH(BC$1,Input_POTEnCIa_splits!$1:$1,0))</f>
        <v>Derived from the annual POTEnCIA reports on country energy consumption; author: Joint Research Center (JRC); year: 2019</v>
      </c>
      <c r="BD109" s="3" t="str">
        <f>INDEX(Input_POTEnCIa_splits!$A:$BH,MATCH($D109,Input_POTEnCIa_splits!$A:$A,0),MATCH(BD$1,Input_POTEnCIa_splits!$1:$1,0))</f>
        <v>Derived from the annual POTEnCIA reports on country energy consumption; author: Joint Research Center (JRC); year: 2019</v>
      </c>
      <c r="BE109" s="3" t="str">
        <f>INDEX(Input_POTEnCIa_splits!$A:$BH,MATCH($D109,Input_POTEnCIa_splits!$A:$A,0),MATCH(BE$1,Input_POTEnCIa_splits!$1:$1,0))</f>
        <v>Derived from the annual POTEnCIA reports on country energy consumption; author: Joint Research Center (JRC); year: 2019</v>
      </c>
      <c r="BF109" s="3" t="str">
        <f>INDEX(Input_POTEnCIa_splits!$A:$BH,MATCH($D109,Input_POTEnCIa_splits!$A:$A,0),MATCH(BF$1,Input_POTEnCIa_splits!$1:$1,0))</f>
        <v>Derived from the annual POTEnCIA reports on country energy consumption; author: Joint Research Center (JRC); year: 2019</v>
      </c>
      <c r="BG109" s="3" t="str">
        <f>INDEX(Input_POTEnCIa_splits!$A:$BH,MATCH($D109,Input_POTEnCIa_splits!$A:$A,0),MATCH(BG$1,Input_POTEnCIa_splits!$1:$1,0))</f>
        <v>Derived from the annual POTEnCIA reports on country energy consumption; author: Joint Research Center (JRC); year: 2019</v>
      </c>
      <c r="BH109" s="3" t="str">
        <f>INDEX(Input_POTEnCIa_splits!$A:$BH,MATCH($D109,Input_POTEnCIa_splits!$A:$A,0),MATCH(BH$1,Input_POTEnCIa_splits!$1:$1,0))</f>
        <v>Derived from the annual POTEnCIA reports on country energy consumption; author: Joint Research Center (JRC); year: 2019</v>
      </c>
      <c r="BI109" s="3" t="str">
        <f>INDEX(Input_POTEnCIa_splits!$A:$BH,MATCH($D109,Input_POTEnCIa_splits!$A:$A,0),MATCH(BI$1,Input_POTEnCIa_splits!$1:$1,0))</f>
        <v>Derived from the annual POTEnCIA reports on country energy consumption; author: Joint Research Center (JRC); year: 2019</v>
      </c>
      <c r="BJ109" s="3" t="str">
        <f>INDEX(Input_POTEnCIa_splits!$A:$BH,MATCH($D109,Input_POTEnCIa_splits!$A:$A,0),MATCH(BJ$1,Input_POTEnCIa_splits!$1:$1,0))</f>
        <v>Derived from the annual POTEnCIA reports on country energy consumption; author: Joint Research Center (JRC); year: 2019</v>
      </c>
      <c r="BK109" s="3" t="str">
        <f>INDEX(Input_POTEnCIa_splits!$A:$BH,MATCH($D109,Input_POTEnCIa_splits!$A:$A,0),MATCH(BK$1,Input_POTEnCIa_splits!$1:$1,0))</f>
        <v>Derived from the annual POTEnCIA reports on country energy consumption; author: Joint Research Center (JRC); year: 2019</v>
      </c>
    </row>
    <row r="110" spans="1:63" x14ac:dyDescent="0.2">
      <c r="A110" t="s">
        <v>442</v>
      </c>
      <c r="B110" t="s">
        <v>559</v>
      </c>
      <c r="C110" t="s">
        <v>568</v>
      </c>
      <c r="D110" t="s">
        <v>59</v>
      </c>
      <c r="E110" t="s">
        <v>6</v>
      </c>
      <c r="F110" s="65">
        <f>INDEX(Input_POTEnCIa_splits!$A:$BH,MATCH($D110,Input_POTEnCIa_splits!$A:$A,0),MATCH(F$1,Input_POTEnCIa_splits!$1:$1,0))</f>
        <v>7.9711725596732466E-2</v>
      </c>
      <c r="G110" s="65">
        <f>INDEX(Input_POTEnCIa_splits!$A:$BH,MATCH($D110,Input_POTEnCIa_splits!$A:$A,0),MATCH(G$1,Input_POTEnCIa_splits!$1:$1,0))</f>
        <v>5.8486320635651193E-2</v>
      </c>
      <c r="H110" s="65">
        <f>INDEX(Input_POTEnCIa_splits!$A:$BH,MATCH($D110,Input_POTEnCIa_splits!$A:$A,0),MATCH(H$1,Input_POTEnCIa_splits!$1:$1,0))</f>
        <v>2.0562338230613826E-2</v>
      </c>
      <c r="I110" s="65">
        <f>INDEX(Input_POTEnCIa_splits!$A:$BH,MATCH($D110,Input_POTEnCIa_splits!$A:$A,0),MATCH(I$1,Input_POTEnCIa_splits!$1:$1,0))</f>
        <v>6.5235424828561456E-2</v>
      </c>
      <c r="J110" s="65">
        <f>INDEX(Input_POTEnCIa_splits!$A:$BH,MATCH($D110,Input_POTEnCIa_splits!$A:$A,0),MATCH(J$1,Input_POTEnCIa_splits!$1:$1,0))</f>
        <v>5.2577094563982157E-2</v>
      </c>
      <c r="K110" s="65">
        <f>INDEX(Input_POTEnCIa_splits!$A:$BH,MATCH($D110,Input_POTEnCIa_splits!$A:$A,0),MATCH(K$1,Input_POTEnCIa_splits!$1:$1,0))</f>
        <v>7.3282328032064525E-2</v>
      </c>
      <c r="L110" s="65">
        <f>INDEX(Input_POTEnCIa_splits!$A:$BH,MATCH($D110,Input_POTEnCIa_splits!$A:$A,0),MATCH(L$1,Input_POTEnCIa_splits!$1:$1,0))</f>
        <v>7.2149330631788453E-2</v>
      </c>
      <c r="M110" s="65">
        <f>INDEX(Input_POTEnCIa_splits!$A:$BH,MATCH($D110,Input_POTEnCIa_splits!$A:$A,0),MATCH(M$1,Input_POTEnCIa_splits!$1:$1,0))</f>
        <v>1.2235267413030312E-2</v>
      </c>
      <c r="N110" s="65">
        <f>INDEX(Input_POTEnCIa_splits!$A:$BH,MATCH($D110,Input_POTEnCIa_splits!$A:$A,0),MATCH(N$1,Input_POTEnCIa_splits!$1:$1,0))</f>
        <v>7.4567684565137085E-2</v>
      </c>
      <c r="O110" s="65">
        <f>INDEX(Input_POTEnCIa_splits!$A:$BH,MATCH($D110,Input_POTEnCIa_splits!$A:$A,0),MATCH(O$1,Input_POTEnCIa_splits!$1:$1,0))</f>
        <v>7.9953320079046625E-2</v>
      </c>
      <c r="P110" s="65">
        <f>INDEX(Input_POTEnCIa_splits!$A:$BH,MATCH($D110,Input_POTEnCIa_splits!$A:$A,0),MATCH(P$1,Input_POTEnCIa_splits!$1:$1,0))</f>
        <v>6.7895037335067063E-2</v>
      </c>
      <c r="Q110" s="65">
        <f>INDEX(Input_POTEnCIa_splits!$A:$BH,MATCH($D110,Input_POTEnCIa_splits!$A:$A,0),MATCH(Q$1,Input_POTEnCIa_splits!$1:$1,0))</f>
        <v>6.323460363518027E-2</v>
      </c>
      <c r="R110" s="65">
        <f>INDEX(Input_POTEnCIa_splits!$A:$BH,MATCH($D110,Input_POTEnCIa_splits!$A:$A,0),MATCH(R$1,Input_POTEnCIa_splits!$1:$1,0))</f>
        <v>5.5509496658755049E-2</v>
      </c>
      <c r="S110" s="65">
        <f>INDEX(Input_POTEnCIa_splits!$A:$BH,MATCH($D110,Input_POTEnCIa_splits!$A:$A,0),MATCH(S$1,Input_POTEnCIa_splits!$1:$1,0))</f>
        <v>5.7973669950006822E-2</v>
      </c>
      <c r="T110" s="65">
        <f>INDEX(Input_POTEnCIa_splits!$A:$BH,MATCH($D110,Input_POTEnCIa_splits!$A:$A,0),MATCH(T$1,Input_POTEnCIa_splits!$1:$1,0))</f>
        <v>2.8887425838042873E-2</v>
      </c>
      <c r="U110" s="65">
        <f>INDEX(Input_POTEnCIa_splits!$A:$BH,MATCH($D110,Input_POTEnCIa_splits!$A:$A,0),MATCH(U$1,Input_POTEnCIa_splits!$1:$1,0))</f>
        <v>7.3608961568219819E-2</v>
      </c>
      <c r="V110" s="65">
        <f>INDEX(Input_POTEnCIa_splits!$A:$BH,MATCH($D110,Input_POTEnCIa_splits!$A:$A,0),MATCH(V$1,Input_POTEnCIa_splits!$1:$1,0))</f>
        <v>7.7899616314666117E-2</v>
      </c>
      <c r="W110" s="65">
        <f>INDEX(Input_POTEnCIa_splits!$A:$BH,MATCH($D110,Input_POTEnCIa_splits!$A:$A,0),MATCH(W$1,Input_POTEnCIa_splits!$1:$1,0))</f>
        <v>1.6671191122255385E-2</v>
      </c>
      <c r="X110" s="65">
        <f>INDEX(Input_POTEnCIa_splits!$A:$BH,MATCH($D110,Input_POTEnCIa_splits!$A:$A,0),MATCH(X$1,Input_POTEnCIa_splits!$1:$1,0))</f>
        <v>7.1099674190841219E-2</v>
      </c>
      <c r="Y110" s="65">
        <f>INDEX(Input_POTEnCIa_splits!$A:$BH,MATCH($D110,Input_POTEnCIa_splits!$A:$A,0),MATCH(Y$1,Input_POTEnCIa_splits!$1:$1,0))</f>
        <v>1.9034111909481968E-2</v>
      </c>
      <c r="Z110" s="65">
        <f>INDEX(Input_POTEnCIa_splits!$A:$BH,MATCH($D110,Input_POTEnCIa_splits!$A:$A,0),MATCH(Z$1,Input_POTEnCIa_splits!$1:$1,0))</f>
        <v>6.4791197837312589E-2</v>
      </c>
      <c r="AA110" s="65">
        <f>INDEX(Input_POTEnCIa_splits!$A:$BH,MATCH($D110,Input_POTEnCIa_splits!$A:$A,0),MATCH(AA$1,Input_POTEnCIa_splits!$1:$1,0))</f>
        <v>3.3265111000379675E-2</v>
      </c>
      <c r="AB110" s="65">
        <f>INDEX(Input_POTEnCIa_splits!$A:$BH,MATCH($D110,Input_POTEnCIa_splits!$A:$A,0),MATCH(AB$1,Input_POTEnCIa_splits!$1:$1,0))</f>
        <v>6.5051984049991726E-2</v>
      </c>
      <c r="AC110" s="65">
        <f>INDEX(Input_POTEnCIa_splits!$A:$BH,MATCH($D110,Input_POTEnCIa_splits!$A:$A,0),MATCH(AC$1,Input_POTEnCIa_splits!$1:$1,0))</f>
        <v>2.856558341909551E-2</v>
      </c>
      <c r="AD110" s="65">
        <f>INDEX(Input_POTEnCIa_splits!$A:$BH,MATCH($D110,Input_POTEnCIa_splits!$A:$A,0),MATCH(AD$1,Input_POTEnCIa_splits!$1:$1,0))</f>
        <v>7.9077130565825715E-2</v>
      </c>
      <c r="AE110" s="65">
        <f>INDEX(Input_POTEnCIa_splits!$A:$BH,MATCH($D110,Input_POTEnCIa_splits!$A:$A,0),MATCH(AE$1,Input_POTEnCIa_splits!$1:$1,0))</f>
        <v>6.3868306706817715E-2</v>
      </c>
      <c r="AF110" s="65">
        <f>INDEX(Input_POTEnCIa_splits!$A:$BH,MATCH($D110,Input_POTEnCIa_splits!$A:$A,0),MATCH(AF$1,Input_POTEnCIa_splits!$1:$1,0))</f>
        <v>5.8213086807383185E-2</v>
      </c>
      <c r="AG110" s="65">
        <f>INDEX(Input_POTEnCIa_splits!$A:$BH,MATCH($D110,Input_POTEnCIa_splits!$A:$A,0),MATCH(AG$1,Input_POTEnCIa_splits!$1:$1,0))</f>
        <v>3.5062493893044867E-2</v>
      </c>
      <c r="AH110" s="65">
        <f>INDEX(Input_POTEnCIa_splits!$A:$BH,MATCH($D110,Input_POTEnCIa_splits!$A:$A,0),MATCH(AH$1,Input_POTEnCIa_splits!$1:$1,0))</f>
        <v>6.5878991464695211E-2</v>
      </c>
      <c r="AI110" s="3" t="str">
        <f>INDEX(Input_POTEnCIa_splits!$A:$BH,MATCH($D110,Input_POTEnCIa_splits!$A:$A,0),MATCH(AI$1,Input_POTEnCIa_splits!$1:$1,0))</f>
        <v>Derived from the annual POTEnCIA reports on country energy consumption; author: Joint Research Center (JRC); year: 2019</v>
      </c>
      <c r="AJ110" s="3" t="str">
        <f>INDEX(Input_POTEnCIa_splits!$A:$BH,MATCH($D110,Input_POTEnCIa_splits!$A:$A,0),MATCH(AJ$1,Input_POTEnCIa_splits!$1:$1,0))</f>
        <v>Derived from the annual POTEnCIA reports on country energy consumption; author: Joint Research Center (JRC); year: 2019</v>
      </c>
      <c r="AK110" s="3" t="str">
        <f>INDEX(Input_POTEnCIa_splits!$A:$BH,MATCH($D110,Input_POTEnCIa_splits!$A:$A,0),MATCH(AK$1,Input_POTEnCIa_splits!$1:$1,0))</f>
        <v>Derived from the annual POTEnCIA reports on country energy consumption; author: Joint Research Center (JRC); year: 2019</v>
      </c>
      <c r="AL110" s="3" t="str">
        <f>INDEX(Input_POTEnCIa_splits!$A:$BH,MATCH($D110,Input_POTEnCIa_splits!$A:$A,0),MATCH(AL$1,Input_POTEnCIa_splits!$1:$1,0))</f>
        <v>Derived from the annual POTEnCIA reports on country energy consumption; author: Joint Research Center (JRC); year: 2019</v>
      </c>
      <c r="AM110" s="3" t="str">
        <f>INDEX(Input_POTEnCIa_splits!$A:$BH,MATCH($D110,Input_POTEnCIa_splits!$A:$A,0),MATCH(AM$1,Input_POTEnCIa_splits!$1:$1,0))</f>
        <v>Derived from the annual POTEnCIA reports on country energy consumption; author: Joint Research Center (JRC); year: 2019</v>
      </c>
      <c r="AN110" s="3" t="str">
        <f>INDEX(Input_POTEnCIa_splits!$A:$BH,MATCH($D110,Input_POTEnCIa_splits!$A:$A,0),MATCH(AN$1,Input_POTEnCIa_splits!$1:$1,0))</f>
        <v>Derived from the annual POTEnCIA reports on country energy consumption; author: Joint Research Center (JRC); year: 2019</v>
      </c>
      <c r="AO110" s="3" t="str">
        <f>INDEX(Input_POTEnCIa_splits!$A:$BH,MATCH($D110,Input_POTEnCIa_splits!$A:$A,0),MATCH(AO$1,Input_POTEnCIa_splits!$1:$1,0))</f>
        <v>Derived from the annual POTEnCIA reports on country energy consumption; author: Joint Research Center (JRC); year: 2019</v>
      </c>
      <c r="AP110" s="3" t="str">
        <f>INDEX(Input_POTEnCIa_splits!$A:$BH,MATCH($D110,Input_POTEnCIa_splits!$A:$A,0),MATCH(AP$1,Input_POTEnCIa_splits!$1:$1,0))</f>
        <v>Derived from the annual POTEnCIA reports on country energy consumption; author: Joint Research Center (JRC); year: 2019</v>
      </c>
      <c r="AQ110" s="3" t="str">
        <f>INDEX(Input_POTEnCIa_splits!$A:$BH,MATCH($D110,Input_POTEnCIa_splits!$A:$A,0),MATCH(AQ$1,Input_POTEnCIa_splits!$1:$1,0))</f>
        <v>Derived from the annual POTEnCIA reports on country energy consumption; author: Joint Research Center (JRC); year: 2019</v>
      </c>
      <c r="AR110" s="3" t="str">
        <f>INDEX(Input_POTEnCIa_splits!$A:$BH,MATCH($D110,Input_POTEnCIa_splits!$A:$A,0),MATCH(AR$1,Input_POTEnCIa_splits!$1:$1,0))</f>
        <v>Derived from the annual POTEnCIA reports on country energy consumption; author: Joint Research Center (JRC); year: 2019</v>
      </c>
      <c r="AS110" s="3" t="str">
        <f>INDEX(Input_POTEnCIa_splits!$A:$BH,MATCH($D110,Input_POTEnCIa_splits!$A:$A,0),MATCH(AS$1,Input_POTEnCIa_splits!$1:$1,0))</f>
        <v>Derived from the annual POTEnCIA reports on country energy consumption; author: Joint Research Center (JRC); year: 2019</v>
      </c>
      <c r="AT110" s="3" t="str">
        <f>INDEX(Input_POTEnCIa_splits!$A:$BH,MATCH($D110,Input_POTEnCIa_splits!$A:$A,0),MATCH(AT$1,Input_POTEnCIa_splits!$1:$1,0))</f>
        <v>Derived from the annual POTEnCIA reports on country energy consumption; author: Joint Research Center (JRC); year: 2019</v>
      </c>
      <c r="AU110" s="3" t="str">
        <f>INDEX(Input_POTEnCIa_splits!$A:$BH,MATCH($D110,Input_POTEnCIa_splits!$A:$A,0),MATCH(AU$1,Input_POTEnCIa_splits!$1:$1,0))</f>
        <v>Derived from the annual POTEnCIA reports on country energy consumption; author: Joint Research Center (JRC); year: 2019</v>
      </c>
      <c r="AV110" s="3" t="str">
        <f>INDEX(Input_POTEnCIa_splits!$A:$BH,MATCH($D110,Input_POTEnCIa_splits!$A:$A,0),MATCH(AV$1,Input_POTEnCIa_splits!$1:$1,0))</f>
        <v>Derived from the annual POTEnCIA reports on country energy consumption; author: Joint Research Center (JRC); year: 2019</v>
      </c>
      <c r="AW110" s="3" t="str">
        <f>INDEX(Input_POTEnCIa_splits!$A:$BH,MATCH($D110,Input_POTEnCIa_splits!$A:$A,0),MATCH(AW$1,Input_POTEnCIa_splits!$1:$1,0))</f>
        <v>Derived from the annual POTEnCIA reports on country energy consumption; author: Joint Research Center (JRC); year: 2019</v>
      </c>
      <c r="AX110" s="3" t="str">
        <f>INDEX(Input_POTEnCIa_splits!$A:$BH,MATCH($D110,Input_POTEnCIa_splits!$A:$A,0),MATCH(AX$1,Input_POTEnCIa_splits!$1:$1,0))</f>
        <v>Derived from the annual POTEnCIA reports on country energy consumption; author: Joint Research Center (JRC); year: 2019</v>
      </c>
      <c r="AY110" s="3" t="str">
        <f>INDEX(Input_POTEnCIa_splits!$A:$BH,MATCH($D110,Input_POTEnCIa_splits!$A:$A,0),MATCH(AY$1,Input_POTEnCIa_splits!$1:$1,0))</f>
        <v>Derived from the annual POTEnCIA reports on country energy consumption; author: Joint Research Center (JRC); year: 2019</v>
      </c>
      <c r="AZ110" s="3" t="str">
        <f>INDEX(Input_POTEnCIa_splits!$A:$BH,MATCH($D110,Input_POTEnCIa_splits!$A:$A,0),MATCH(AZ$1,Input_POTEnCIa_splits!$1:$1,0))</f>
        <v>Derived from the annual POTEnCIA reports on country energy consumption; author: Joint Research Center (JRC); year: 2019</v>
      </c>
      <c r="BA110" s="3" t="str">
        <f>INDEX(Input_POTEnCIa_splits!$A:$BH,MATCH($D110,Input_POTEnCIa_splits!$A:$A,0),MATCH(BA$1,Input_POTEnCIa_splits!$1:$1,0))</f>
        <v>Derived from the annual POTEnCIA reports on country energy consumption; author: Joint Research Center (JRC); year: 2019</v>
      </c>
      <c r="BB110" s="3" t="str">
        <f>INDEX(Input_POTEnCIa_splits!$A:$BH,MATCH($D110,Input_POTEnCIa_splits!$A:$A,0),MATCH(BB$1,Input_POTEnCIa_splits!$1:$1,0))</f>
        <v>Derived from the annual POTEnCIA reports on country energy consumption; author: Joint Research Center (JRC); year: 2019</v>
      </c>
      <c r="BC110" s="3" t="str">
        <f>INDEX(Input_POTEnCIa_splits!$A:$BH,MATCH($D110,Input_POTEnCIa_splits!$A:$A,0),MATCH(BC$1,Input_POTEnCIa_splits!$1:$1,0))</f>
        <v>Derived from the annual POTEnCIA reports on country energy consumption; author: Joint Research Center (JRC); year: 2019</v>
      </c>
      <c r="BD110" s="3" t="str">
        <f>INDEX(Input_POTEnCIa_splits!$A:$BH,MATCH($D110,Input_POTEnCIa_splits!$A:$A,0),MATCH(BD$1,Input_POTEnCIa_splits!$1:$1,0))</f>
        <v>Derived from the annual POTEnCIA reports on country energy consumption; author: Joint Research Center (JRC); year: 2019</v>
      </c>
      <c r="BE110" s="3" t="str">
        <f>INDEX(Input_POTEnCIa_splits!$A:$BH,MATCH($D110,Input_POTEnCIa_splits!$A:$A,0),MATCH(BE$1,Input_POTEnCIa_splits!$1:$1,0))</f>
        <v>Derived from the annual POTEnCIA reports on country energy consumption; author: Joint Research Center (JRC); year: 2019</v>
      </c>
      <c r="BF110" s="3" t="str">
        <f>INDEX(Input_POTEnCIa_splits!$A:$BH,MATCH($D110,Input_POTEnCIa_splits!$A:$A,0),MATCH(BF$1,Input_POTEnCIa_splits!$1:$1,0))</f>
        <v>Derived from the annual POTEnCIA reports on country energy consumption; author: Joint Research Center (JRC); year: 2019</v>
      </c>
      <c r="BG110" s="3" t="str">
        <f>INDEX(Input_POTEnCIa_splits!$A:$BH,MATCH($D110,Input_POTEnCIa_splits!$A:$A,0),MATCH(BG$1,Input_POTEnCIa_splits!$1:$1,0))</f>
        <v>Derived from the annual POTEnCIA reports on country energy consumption; author: Joint Research Center (JRC); year: 2019</v>
      </c>
      <c r="BH110" s="3" t="str">
        <f>INDEX(Input_POTEnCIa_splits!$A:$BH,MATCH($D110,Input_POTEnCIa_splits!$A:$A,0),MATCH(BH$1,Input_POTEnCIa_splits!$1:$1,0))</f>
        <v>Derived from the annual POTEnCIA reports on country energy consumption; author: Joint Research Center (JRC); year: 2019</v>
      </c>
      <c r="BI110" s="3" t="str">
        <f>INDEX(Input_POTEnCIa_splits!$A:$BH,MATCH($D110,Input_POTEnCIa_splits!$A:$A,0),MATCH(BI$1,Input_POTEnCIa_splits!$1:$1,0))</f>
        <v>Derived from the annual POTEnCIA reports on country energy consumption; author: Joint Research Center (JRC); year: 2019</v>
      </c>
      <c r="BJ110" s="3" t="str">
        <f>INDEX(Input_POTEnCIa_splits!$A:$BH,MATCH($D110,Input_POTEnCIa_splits!$A:$A,0),MATCH(BJ$1,Input_POTEnCIa_splits!$1:$1,0))</f>
        <v>Derived from the annual POTEnCIA reports on country energy consumption; author: Joint Research Center (JRC); year: 2019</v>
      </c>
      <c r="BK110" s="3" t="str">
        <f>INDEX(Input_POTEnCIa_splits!$A:$BH,MATCH($D110,Input_POTEnCIa_splits!$A:$A,0),MATCH(BK$1,Input_POTEnCIa_splits!$1:$1,0))</f>
        <v>Derived from the annual POTEnCIA reports on country energy consumption; author: Joint Research Center (JRC); year: 2019</v>
      </c>
    </row>
    <row r="111" spans="1:63" x14ac:dyDescent="0.2">
      <c r="A111" t="s">
        <v>442</v>
      </c>
      <c r="B111" t="s">
        <v>559</v>
      </c>
      <c r="C111" t="s">
        <v>568</v>
      </c>
      <c r="D111" t="s">
        <v>60</v>
      </c>
      <c r="E111" t="s">
        <v>6</v>
      </c>
      <c r="F111" s="65">
        <f>INDEX(Input_POTEnCIa_splits!$A:$BH,MATCH($D111,Input_POTEnCIa_splits!$A:$A,0),MATCH(F$1,Input_POTEnCIa_splits!$1:$1,0))</f>
        <v>0.26766755853314289</v>
      </c>
      <c r="G111" s="65">
        <f>INDEX(Input_POTEnCIa_splits!$A:$BH,MATCH($D111,Input_POTEnCIa_splits!$A:$A,0),MATCH(G$1,Input_POTEnCIa_splits!$1:$1,0))</f>
        <v>0.25062342103092733</v>
      </c>
      <c r="H111" s="65">
        <f>INDEX(Input_POTEnCIa_splits!$A:$BH,MATCH($D111,Input_POTEnCIa_splits!$A:$A,0),MATCH(H$1,Input_POTEnCIa_splits!$1:$1,0))</f>
        <v>0.29855118507931966</v>
      </c>
      <c r="I111" s="65">
        <f>INDEX(Input_POTEnCIa_splits!$A:$BH,MATCH($D111,Input_POTEnCIa_splits!$A:$A,0),MATCH(I$1,Input_POTEnCIa_splits!$1:$1,0))</f>
        <v>0.22886814868049565</v>
      </c>
      <c r="J111" s="65">
        <f>INDEX(Input_POTEnCIa_splits!$A:$BH,MATCH($D111,Input_POTEnCIa_splits!$A:$A,0),MATCH(J$1,Input_POTEnCIa_splits!$1:$1,0))</f>
        <v>0.30147320206966</v>
      </c>
      <c r="K111" s="65">
        <f>INDEX(Input_POTEnCIa_splits!$A:$BH,MATCH($D111,Input_POTEnCIa_splits!$A:$A,0),MATCH(K$1,Input_POTEnCIa_splits!$1:$1,0))</f>
        <v>0.29328361598893304</v>
      </c>
      <c r="L111" s="65">
        <f>INDEX(Input_POTEnCIa_splits!$A:$BH,MATCH($D111,Input_POTEnCIa_splits!$A:$A,0),MATCH(L$1,Input_POTEnCIa_splits!$1:$1,0))</f>
        <v>0.28546332414749964</v>
      </c>
      <c r="M111" s="65">
        <f>INDEX(Input_POTEnCIa_splits!$A:$BH,MATCH($D111,Input_POTEnCIa_splits!$A:$A,0),MATCH(M$1,Input_POTEnCIa_splits!$1:$1,0))</f>
        <v>0.28921561651867261</v>
      </c>
      <c r="N111" s="65">
        <f>INDEX(Input_POTEnCIa_splits!$A:$BH,MATCH($D111,Input_POTEnCIa_splits!$A:$A,0),MATCH(N$1,Input_POTEnCIa_splits!$1:$1,0))</f>
        <v>0.22491206651954146</v>
      </c>
      <c r="O111" s="65">
        <f>INDEX(Input_POTEnCIa_splits!$A:$BH,MATCH($D111,Input_POTEnCIa_splits!$A:$A,0),MATCH(O$1,Input_POTEnCIa_splits!$1:$1,0))</f>
        <v>0.24010548365741841</v>
      </c>
      <c r="P111" s="65">
        <f>INDEX(Input_POTEnCIa_splits!$A:$BH,MATCH($D111,Input_POTEnCIa_splits!$A:$A,0),MATCH(P$1,Input_POTEnCIa_splits!$1:$1,0))</f>
        <v>0.25008354405529032</v>
      </c>
      <c r="Q111" s="65">
        <f>INDEX(Input_POTEnCIa_splits!$A:$BH,MATCH($D111,Input_POTEnCIa_splits!$A:$A,0),MATCH(Q$1,Input_POTEnCIa_splits!$1:$1,0))</f>
        <v>0.23399262941250729</v>
      </c>
      <c r="R111" s="65">
        <f>INDEX(Input_POTEnCIa_splits!$A:$BH,MATCH($D111,Input_POTEnCIa_splits!$A:$A,0),MATCH(R$1,Input_POTEnCIa_splits!$1:$1,0))</f>
        <v>0.30871447096095078</v>
      </c>
      <c r="S111" s="65">
        <f>INDEX(Input_POTEnCIa_splits!$A:$BH,MATCH($D111,Input_POTEnCIa_splits!$A:$A,0),MATCH(S$1,Input_POTEnCIa_splits!$1:$1,0))</f>
        <v>0.25126985014407727</v>
      </c>
      <c r="T111" s="65">
        <f>INDEX(Input_POTEnCIa_splits!$A:$BH,MATCH($D111,Input_POTEnCIa_splits!$A:$A,0),MATCH(T$1,Input_POTEnCIa_splits!$1:$1,0))</f>
        <v>0.32171136543062739</v>
      </c>
      <c r="U111" s="65">
        <f>INDEX(Input_POTEnCIa_splits!$A:$BH,MATCH($D111,Input_POTEnCIa_splits!$A:$A,0),MATCH(U$1,Input_POTEnCIa_splits!$1:$1,0))</f>
        <v>0.19969595066488799</v>
      </c>
      <c r="V111" s="65">
        <f>INDEX(Input_POTEnCIa_splits!$A:$BH,MATCH($D111,Input_POTEnCIa_splits!$A:$A,0),MATCH(V$1,Input_POTEnCIa_splits!$1:$1,0))</f>
        <v>0.25942942615797415</v>
      </c>
      <c r="W111" s="65">
        <f>INDEX(Input_POTEnCIa_splits!$A:$BH,MATCH($D111,Input_POTEnCIa_splits!$A:$A,0),MATCH(W$1,Input_POTEnCIa_splits!$1:$1,0))</f>
        <v>0.30468142749820898</v>
      </c>
      <c r="X111" s="65">
        <f>INDEX(Input_POTEnCIa_splits!$A:$BH,MATCH($D111,Input_POTEnCIa_splits!$A:$A,0),MATCH(X$1,Input_POTEnCIa_splits!$1:$1,0))</f>
        <v>0.23482158825942093</v>
      </c>
      <c r="Y111" s="65">
        <f>INDEX(Input_POTEnCIa_splits!$A:$BH,MATCH($D111,Input_POTEnCIa_splits!$A:$A,0),MATCH(Y$1,Input_POTEnCIa_splits!$1:$1,0))</f>
        <v>0.28829966479212221</v>
      </c>
      <c r="Z111" s="65">
        <f>INDEX(Input_POTEnCIa_splits!$A:$BH,MATCH($D111,Input_POTEnCIa_splits!$A:$A,0),MATCH(Z$1,Input_POTEnCIa_splits!$1:$1,0))</f>
        <v>0.28503126977215471</v>
      </c>
      <c r="AA111" s="65">
        <f>INDEX(Input_POTEnCIa_splits!$A:$BH,MATCH($D111,Input_POTEnCIa_splits!$A:$A,0),MATCH(AA$1,Input_POTEnCIa_splits!$1:$1,0))</f>
        <v>0.31891886052067603</v>
      </c>
      <c r="AB111" s="65">
        <f>INDEX(Input_POTEnCIa_splits!$A:$BH,MATCH($D111,Input_POTEnCIa_splits!$A:$A,0),MATCH(AB$1,Input_POTEnCIa_splits!$1:$1,0))</f>
        <v>0.24568669411165275</v>
      </c>
      <c r="AC111" s="65">
        <f>INDEX(Input_POTEnCIa_splits!$A:$BH,MATCH($D111,Input_POTEnCIa_splits!$A:$A,0),MATCH(AC$1,Input_POTEnCIa_splits!$1:$1,0))</f>
        <v>0.31364681662428556</v>
      </c>
      <c r="AD111" s="65">
        <f>INDEX(Input_POTEnCIa_splits!$A:$BH,MATCH($D111,Input_POTEnCIa_splits!$A:$A,0),MATCH(AD$1,Input_POTEnCIa_splits!$1:$1,0))</f>
        <v>0.24481572235482899</v>
      </c>
      <c r="AE111" s="65">
        <f>INDEX(Input_POTEnCIa_splits!$A:$BH,MATCH($D111,Input_POTEnCIa_splits!$A:$A,0),MATCH(AE$1,Input_POTEnCIa_splits!$1:$1,0))</f>
        <v>0.25845145310859752</v>
      </c>
      <c r="AF111" s="65">
        <f>INDEX(Input_POTEnCIa_splits!$A:$BH,MATCH($D111,Input_POTEnCIa_splits!$A:$A,0),MATCH(AF$1,Input_POTEnCIa_splits!$1:$1,0))</f>
        <v>0.31905539009889206</v>
      </c>
      <c r="AG111" s="65">
        <f>INDEX(Input_POTEnCIa_splits!$A:$BH,MATCH($D111,Input_POTEnCIa_splits!$A:$A,0),MATCH(AG$1,Input_POTEnCIa_splits!$1:$1,0))</f>
        <v>0.35113796624650712</v>
      </c>
      <c r="AH111" s="65">
        <f>INDEX(Input_POTEnCIa_splits!$A:$BH,MATCH($D111,Input_POTEnCIa_splits!$A:$A,0),MATCH(AH$1,Input_POTEnCIa_splits!$1:$1,0))</f>
        <v>0.26444486168913672</v>
      </c>
      <c r="AI111" s="3" t="str">
        <f>INDEX(Input_POTEnCIa_splits!$A:$BH,MATCH($D111,Input_POTEnCIa_splits!$A:$A,0),MATCH(AI$1,Input_POTEnCIa_splits!$1:$1,0))</f>
        <v>Derived from the annual POTEnCIA reports on country energy consumption; author: Joint Research Center (JRC); year: 2019</v>
      </c>
      <c r="AJ111" s="3" t="str">
        <f>INDEX(Input_POTEnCIa_splits!$A:$BH,MATCH($D111,Input_POTEnCIa_splits!$A:$A,0),MATCH(AJ$1,Input_POTEnCIa_splits!$1:$1,0))</f>
        <v>Derived from the annual POTEnCIA reports on country energy consumption; author: Joint Research Center (JRC); year: 2019</v>
      </c>
      <c r="AK111" s="3" t="str">
        <f>INDEX(Input_POTEnCIa_splits!$A:$BH,MATCH($D111,Input_POTEnCIa_splits!$A:$A,0),MATCH(AK$1,Input_POTEnCIa_splits!$1:$1,0))</f>
        <v>Derived from the annual POTEnCIA reports on country energy consumption; author: Joint Research Center (JRC); year: 2019</v>
      </c>
      <c r="AL111" s="3" t="str">
        <f>INDEX(Input_POTEnCIa_splits!$A:$BH,MATCH($D111,Input_POTEnCIa_splits!$A:$A,0),MATCH(AL$1,Input_POTEnCIa_splits!$1:$1,0))</f>
        <v>Derived from the annual POTEnCIA reports on country energy consumption; author: Joint Research Center (JRC); year: 2019</v>
      </c>
      <c r="AM111" s="3" t="str">
        <f>INDEX(Input_POTEnCIa_splits!$A:$BH,MATCH($D111,Input_POTEnCIa_splits!$A:$A,0),MATCH(AM$1,Input_POTEnCIa_splits!$1:$1,0))</f>
        <v>Derived from the annual POTEnCIA reports on country energy consumption; author: Joint Research Center (JRC); year: 2019</v>
      </c>
      <c r="AN111" s="3" t="str">
        <f>INDEX(Input_POTEnCIa_splits!$A:$BH,MATCH($D111,Input_POTEnCIa_splits!$A:$A,0),MATCH(AN$1,Input_POTEnCIa_splits!$1:$1,0))</f>
        <v>Derived from the annual POTEnCIA reports on country energy consumption; author: Joint Research Center (JRC); year: 2019</v>
      </c>
      <c r="AO111" s="3" t="str">
        <f>INDEX(Input_POTEnCIa_splits!$A:$BH,MATCH($D111,Input_POTEnCIa_splits!$A:$A,0),MATCH(AO$1,Input_POTEnCIa_splits!$1:$1,0))</f>
        <v>Derived from the annual POTEnCIA reports on country energy consumption; author: Joint Research Center (JRC); year: 2019</v>
      </c>
      <c r="AP111" s="3" t="str">
        <f>INDEX(Input_POTEnCIa_splits!$A:$BH,MATCH($D111,Input_POTEnCIa_splits!$A:$A,0),MATCH(AP$1,Input_POTEnCIa_splits!$1:$1,0))</f>
        <v>Derived from the annual POTEnCIA reports on country energy consumption; author: Joint Research Center (JRC); year: 2019</v>
      </c>
      <c r="AQ111" s="3" t="str">
        <f>INDEX(Input_POTEnCIa_splits!$A:$BH,MATCH($D111,Input_POTEnCIa_splits!$A:$A,0),MATCH(AQ$1,Input_POTEnCIa_splits!$1:$1,0))</f>
        <v>Derived from the annual POTEnCIA reports on country energy consumption; author: Joint Research Center (JRC); year: 2019</v>
      </c>
      <c r="AR111" s="3" t="str">
        <f>INDEX(Input_POTEnCIa_splits!$A:$BH,MATCH($D111,Input_POTEnCIa_splits!$A:$A,0),MATCH(AR$1,Input_POTEnCIa_splits!$1:$1,0))</f>
        <v>Derived from the annual POTEnCIA reports on country energy consumption; author: Joint Research Center (JRC); year: 2019</v>
      </c>
      <c r="AS111" s="3" t="str">
        <f>INDEX(Input_POTEnCIa_splits!$A:$BH,MATCH($D111,Input_POTEnCIa_splits!$A:$A,0),MATCH(AS$1,Input_POTEnCIa_splits!$1:$1,0))</f>
        <v>Derived from the annual POTEnCIA reports on country energy consumption; author: Joint Research Center (JRC); year: 2019</v>
      </c>
      <c r="AT111" s="3" t="str">
        <f>INDEX(Input_POTEnCIa_splits!$A:$BH,MATCH($D111,Input_POTEnCIa_splits!$A:$A,0),MATCH(AT$1,Input_POTEnCIa_splits!$1:$1,0))</f>
        <v>Derived from the annual POTEnCIA reports on country energy consumption; author: Joint Research Center (JRC); year: 2019</v>
      </c>
      <c r="AU111" s="3" t="str">
        <f>INDEX(Input_POTEnCIa_splits!$A:$BH,MATCH($D111,Input_POTEnCIa_splits!$A:$A,0),MATCH(AU$1,Input_POTEnCIa_splits!$1:$1,0))</f>
        <v>Derived from the annual POTEnCIA reports on country energy consumption; author: Joint Research Center (JRC); year: 2019</v>
      </c>
      <c r="AV111" s="3" t="str">
        <f>INDEX(Input_POTEnCIa_splits!$A:$BH,MATCH($D111,Input_POTEnCIa_splits!$A:$A,0),MATCH(AV$1,Input_POTEnCIa_splits!$1:$1,0))</f>
        <v>Derived from the annual POTEnCIA reports on country energy consumption; author: Joint Research Center (JRC); year: 2019</v>
      </c>
      <c r="AW111" s="3" t="str">
        <f>INDEX(Input_POTEnCIa_splits!$A:$BH,MATCH($D111,Input_POTEnCIa_splits!$A:$A,0),MATCH(AW$1,Input_POTEnCIa_splits!$1:$1,0))</f>
        <v>Derived from the annual POTEnCIA reports on country energy consumption; author: Joint Research Center (JRC); year: 2019</v>
      </c>
      <c r="AX111" s="3" t="str">
        <f>INDEX(Input_POTEnCIa_splits!$A:$BH,MATCH($D111,Input_POTEnCIa_splits!$A:$A,0),MATCH(AX$1,Input_POTEnCIa_splits!$1:$1,0))</f>
        <v>Derived from the annual POTEnCIA reports on country energy consumption; author: Joint Research Center (JRC); year: 2019</v>
      </c>
      <c r="AY111" s="3" t="str">
        <f>INDEX(Input_POTEnCIa_splits!$A:$BH,MATCH($D111,Input_POTEnCIa_splits!$A:$A,0),MATCH(AY$1,Input_POTEnCIa_splits!$1:$1,0))</f>
        <v>Derived from the annual POTEnCIA reports on country energy consumption; author: Joint Research Center (JRC); year: 2019</v>
      </c>
      <c r="AZ111" s="3" t="str">
        <f>INDEX(Input_POTEnCIa_splits!$A:$BH,MATCH($D111,Input_POTEnCIa_splits!$A:$A,0),MATCH(AZ$1,Input_POTEnCIa_splits!$1:$1,0))</f>
        <v>Derived from the annual POTEnCIA reports on country energy consumption; author: Joint Research Center (JRC); year: 2019</v>
      </c>
      <c r="BA111" s="3" t="str">
        <f>INDEX(Input_POTEnCIa_splits!$A:$BH,MATCH($D111,Input_POTEnCIa_splits!$A:$A,0),MATCH(BA$1,Input_POTEnCIa_splits!$1:$1,0))</f>
        <v>Derived from the annual POTEnCIA reports on country energy consumption; author: Joint Research Center (JRC); year: 2019</v>
      </c>
      <c r="BB111" s="3" t="str">
        <f>INDEX(Input_POTEnCIa_splits!$A:$BH,MATCH($D111,Input_POTEnCIa_splits!$A:$A,0),MATCH(BB$1,Input_POTEnCIa_splits!$1:$1,0))</f>
        <v>Derived from the annual POTEnCIA reports on country energy consumption; author: Joint Research Center (JRC); year: 2019</v>
      </c>
      <c r="BC111" s="3" t="str">
        <f>INDEX(Input_POTEnCIa_splits!$A:$BH,MATCH($D111,Input_POTEnCIa_splits!$A:$A,0),MATCH(BC$1,Input_POTEnCIa_splits!$1:$1,0))</f>
        <v>Derived from the annual POTEnCIA reports on country energy consumption; author: Joint Research Center (JRC); year: 2019</v>
      </c>
      <c r="BD111" s="3" t="str">
        <f>INDEX(Input_POTEnCIa_splits!$A:$BH,MATCH($D111,Input_POTEnCIa_splits!$A:$A,0),MATCH(BD$1,Input_POTEnCIa_splits!$1:$1,0))</f>
        <v>Derived from the annual POTEnCIA reports on country energy consumption; author: Joint Research Center (JRC); year: 2019</v>
      </c>
      <c r="BE111" s="3" t="str">
        <f>INDEX(Input_POTEnCIa_splits!$A:$BH,MATCH($D111,Input_POTEnCIa_splits!$A:$A,0),MATCH(BE$1,Input_POTEnCIa_splits!$1:$1,0))</f>
        <v>Derived from the annual POTEnCIA reports on country energy consumption; author: Joint Research Center (JRC); year: 2019</v>
      </c>
      <c r="BF111" s="3" t="str">
        <f>INDEX(Input_POTEnCIa_splits!$A:$BH,MATCH($D111,Input_POTEnCIa_splits!$A:$A,0),MATCH(BF$1,Input_POTEnCIa_splits!$1:$1,0))</f>
        <v>Derived from the annual POTEnCIA reports on country energy consumption; author: Joint Research Center (JRC); year: 2019</v>
      </c>
      <c r="BG111" s="3" t="str">
        <f>INDEX(Input_POTEnCIa_splits!$A:$BH,MATCH($D111,Input_POTEnCIa_splits!$A:$A,0),MATCH(BG$1,Input_POTEnCIa_splits!$1:$1,0))</f>
        <v>Derived from the annual POTEnCIA reports on country energy consumption; author: Joint Research Center (JRC); year: 2019</v>
      </c>
      <c r="BH111" s="3" t="str">
        <f>INDEX(Input_POTEnCIa_splits!$A:$BH,MATCH($D111,Input_POTEnCIa_splits!$A:$A,0),MATCH(BH$1,Input_POTEnCIa_splits!$1:$1,0))</f>
        <v>Derived from the annual POTEnCIA reports on country energy consumption; author: Joint Research Center (JRC); year: 2019</v>
      </c>
      <c r="BI111" s="3" t="str">
        <f>INDEX(Input_POTEnCIa_splits!$A:$BH,MATCH($D111,Input_POTEnCIa_splits!$A:$A,0),MATCH(BI$1,Input_POTEnCIa_splits!$1:$1,0))</f>
        <v>Derived from the annual POTEnCIA reports on country energy consumption; author: Joint Research Center (JRC); year: 2019</v>
      </c>
      <c r="BJ111" s="3" t="str">
        <f>INDEX(Input_POTEnCIa_splits!$A:$BH,MATCH($D111,Input_POTEnCIa_splits!$A:$A,0),MATCH(BJ$1,Input_POTEnCIa_splits!$1:$1,0))</f>
        <v>Derived from the annual POTEnCIA reports on country energy consumption; author: Joint Research Center (JRC); year: 2019</v>
      </c>
      <c r="BK111" s="3" t="str">
        <f>INDEX(Input_POTEnCIa_splits!$A:$BH,MATCH($D111,Input_POTEnCIa_splits!$A:$A,0),MATCH(BK$1,Input_POTEnCIa_splits!$1:$1,0))</f>
        <v>Derived from the annual POTEnCIA reports on country energy consumption; author: Joint Research Center (JRC); year: 2019</v>
      </c>
    </row>
    <row r="112" spans="1:63" x14ac:dyDescent="0.2">
      <c r="A112" t="s">
        <v>442</v>
      </c>
      <c r="B112" t="s">
        <v>559</v>
      </c>
      <c r="C112" t="s">
        <v>568</v>
      </c>
      <c r="D112" t="s">
        <v>61</v>
      </c>
      <c r="E112" t="s">
        <v>6</v>
      </c>
      <c r="F112" s="65">
        <f>INDEX(Input_POTEnCIa_splits!$A:$BH,MATCH($D112,Input_POTEnCIa_splits!$A:$A,0),MATCH(F$1,Input_POTEnCIa_splits!$1:$1,0))</f>
        <v>6.7560143706648312E-2</v>
      </c>
      <c r="G112" s="65">
        <f>INDEX(Input_POTEnCIa_splits!$A:$BH,MATCH($D112,Input_POTEnCIa_splits!$A:$A,0),MATCH(G$1,Input_POTEnCIa_splits!$1:$1,0))</f>
        <v>3.8558345164450336E-2</v>
      </c>
      <c r="H112" s="65">
        <f>INDEX(Input_POTEnCIa_splits!$A:$BH,MATCH($D112,Input_POTEnCIa_splits!$A:$A,0),MATCH(H$1,Input_POTEnCIa_splits!$1:$1,0))</f>
        <v>2.7474326798058016E-2</v>
      </c>
      <c r="I112" s="65">
        <f>INDEX(Input_POTEnCIa_splits!$A:$BH,MATCH($D112,Input_POTEnCIa_splits!$A:$A,0),MATCH(I$1,Input_POTEnCIa_splits!$1:$1,0))</f>
        <v>2.3229849345735909E-2</v>
      </c>
      <c r="J112" s="65">
        <f>INDEX(Input_POTEnCIa_splits!$A:$BH,MATCH($D112,Input_POTEnCIa_splits!$A:$A,0),MATCH(J$1,Input_POTEnCIa_splits!$1:$1,0))</f>
        <v>4.8428649117219322E-2</v>
      </c>
      <c r="K112" s="65">
        <f>INDEX(Input_POTEnCIa_splits!$A:$BH,MATCH($D112,Input_POTEnCIa_splits!$A:$A,0),MATCH(K$1,Input_POTEnCIa_splits!$1:$1,0))</f>
        <v>2.6641442422332517E-2</v>
      </c>
      <c r="L112" s="65">
        <f>INDEX(Input_POTEnCIa_splits!$A:$BH,MATCH($D112,Input_POTEnCIa_splits!$A:$A,0),MATCH(L$1,Input_POTEnCIa_splits!$1:$1,0))</f>
        <v>2.8927397701860216E-2</v>
      </c>
      <c r="M112" s="65">
        <f>INDEX(Input_POTEnCIa_splits!$A:$BH,MATCH($D112,Input_POTEnCIa_splits!$A:$A,0),MATCH(M$1,Input_POTEnCIa_splits!$1:$1,0))</f>
        <v>5.9662635373043726E-2</v>
      </c>
      <c r="N112" s="65">
        <f>INDEX(Input_POTEnCIa_splits!$A:$BH,MATCH($D112,Input_POTEnCIa_splits!$A:$A,0),MATCH(N$1,Input_POTEnCIa_splits!$1:$1,0))</f>
        <v>6.1410454834726236E-2</v>
      </c>
      <c r="O112" s="65">
        <f>INDEX(Input_POTEnCIa_splits!$A:$BH,MATCH($D112,Input_POTEnCIa_splits!$A:$A,0),MATCH(O$1,Input_POTEnCIa_splits!$1:$1,0))</f>
        <v>4.3927042589152324E-2</v>
      </c>
      <c r="P112" s="65">
        <f>INDEX(Input_POTEnCIa_splits!$A:$BH,MATCH($D112,Input_POTEnCIa_splits!$A:$A,0),MATCH(P$1,Input_POTEnCIa_splits!$1:$1,0))</f>
        <v>4.3966091080220759E-2</v>
      </c>
      <c r="Q112" s="65">
        <f>INDEX(Input_POTEnCIa_splits!$A:$BH,MATCH($D112,Input_POTEnCIa_splits!$A:$A,0),MATCH(Q$1,Input_POTEnCIa_splits!$1:$1,0))</f>
        <v>3.4851986091900253E-2</v>
      </c>
      <c r="R112" s="65">
        <f>INDEX(Input_POTEnCIa_splits!$A:$BH,MATCH($D112,Input_POTEnCIa_splits!$A:$A,0),MATCH(R$1,Input_POTEnCIa_splits!$1:$1,0))</f>
        <v>5.2191762339196549E-2</v>
      </c>
      <c r="S112" s="65">
        <f>INDEX(Input_POTEnCIa_splits!$A:$BH,MATCH($D112,Input_POTEnCIa_splits!$A:$A,0),MATCH(S$1,Input_POTEnCIa_splits!$1:$1,0))</f>
        <v>6.2505267004206361E-2</v>
      </c>
      <c r="T112" s="65">
        <f>INDEX(Input_POTEnCIa_splits!$A:$BH,MATCH($D112,Input_POTEnCIa_splits!$A:$A,0),MATCH(T$1,Input_POTEnCIa_splits!$1:$1,0))</f>
        <v>6.5473224126314095E-2</v>
      </c>
      <c r="U112" s="65">
        <f>INDEX(Input_POTEnCIa_splits!$A:$BH,MATCH($D112,Input_POTEnCIa_splits!$A:$A,0),MATCH(U$1,Input_POTEnCIa_splits!$1:$1,0))</f>
        <v>4.1314958200272617E-2</v>
      </c>
      <c r="V112" s="65">
        <f>INDEX(Input_POTEnCIa_splits!$A:$BH,MATCH($D112,Input_POTEnCIa_splits!$A:$A,0),MATCH(V$1,Input_POTEnCIa_splits!$1:$1,0))</f>
        <v>7.7743082813725412E-2</v>
      </c>
      <c r="W112" s="65">
        <f>INDEX(Input_POTEnCIa_splits!$A:$BH,MATCH($D112,Input_POTEnCIa_splits!$A:$A,0),MATCH(W$1,Input_POTEnCIa_splits!$1:$1,0))</f>
        <v>7.4673892558313637E-2</v>
      </c>
      <c r="X112" s="65">
        <f>INDEX(Input_POTEnCIa_splits!$A:$BH,MATCH($D112,Input_POTEnCIa_splits!$A:$A,0),MATCH(X$1,Input_POTEnCIa_splits!$1:$1,0))</f>
        <v>4.1154868745879952E-2</v>
      </c>
      <c r="Y112" s="65">
        <f>INDEX(Input_POTEnCIa_splits!$A:$BH,MATCH($D112,Input_POTEnCIa_splits!$A:$A,0),MATCH(Y$1,Input_POTEnCIa_splits!$1:$1,0))</f>
        <v>5.3619971387953103E-2</v>
      </c>
      <c r="Z112" s="65">
        <f>INDEX(Input_POTEnCIa_splits!$A:$BH,MATCH($D112,Input_POTEnCIa_splits!$A:$A,0),MATCH(Z$1,Input_POTEnCIa_splits!$1:$1,0))</f>
        <v>3.0870307357820509E-2</v>
      </c>
      <c r="AA112" s="65">
        <f>INDEX(Input_POTEnCIa_splits!$A:$BH,MATCH($D112,Input_POTEnCIa_splits!$A:$A,0),MATCH(AA$1,Input_POTEnCIa_splits!$1:$1,0))</f>
        <v>7.3337096134842628E-2</v>
      </c>
      <c r="AB112" s="65">
        <f>INDEX(Input_POTEnCIa_splits!$A:$BH,MATCH($D112,Input_POTEnCIa_splits!$A:$A,0),MATCH(AB$1,Input_POTEnCIa_splits!$1:$1,0))</f>
        <v>4.0457585553560368E-2</v>
      </c>
      <c r="AC112" s="65">
        <f>INDEX(Input_POTEnCIa_splits!$A:$BH,MATCH($D112,Input_POTEnCIa_splits!$A:$A,0),MATCH(AC$1,Input_POTEnCIa_splits!$1:$1,0))</f>
        <v>4.3075135997067485E-2</v>
      </c>
      <c r="AD112" s="65">
        <f>INDEX(Input_POTEnCIa_splits!$A:$BH,MATCH($D112,Input_POTEnCIa_splits!$A:$A,0),MATCH(AD$1,Input_POTEnCIa_splits!$1:$1,0))</f>
        <v>3.6092978632095318E-2</v>
      </c>
      <c r="AE112" s="65">
        <f>INDEX(Input_POTEnCIa_splits!$A:$BH,MATCH($D112,Input_POTEnCIa_splits!$A:$A,0),MATCH(AE$1,Input_POTEnCIa_splits!$1:$1,0))</f>
        <v>3.9044056598478261E-2</v>
      </c>
      <c r="AF112" s="65">
        <f>INDEX(Input_POTEnCIa_splits!$A:$BH,MATCH($D112,Input_POTEnCIa_splits!$A:$A,0),MATCH(AF$1,Input_POTEnCIa_splits!$1:$1,0))</f>
        <v>4.7729330499062916E-2</v>
      </c>
      <c r="AG112" s="65">
        <f>INDEX(Input_POTEnCIa_splits!$A:$BH,MATCH($D112,Input_POTEnCIa_splits!$A:$A,0),MATCH(AG$1,Input_POTEnCIa_splits!$1:$1,0))</f>
        <v>2.8030872290250419E-2</v>
      </c>
      <c r="AH112" s="65">
        <f>INDEX(Input_POTEnCIa_splits!$A:$BH,MATCH($D112,Input_POTEnCIa_splits!$A:$A,0),MATCH(AH$1,Input_POTEnCIa_splits!$1:$1,0))</f>
        <v>4.6084348883287468E-2</v>
      </c>
      <c r="AI112" s="3" t="str">
        <f>INDEX(Input_POTEnCIa_splits!$A:$BH,MATCH($D112,Input_POTEnCIa_splits!$A:$A,0),MATCH(AI$1,Input_POTEnCIa_splits!$1:$1,0))</f>
        <v>Derived from the annual POTEnCIA reports on country energy consumption, energy consumption from vacuum cleaners issubtracted from the category 'other'; author: Joint Research Center (JRC); year: 2090</v>
      </c>
      <c r="AJ112" s="3" t="str">
        <f>INDEX(Input_POTEnCIa_splits!$A:$BH,MATCH($D112,Input_POTEnCIa_splits!$A:$A,0),MATCH(AJ$1,Input_POTEnCIa_splits!$1:$1,0))</f>
        <v>Derived from the annual POTEnCIA reports on country energy consumption, energy consumption from vacuum cleaners issubtracted from the category 'other'; author: Joint Research Center (JRC); year: 2091</v>
      </c>
      <c r="AK112" s="3" t="str">
        <f>INDEX(Input_POTEnCIa_splits!$A:$BH,MATCH($D112,Input_POTEnCIa_splits!$A:$A,0),MATCH(AK$1,Input_POTEnCIa_splits!$1:$1,0))</f>
        <v>Derived from the annual POTEnCIA reports on country energy consumption, energy consumption from vacuum cleaners issubtracted from the category 'other'; author: Joint Research Center (JRC); year: 2092</v>
      </c>
      <c r="AL112" s="3" t="str">
        <f>INDEX(Input_POTEnCIa_splits!$A:$BH,MATCH($D112,Input_POTEnCIa_splits!$A:$A,0),MATCH(AL$1,Input_POTEnCIa_splits!$1:$1,0))</f>
        <v>Derived from the annual POTEnCIA reports on country energy consumption, energy consumption from vacuum cleaners issubtracted from the category 'other'; author: Joint Research Center (JRC); year: 2093</v>
      </c>
      <c r="AM112" s="3" t="str">
        <f>INDEX(Input_POTEnCIa_splits!$A:$BH,MATCH($D112,Input_POTEnCIa_splits!$A:$A,0),MATCH(AM$1,Input_POTEnCIa_splits!$1:$1,0))</f>
        <v>Derived from the annual POTEnCIA reports on country energy consumption, energy consumption from vacuum cleaners issubtracted from the category 'other'; author: Joint Research Center (JRC); year: 2094</v>
      </c>
      <c r="AN112" s="3" t="str">
        <f>INDEX(Input_POTEnCIa_splits!$A:$BH,MATCH($D112,Input_POTEnCIa_splits!$A:$A,0),MATCH(AN$1,Input_POTEnCIa_splits!$1:$1,0))</f>
        <v>Derived from the annual POTEnCIA reports on country energy consumption, energy consumption from vacuum cleaners issubtracted from the category 'other'; author: Joint Research Center (JRC); year: 2095</v>
      </c>
      <c r="AO112" s="3" t="str">
        <f>INDEX(Input_POTEnCIa_splits!$A:$BH,MATCH($D112,Input_POTEnCIa_splits!$A:$A,0),MATCH(AO$1,Input_POTEnCIa_splits!$1:$1,0))</f>
        <v>Derived from the annual POTEnCIA reports on country energy consumption, energy consumption from vacuum cleaners issubtracted from the category 'other'; author: Joint Research Center (JRC); year: 2096</v>
      </c>
      <c r="AP112" s="3" t="str">
        <f>INDEX(Input_POTEnCIa_splits!$A:$BH,MATCH($D112,Input_POTEnCIa_splits!$A:$A,0),MATCH(AP$1,Input_POTEnCIa_splits!$1:$1,0))</f>
        <v>Derived from the annual POTEnCIA reports on country energy consumption, energy consumption from vacuum cleaners issubtracted from the category 'other'; author: Joint Research Center (JRC); year: 2097</v>
      </c>
      <c r="AQ112" s="3" t="str">
        <f>INDEX(Input_POTEnCIa_splits!$A:$BH,MATCH($D112,Input_POTEnCIa_splits!$A:$A,0),MATCH(AQ$1,Input_POTEnCIa_splits!$1:$1,0))</f>
        <v>Derived from the annual POTEnCIA reports on country energy consumption, energy consumption from vacuum cleaners issubtracted from the category 'other'; author: Joint Research Center (JRC); year: 2098</v>
      </c>
      <c r="AR112" s="3" t="str">
        <f>INDEX(Input_POTEnCIa_splits!$A:$BH,MATCH($D112,Input_POTEnCIa_splits!$A:$A,0),MATCH(AR$1,Input_POTEnCIa_splits!$1:$1,0))</f>
        <v>Derived from the annual POTEnCIA reports on country energy consumption, energy consumption from vacuum cleaners issubtracted from the category 'other'; author: Joint Research Center (JRC); year: 2099</v>
      </c>
      <c r="AS112" s="3" t="str">
        <f>INDEX(Input_POTEnCIa_splits!$A:$BH,MATCH($D112,Input_POTEnCIa_splits!$A:$A,0),MATCH(AS$1,Input_POTEnCIa_splits!$1:$1,0))</f>
        <v>Derived from the annual POTEnCIA reports on country energy consumption, energy consumption from vacuum cleaners issubtracted from the category 'other'; author: Joint Research Center (JRC); year: 2100</v>
      </c>
      <c r="AT112" s="3" t="str">
        <f>INDEX(Input_POTEnCIa_splits!$A:$BH,MATCH($D112,Input_POTEnCIa_splits!$A:$A,0),MATCH(AT$1,Input_POTEnCIa_splits!$1:$1,0))</f>
        <v>Derived from the annual POTEnCIA reports on country energy consumption, energy consumption from vacuum cleaners issubtracted from the category 'other'; author: Joint Research Center (JRC); year: 2101</v>
      </c>
      <c r="AU112" s="3" t="str">
        <f>INDEX(Input_POTEnCIa_splits!$A:$BH,MATCH($D112,Input_POTEnCIa_splits!$A:$A,0),MATCH(AU$1,Input_POTEnCIa_splits!$1:$1,0))</f>
        <v>Derived from the annual POTEnCIA reports on country energy consumption, energy consumption from vacuum cleaners issubtracted from the category 'other'; author: Joint Research Center (JRC); year: 2102</v>
      </c>
      <c r="AV112" s="3" t="str">
        <f>INDEX(Input_POTEnCIa_splits!$A:$BH,MATCH($D112,Input_POTEnCIa_splits!$A:$A,0),MATCH(AV$1,Input_POTEnCIa_splits!$1:$1,0))</f>
        <v>Derived from the annual POTEnCIA reports on country energy consumption, energy consumption from vacuum cleaners issubtracted from the category 'other'; author: Joint Research Center (JRC); year: 2103</v>
      </c>
      <c r="AW112" s="3" t="str">
        <f>INDEX(Input_POTEnCIa_splits!$A:$BH,MATCH($D112,Input_POTEnCIa_splits!$A:$A,0),MATCH(AW$1,Input_POTEnCIa_splits!$1:$1,0))</f>
        <v>Derived from the annual POTEnCIA reports on country energy consumption, energy consumption from vacuum cleaners issubtracted from the category 'other'; author: Joint Research Center (JRC); year: 2104</v>
      </c>
      <c r="AX112" s="3" t="str">
        <f>INDEX(Input_POTEnCIa_splits!$A:$BH,MATCH($D112,Input_POTEnCIa_splits!$A:$A,0),MATCH(AX$1,Input_POTEnCIa_splits!$1:$1,0))</f>
        <v>Derived from the annual POTEnCIA reports on country energy consumption, energy consumption from vacuum cleaners issubtracted from the category 'other'; author: Joint Research Center (JRC); year: 2105</v>
      </c>
      <c r="AY112" s="3" t="str">
        <f>INDEX(Input_POTEnCIa_splits!$A:$BH,MATCH($D112,Input_POTEnCIa_splits!$A:$A,0),MATCH(AY$1,Input_POTEnCIa_splits!$1:$1,0))</f>
        <v>Derived from the annual POTEnCIA reports on country energy consumption, energy consumption from vacuum cleaners issubtracted from the category 'other'; author: Joint Research Center (JRC); year: 2106</v>
      </c>
      <c r="AZ112" s="3" t="str">
        <f>INDEX(Input_POTEnCIa_splits!$A:$BH,MATCH($D112,Input_POTEnCIa_splits!$A:$A,0),MATCH(AZ$1,Input_POTEnCIa_splits!$1:$1,0))</f>
        <v>Derived from the annual POTEnCIA reports on country energy consumption, energy consumption from vacuum cleaners issubtracted from the category 'other'; author: Joint Research Center (JRC); year: 2107</v>
      </c>
      <c r="BA112" s="3" t="str">
        <f>INDEX(Input_POTEnCIa_splits!$A:$BH,MATCH($D112,Input_POTEnCIa_splits!$A:$A,0),MATCH(BA$1,Input_POTEnCIa_splits!$1:$1,0))</f>
        <v>Derived from the annual POTEnCIA reports on country energy consumption, energy consumption from vacuum cleaners issubtracted from the category 'other'; author: Joint Research Center (JRC); year: 2108</v>
      </c>
      <c r="BB112" s="3" t="str">
        <f>INDEX(Input_POTEnCIa_splits!$A:$BH,MATCH($D112,Input_POTEnCIa_splits!$A:$A,0),MATCH(BB$1,Input_POTEnCIa_splits!$1:$1,0))</f>
        <v>Derived from the annual POTEnCIA reports on country energy consumption, energy consumption from vacuum cleaners issubtracted from the category 'other'; author: Joint Research Center (JRC); year: 2109</v>
      </c>
      <c r="BC112" s="3" t="str">
        <f>INDEX(Input_POTEnCIa_splits!$A:$BH,MATCH($D112,Input_POTEnCIa_splits!$A:$A,0),MATCH(BC$1,Input_POTEnCIa_splits!$1:$1,0))</f>
        <v>Derived from the annual POTEnCIA reports on country energy consumption, energy consumption from vacuum cleaners issubtracted from the category 'other'; author: Joint Research Center (JRC); year: 2110</v>
      </c>
      <c r="BD112" s="3" t="str">
        <f>INDEX(Input_POTEnCIa_splits!$A:$BH,MATCH($D112,Input_POTEnCIa_splits!$A:$A,0),MATCH(BD$1,Input_POTEnCIa_splits!$1:$1,0))</f>
        <v>Derived from the annual POTEnCIA reports on country energy consumption, energy consumption from vacuum cleaners issubtracted from the category 'other'; author: Joint Research Center (JRC); year: 2111</v>
      </c>
      <c r="BE112" s="3" t="str">
        <f>INDEX(Input_POTEnCIa_splits!$A:$BH,MATCH($D112,Input_POTEnCIa_splits!$A:$A,0),MATCH(BE$1,Input_POTEnCIa_splits!$1:$1,0))</f>
        <v>Derived from the annual POTEnCIA reports on country energy consumption, energy consumption from vacuum cleaners issubtracted from the category 'other'; author: Joint Research Center (JRC); year: 2112</v>
      </c>
      <c r="BF112" s="3" t="str">
        <f>INDEX(Input_POTEnCIa_splits!$A:$BH,MATCH($D112,Input_POTEnCIa_splits!$A:$A,0),MATCH(BF$1,Input_POTEnCIa_splits!$1:$1,0))</f>
        <v>Derived from the annual POTEnCIA reports on country energy consumption, energy consumption from vacuum cleaners issubtracted from the category 'other'; author: Joint Research Center (JRC); year: 2113</v>
      </c>
      <c r="BG112" s="3" t="str">
        <f>INDEX(Input_POTEnCIa_splits!$A:$BH,MATCH($D112,Input_POTEnCIa_splits!$A:$A,0),MATCH(BG$1,Input_POTEnCIa_splits!$1:$1,0))</f>
        <v>Derived from the annual POTEnCIA reports on country energy consumption, energy consumption from vacuum cleaners issubtracted from the category 'other'; author: Joint Research Center (JRC); year: 2114</v>
      </c>
      <c r="BH112" s="3" t="str">
        <f>INDEX(Input_POTEnCIa_splits!$A:$BH,MATCH($D112,Input_POTEnCIa_splits!$A:$A,0),MATCH(BH$1,Input_POTEnCIa_splits!$1:$1,0))</f>
        <v>Derived from the annual POTEnCIA reports on country energy consumption, energy consumption from vacuum cleaners issubtracted from the category 'other'; author: Joint Research Center (JRC); year: 2115</v>
      </c>
      <c r="BI112" s="3" t="str">
        <f>INDEX(Input_POTEnCIa_splits!$A:$BH,MATCH($D112,Input_POTEnCIa_splits!$A:$A,0),MATCH(BI$1,Input_POTEnCIa_splits!$1:$1,0))</f>
        <v>Derived from the annual POTEnCIA reports on country energy consumption, energy consumption from vacuum cleaners issubtracted from the category 'other'; author: Joint Research Center (JRC); year: 2116</v>
      </c>
      <c r="BJ112" s="3" t="str">
        <f>INDEX(Input_POTEnCIa_splits!$A:$BH,MATCH($D112,Input_POTEnCIa_splits!$A:$A,0),MATCH(BJ$1,Input_POTEnCIa_splits!$1:$1,0))</f>
        <v>Derived from the annual POTEnCIA reports on country energy consumption, energy consumption from vacuum cleaners issubtracted from the category 'other'; author: Joint Research Center (JRC); year: 2117</v>
      </c>
      <c r="BK112" s="3" t="str">
        <f>INDEX(Input_POTEnCIa_splits!$A:$BH,MATCH($D112,Input_POTEnCIa_splits!$A:$A,0),MATCH(BK$1,Input_POTEnCIa_splits!$1:$1,0))</f>
        <v>Derived from the annual POTEnCIA reports on country energy consumption, energy consumption from vacuum cleaners issubtracted from the category 'other'; author: Joint Research Center (JRC); year: 2019</v>
      </c>
    </row>
    <row r="113" spans="1:63" x14ac:dyDescent="0.2">
      <c r="A113" t="s">
        <v>442</v>
      </c>
      <c r="B113" t="s">
        <v>559</v>
      </c>
      <c r="C113" t="s">
        <v>568</v>
      </c>
      <c r="D113" t="s">
        <v>62</v>
      </c>
      <c r="E113" t="s">
        <v>6</v>
      </c>
      <c r="F113" s="65">
        <f>INDEX(Input_POTEnCIa_splits!$A:$BH,MATCH($D113,Input_POTEnCIa_splits!$A:$A,0),MATCH(F$1,Input_POTEnCIa_splits!$1:$1,0))</f>
        <v>0.26852021599438131</v>
      </c>
      <c r="G113" s="65">
        <f>INDEX(Input_POTEnCIa_splits!$A:$BH,MATCH($D113,Input_POTEnCIa_splits!$A:$A,0),MATCH(G$1,Input_POTEnCIa_splits!$1:$1,0))</f>
        <v>0.30245052481053247</v>
      </c>
      <c r="H113" s="65">
        <f>INDEX(Input_POTEnCIa_splits!$A:$BH,MATCH($D113,Input_POTEnCIa_splits!$A:$A,0),MATCH(H$1,Input_POTEnCIa_splits!$1:$1,0))</f>
        <v>0.36532371005838171</v>
      </c>
      <c r="I113" s="65">
        <f>INDEX(Input_POTEnCIa_splits!$A:$BH,MATCH($D113,Input_POTEnCIa_splits!$A:$A,0),MATCH(I$1,Input_POTEnCIa_splits!$1:$1,0))</f>
        <v>0.37737175681063739</v>
      </c>
      <c r="J113" s="65">
        <f>INDEX(Input_POTEnCIa_splits!$A:$BH,MATCH($D113,Input_POTEnCIa_splits!$A:$A,0),MATCH(J$1,Input_POTEnCIa_splits!$1:$1,0))</f>
        <v>0.29528496830828604</v>
      </c>
      <c r="K113" s="65">
        <f>INDEX(Input_POTEnCIa_splits!$A:$BH,MATCH($D113,Input_POTEnCIa_splits!$A:$A,0),MATCH(K$1,Input_POTEnCIa_splits!$1:$1,0))</f>
        <v>0.27159714839519028</v>
      </c>
      <c r="L113" s="65">
        <f>INDEX(Input_POTEnCIa_splits!$A:$BH,MATCH($D113,Input_POTEnCIa_splits!$A:$A,0),MATCH(L$1,Input_POTEnCIa_splits!$1:$1,0))</f>
        <v>0.25939169486744068</v>
      </c>
      <c r="M113" s="65">
        <f>INDEX(Input_POTEnCIa_splits!$A:$BH,MATCH($D113,Input_POTEnCIa_splits!$A:$A,0),MATCH(M$1,Input_POTEnCIa_splits!$1:$1,0))</f>
        <v>0.32560914354822612</v>
      </c>
      <c r="N113" s="65">
        <f>INDEX(Input_POTEnCIa_splits!$A:$BH,MATCH($D113,Input_POTEnCIa_splits!$A:$A,0),MATCH(N$1,Input_POTEnCIa_splits!$1:$1,0))</f>
        <v>0.3082125719180549</v>
      </c>
      <c r="O113" s="65">
        <f>INDEX(Input_POTEnCIa_splits!$A:$BH,MATCH($D113,Input_POTEnCIa_splits!$A:$A,0),MATCH(O$1,Input_POTEnCIa_splits!$1:$1,0))</f>
        <v>0.28818005530637969</v>
      </c>
      <c r="P113" s="65">
        <f>INDEX(Input_POTEnCIa_splits!$A:$BH,MATCH($D113,Input_POTEnCIa_splits!$A:$A,0),MATCH(P$1,Input_POTEnCIa_splits!$1:$1,0))</f>
        <v>0.31235440042223511</v>
      </c>
      <c r="Q113" s="65">
        <f>INDEX(Input_POTEnCIa_splits!$A:$BH,MATCH($D113,Input_POTEnCIa_splits!$A:$A,0),MATCH(Q$1,Input_POTEnCIa_splits!$1:$1,0))</f>
        <v>0.31020106769580569</v>
      </c>
      <c r="R113" s="65">
        <f>INDEX(Input_POTEnCIa_splits!$A:$BH,MATCH($D113,Input_POTEnCIa_splits!$A:$A,0),MATCH(R$1,Input_POTEnCIa_splits!$1:$1,0))</f>
        <v>0.28873167945266021</v>
      </c>
      <c r="S113" s="65">
        <f>INDEX(Input_POTEnCIa_splits!$A:$BH,MATCH($D113,Input_POTEnCIa_splits!$A:$A,0),MATCH(S$1,Input_POTEnCIa_splits!$1:$1,0))</f>
        <v>0.3276049329966334</v>
      </c>
      <c r="T113" s="65">
        <f>INDEX(Input_POTEnCIa_splits!$A:$BH,MATCH($D113,Input_POTEnCIa_splits!$A:$A,0),MATCH(T$1,Input_POTEnCIa_splits!$1:$1,0))</f>
        <v>0.30136926255894758</v>
      </c>
      <c r="U113" s="65">
        <f>INDEX(Input_POTEnCIa_splits!$A:$BH,MATCH($D113,Input_POTEnCIa_splits!$A:$A,0),MATCH(U$1,Input_POTEnCIa_splits!$1:$1,0))</f>
        <v>0.31462635201206796</v>
      </c>
      <c r="V113" s="65">
        <f>INDEX(Input_POTEnCIa_splits!$A:$BH,MATCH($D113,Input_POTEnCIa_splits!$A:$A,0),MATCH(V$1,Input_POTEnCIa_splits!$1:$1,0))</f>
        <v>0.3017097707257323</v>
      </c>
      <c r="W113" s="65">
        <f>INDEX(Input_POTEnCIa_splits!$A:$BH,MATCH($D113,Input_POTEnCIa_splits!$A:$A,0),MATCH(W$1,Input_POTEnCIa_splits!$1:$1,0))</f>
        <v>0.31959170807891424</v>
      </c>
      <c r="X113" s="65">
        <f>INDEX(Input_POTEnCIa_splits!$A:$BH,MATCH($D113,Input_POTEnCIa_splits!$A:$A,0),MATCH(X$1,Input_POTEnCIa_splits!$1:$1,0))</f>
        <v>0.29483324069552763</v>
      </c>
      <c r="Y113" s="65">
        <f>INDEX(Input_POTEnCIa_splits!$A:$BH,MATCH($D113,Input_POTEnCIa_splits!$A:$A,0),MATCH(Y$1,Input_POTEnCIa_splits!$1:$1,0))</f>
        <v>0.30766381805096521</v>
      </c>
      <c r="Z113" s="65">
        <f>INDEX(Input_POTEnCIa_splits!$A:$BH,MATCH($D113,Input_POTEnCIa_splits!$A:$A,0),MATCH(Z$1,Input_POTEnCIa_splits!$1:$1,0))</f>
        <v>0.25668884408713666</v>
      </c>
      <c r="AA113" s="65">
        <f>INDEX(Input_POTEnCIa_splits!$A:$BH,MATCH($D113,Input_POTEnCIa_splits!$A:$A,0),MATCH(AA$1,Input_POTEnCIa_splits!$1:$1,0))</f>
        <v>0.28090843353886419</v>
      </c>
      <c r="AB113" s="65">
        <f>INDEX(Input_POTEnCIa_splits!$A:$BH,MATCH($D113,Input_POTEnCIa_splits!$A:$A,0),MATCH(AB$1,Input_POTEnCIa_splits!$1:$1,0))</f>
        <v>0.34399864910910533</v>
      </c>
      <c r="AC113" s="65">
        <f>INDEX(Input_POTEnCIa_splits!$A:$BH,MATCH($D113,Input_POTEnCIa_splits!$A:$A,0),MATCH(AC$1,Input_POTEnCIa_splits!$1:$1,0))</f>
        <v>0.31076088767701654</v>
      </c>
      <c r="AD113" s="65">
        <f>INDEX(Input_POTEnCIa_splits!$A:$BH,MATCH($D113,Input_POTEnCIa_splits!$A:$A,0),MATCH(AD$1,Input_POTEnCIa_splits!$1:$1,0))</f>
        <v>0.28631681058079678</v>
      </c>
      <c r="AE113" s="65">
        <f>INDEX(Input_POTEnCIa_splits!$A:$BH,MATCH($D113,Input_POTEnCIa_splits!$A:$A,0),MATCH(AE$1,Input_POTEnCIa_splits!$1:$1,0))</f>
        <v>0.34270254994017385</v>
      </c>
      <c r="AF113" s="65">
        <f>INDEX(Input_POTEnCIa_splits!$A:$BH,MATCH($D113,Input_POTEnCIa_splits!$A:$A,0),MATCH(AF$1,Input_POTEnCIa_splits!$1:$1,0))</f>
        <v>0.29226221698545851</v>
      </c>
      <c r="AG113" s="65">
        <f>INDEX(Input_POTEnCIa_splits!$A:$BH,MATCH($D113,Input_POTEnCIa_splits!$A:$A,0),MATCH(AG$1,Input_POTEnCIa_splits!$1:$1,0))</f>
        <v>0.29640093655209182</v>
      </c>
      <c r="AH113" s="65">
        <f>INDEX(Input_POTEnCIa_splits!$A:$BH,MATCH($D113,Input_POTEnCIa_splits!$A:$A,0),MATCH(AH$1,Input_POTEnCIa_splits!$1:$1,0))</f>
        <v>0.2973564303756111</v>
      </c>
      <c r="AI113" s="3" t="str">
        <f>INDEX(Input_POTEnCIa_splits!$A:$BH,MATCH($D113,Input_POTEnCIa_splits!$A:$A,0),MATCH(AI$1,Input_POTEnCIa_splits!$1:$1,0))</f>
        <v>Derived from the annual POTEnCIA reports on country energy consumption; author: Joint Research Center (JRC); year: 2019</v>
      </c>
      <c r="AJ113" s="3" t="str">
        <f>INDEX(Input_POTEnCIa_splits!$A:$BH,MATCH($D113,Input_POTEnCIa_splits!$A:$A,0),MATCH(AJ$1,Input_POTEnCIa_splits!$1:$1,0))</f>
        <v>Derived from the annual POTEnCIA reports on country energy consumption; author: Joint Research Center (JRC); year: 2019</v>
      </c>
      <c r="AK113" s="3" t="str">
        <f>INDEX(Input_POTEnCIa_splits!$A:$BH,MATCH($D113,Input_POTEnCIa_splits!$A:$A,0),MATCH(AK$1,Input_POTEnCIa_splits!$1:$1,0))</f>
        <v>Derived from the annual POTEnCIA reports on country energy consumption; author: Joint Research Center (JRC); year: 2019</v>
      </c>
      <c r="AL113" s="3" t="str">
        <f>INDEX(Input_POTEnCIa_splits!$A:$BH,MATCH($D113,Input_POTEnCIa_splits!$A:$A,0),MATCH(AL$1,Input_POTEnCIa_splits!$1:$1,0))</f>
        <v>Derived from the annual POTEnCIA reports on country energy consumption; author: Joint Research Center (JRC); year: 2019</v>
      </c>
      <c r="AM113" s="3" t="str">
        <f>INDEX(Input_POTEnCIa_splits!$A:$BH,MATCH($D113,Input_POTEnCIa_splits!$A:$A,0),MATCH(AM$1,Input_POTEnCIa_splits!$1:$1,0))</f>
        <v>Derived from the annual POTEnCIA reports on country energy consumption; author: Joint Research Center (JRC); year: 2019</v>
      </c>
      <c r="AN113" s="3" t="str">
        <f>INDEX(Input_POTEnCIa_splits!$A:$BH,MATCH($D113,Input_POTEnCIa_splits!$A:$A,0),MATCH(AN$1,Input_POTEnCIa_splits!$1:$1,0))</f>
        <v>Derived from the annual POTEnCIA reports on country energy consumption; author: Joint Research Center (JRC); year: 2019</v>
      </c>
      <c r="AO113" s="3" t="str">
        <f>INDEX(Input_POTEnCIa_splits!$A:$BH,MATCH($D113,Input_POTEnCIa_splits!$A:$A,0),MATCH(AO$1,Input_POTEnCIa_splits!$1:$1,0))</f>
        <v>Derived from the annual POTEnCIA reports on country energy consumption; author: Joint Research Center (JRC); year: 2019</v>
      </c>
      <c r="AP113" s="3" t="str">
        <f>INDEX(Input_POTEnCIa_splits!$A:$BH,MATCH($D113,Input_POTEnCIa_splits!$A:$A,0),MATCH(AP$1,Input_POTEnCIa_splits!$1:$1,0))</f>
        <v>Derived from the annual POTEnCIA reports on country energy consumption; author: Joint Research Center (JRC); year: 2019</v>
      </c>
      <c r="AQ113" s="3" t="str">
        <f>INDEX(Input_POTEnCIa_splits!$A:$BH,MATCH($D113,Input_POTEnCIa_splits!$A:$A,0),MATCH(AQ$1,Input_POTEnCIa_splits!$1:$1,0))</f>
        <v>Derived from the annual POTEnCIA reports on country energy consumption; author: Joint Research Center (JRC); year: 2019</v>
      </c>
      <c r="AR113" s="3" t="str">
        <f>INDEX(Input_POTEnCIa_splits!$A:$BH,MATCH($D113,Input_POTEnCIa_splits!$A:$A,0),MATCH(AR$1,Input_POTEnCIa_splits!$1:$1,0))</f>
        <v>Derived from the annual POTEnCIA reports on country energy consumption; author: Joint Research Center (JRC); year: 2019</v>
      </c>
      <c r="AS113" s="3" t="str">
        <f>INDEX(Input_POTEnCIa_splits!$A:$BH,MATCH($D113,Input_POTEnCIa_splits!$A:$A,0),MATCH(AS$1,Input_POTEnCIa_splits!$1:$1,0))</f>
        <v>Derived from the annual POTEnCIA reports on country energy consumption; author: Joint Research Center (JRC); year: 2019</v>
      </c>
      <c r="AT113" s="3" t="str">
        <f>INDEX(Input_POTEnCIa_splits!$A:$BH,MATCH($D113,Input_POTEnCIa_splits!$A:$A,0),MATCH(AT$1,Input_POTEnCIa_splits!$1:$1,0))</f>
        <v>Derived from the annual POTEnCIA reports on country energy consumption; author: Joint Research Center (JRC); year: 2019</v>
      </c>
      <c r="AU113" s="3" t="str">
        <f>INDEX(Input_POTEnCIa_splits!$A:$BH,MATCH($D113,Input_POTEnCIa_splits!$A:$A,0),MATCH(AU$1,Input_POTEnCIa_splits!$1:$1,0))</f>
        <v>Derived from the annual POTEnCIA reports on country energy consumption; author: Joint Research Center (JRC); year: 2019</v>
      </c>
      <c r="AV113" s="3" t="str">
        <f>INDEX(Input_POTEnCIa_splits!$A:$BH,MATCH($D113,Input_POTEnCIa_splits!$A:$A,0),MATCH(AV$1,Input_POTEnCIa_splits!$1:$1,0))</f>
        <v>Derived from the annual POTEnCIA reports on country energy consumption; author: Joint Research Center (JRC); year: 2019</v>
      </c>
      <c r="AW113" s="3" t="str">
        <f>INDEX(Input_POTEnCIa_splits!$A:$BH,MATCH($D113,Input_POTEnCIa_splits!$A:$A,0),MATCH(AW$1,Input_POTEnCIa_splits!$1:$1,0))</f>
        <v>Derived from the annual POTEnCIA reports on country energy consumption; author: Joint Research Center (JRC); year: 2019</v>
      </c>
      <c r="AX113" s="3" t="str">
        <f>INDEX(Input_POTEnCIa_splits!$A:$BH,MATCH($D113,Input_POTEnCIa_splits!$A:$A,0),MATCH(AX$1,Input_POTEnCIa_splits!$1:$1,0))</f>
        <v>Derived from the annual POTEnCIA reports on country energy consumption; author: Joint Research Center (JRC); year: 2019</v>
      </c>
      <c r="AY113" s="3" t="str">
        <f>INDEX(Input_POTEnCIa_splits!$A:$BH,MATCH($D113,Input_POTEnCIa_splits!$A:$A,0),MATCH(AY$1,Input_POTEnCIa_splits!$1:$1,0))</f>
        <v>Derived from the annual POTEnCIA reports on country energy consumption; author: Joint Research Center (JRC); year: 2019</v>
      </c>
      <c r="AZ113" s="3" t="str">
        <f>INDEX(Input_POTEnCIa_splits!$A:$BH,MATCH($D113,Input_POTEnCIa_splits!$A:$A,0),MATCH(AZ$1,Input_POTEnCIa_splits!$1:$1,0))</f>
        <v>Derived from the annual POTEnCIA reports on country energy consumption; author: Joint Research Center (JRC); year: 2019</v>
      </c>
      <c r="BA113" s="3" t="str">
        <f>INDEX(Input_POTEnCIa_splits!$A:$BH,MATCH($D113,Input_POTEnCIa_splits!$A:$A,0),MATCH(BA$1,Input_POTEnCIa_splits!$1:$1,0))</f>
        <v>Derived from the annual POTEnCIA reports on country energy consumption; author: Joint Research Center (JRC); year: 2019</v>
      </c>
      <c r="BB113" s="3" t="str">
        <f>INDEX(Input_POTEnCIa_splits!$A:$BH,MATCH($D113,Input_POTEnCIa_splits!$A:$A,0),MATCH(BB$1,Input_POTEnCIa_splits!$1:$1,0))</f>
        <v>Derived from the annual POTEnCIA reports on country energy consumption; author: Joint Research Center (JRC); year: 2019</v>
      </c>
      <c r="BC113" s="3" t="str">
        <f>INDEX(Input_POTEnCIa_splits!$A:$BH,MATCH($D113,Input_POTEnCIa_splits!$A:$A,0),MATCH(BC$1,Input_POTEnCIa_splits!$1:$1,0))</f>
        <v>Derived from the annual POTEnCIA reports on country energy consumption; author: Joint Research Center (JRC); year: 2019</v>
      </c>
      <c r="BD113" s="3" t="str">
        <f>INDEX(Input_POTEnCIa_splits!$A:$BH,MATCH($D113,Input_POTEnCIa_splits!$A:$A,0),MATCH(BD$1,Input_POTEnCIa_splits!$1:$1,0))</f>
        <v>Derived from the annual POTEnCIA reports on country energy consumption; author: Joint Research Center (JRC); year: 2019</v>
      </c>
      <c r="BE113" s="3" t="str">
        <f>INDEX(Input_POTEnCIa_splits!$A:$BH,MATCH($D113,Input_POTEnCIa_splits!$A:$A,0),MATCH(BE$1,Input_POTEnCIa_splits!$1:$1,0))</f>
        <v>Derived from the annual POTEnCIA reports on country energy consumption; author: Joint Research Center (JRC); year: 2019</v>
      </c>
      <c r="BF113" s="3" t="str">
        <f>INDEX(Input_POTEnCIa_splits!$A:$BH,MATCH($D113,Input_POTEnCIa_splits!$A:$A,0),MATCH(BF$1,Input_POTEnCIa_splits!$1:$1,0))</f>
        <v>Derived from the annual POTEnCIA reports on country energy consumption; author: Joint Research Center (JRC); year: 2019</v>
      </c>
      <c r="BG113" s="3" t="str">
        <f>INDEX(Input_POTEnCIa_splits!$A:$BH,MATCH($D113,Input_POTEnCIa_splits!$A:$A,0),MATCH(BG$1,Input_POTEnCIa_splits!$1:$1,0))</f>
        <v>Derived from the annual POTEnCIA reports on country energy consumption; author: Joint Research Center (JRC); year: 2019</v>
      </c>
      <c r="BH113" s="3" t="str">
        <f>INDEX(Input_POTEnCIa_splits!$A:$BH,MATCH($D113,Input_POTEnCIa_splits!$A:$A,0),MATCH(BH$1,Input_POTEnCIa_splits!$1:$1,0))</f>
        <v>Derived from the annual POTEnCIA reports on country energy consumption; author: Joint Research Center (JRC); year: 2019</v>
      </c>
      <c r="BI113" s="3" t="str">
        <f>INDEX(Input_POTEnCIa_splits!$A:$BH,MATCH($D113,Input_POTEnCIa_splits!$A:$A,0),MATCH(BI$1,Input_POTEnCIa_splits!$1:$1,0))</f>
        <v>Derived from the annual POTEnCIA reports on country energy consumption; author: Joint Research Center (JRC); year: 2019</v>
      </c>
      <c r="BJ113" s="3" t="str">
        <f>INDEX(Input_POTEnCIa_splits!$A:$BH,MATCH($D113,Input_POTEnCIa_splits!$A:$A,0),MATCH(BJ$1,Input_POTEnCIa_splits!$1:$1,0))</f>
        <v>Derived from the annual POTEnCIA reports on country energy consumption; author: Joint Research Center (JRC); year: 2020</v>
      </c>
      <c r="BK113" s="3" t="str">
        <f>INDEX(Input_POTEnCIa_splits!$A:$BH,MATCH($D113,Input_POTEnCIa_splits!$A:$A,0),MATCH(BK$1,Input_POTEnCIa_splits!$1:$1,0))</f>
        <v>Derived from the annual POTEnCIA reports on country energy consumption; author: Joint Research Center (JRC); year: 2019</v>
      </c>
    </row>
    <row r="114" spans="1:63" x14ac:dyDescent="0.2">
      <c r="A114" t="s">
        <v>442</v>
      </c>
      <c r="B114" t="s">
        <v>559</v>
      </c>
      <c r="C114" t="s">
        <v>568</v>
      </c>
      <c r="D114" t="s">
        <v>63</v>
      </c>
      <c r="E114" t="s">
        <v>6</v>
      </c>
      <c r="F114" s="65">
        <f>INDEX(Input_POTEnCIa_splits!$A:$BH,MATCH($D114,Input_POTEnCIa_splits!$A:$A,0),MATCH(F$1,Input_POTEnCIa_splits!$1:$1,0))</f>
        <v>7.0000000000000007E-2</v>
      </c>
      <c r="G114" s="65">
        <f>INDEX(Input_POTEnCIa_splits!$A:$BH,MATCH($D114,Input_POTEnCIa_splits!$A:$A,0),MATCH(G$1,Input_POTEnCIa_splits!$1:$1,0))</f>
        <v>7.0000000000000007E-2</v>
      </c>
      <c r="H114" s="65">
        <f>INDEX(Input_POTEnCIa_splits!$A:$BH,MATCH($D114,Input_POTEnCIa_splits!$A:$A,0),MATCH(H$1,Input_POTEnCIa_splits!$1:$1,0))</f>
        <v>7.0000000000000007E-2</v>
      </c>
      <c r="I114" s="65">
        <f>INDEX(Input_POTEnCIa_splits!$A:$BH,MATCH($D114,Input_POTEnCIa_splits!$A:$A,0),MATCH(I$1,Input_POTEnCIa_splits!$1:$1,0))</f>
        <v>7.0000000000000007E-2</v>
      </c>
      <c r="J114" s="65">
        <f>INDEX(Input_POTEnCIa_splits!$A:$BH,MATCH($D114,Input_POTEnCIa_splits!$A:$A,0),MATCH(J$1,Input_POTEnCIa_splits!$1:$1,0))</f>
        <v>7.0000000000000007E-2</v>
      </c>
      <c r="K114" s="65">
        <f>INDEX(Input_POTEnCIa_splits!$A:$BH,MATCH($D114,Input_POTEnCIa_splits!$A:$A,0),MATCH(K$1,Input_POTEnCIa_splits!$1:$1,0))</f>
        <v>7.0000000000000007E-2</v>
      </c>
      <c r="L114" s="65">
        <f>INDEX(Input_POTEnCIa_splits!$A:$BH,MATCH($D114,Input_POTEnCIa_splits!$A:$A,0),MATCH(L$1,Input_POTEnCIa_splits!$1:$1,0))</f>
        <v>7.0000000000000007E-2</v>
      </c>
      <c r="M114" s="65">
        <f>INDEX(Input_POTEnCIa_splits!$A:$BH,MATCH($D114,Input_POTEnCIa_splits!$A:$A,0),MATCH(M$1,Input_POTEnCIa_splits!$1:$1,0))</f>
        <v>7.0000000000000007E-2</v>
      </c>
      <c r="N114" s="65">
        <f>INDEX(Input_POTEnCIa_splits!$A:$BH,MATCH($D114,Input_POTEnCIa_splits!$A:$A,0),MATCH(N$1,Input_POTEnCIa_splits!$1:$1,0))</f>
        <v>7.0000000000000007E-2</v>
      </c>
      <c r="O114" s="65">
        <f>INDEX(Input_POTEnCIa_splits!$A:$BH,MATCH($D114,Input_POTEnCIa_splits!$A:$A,0),MATCH(O$1,Input_POTEnCIa_splits!$1:$1,0))</f>
        <v>7.0000000000000007E-2</v>
      </c>
      <c r="P114" s="65">
        <f>INDEX(Input_POTEnCIa_splits!$A:$BH,MATCH($D114,Input_POTEnCIa_splits!$A:$A,0),MATCH(P$1,Input_POTEnCIa_splits!$1:$1,0))</f>
        <v>7.0000000000000007E-2</v>
      </c>
      <c r="Q114" s="65">
        <f>INDEX(Input_POTEnCIa_splits!$A:$BH,MATCH($D114,Input_POTEnCIa_splits!$A:$A,0),MATCH(Q$1,Input_POTEnCIa_splits!$1:$1,0))</f>
        <v>7.0000000000000007E-2</v>
      </c>
      <c r="R114" s="65">
        <f>INDEX(Input_POTEnCIa_splits!$A:$BH,MATCH($D114,Input_POTEnCIa_splits!$A:$A,0),MATCH(R$1,Input_POTEnCIa_splits!$1:$1,0))</f>
        <v>7.0000000000000007E-2</v>
      </c>
      <c r="S114" s="65">
        <f>INDEX(Input_POTEnCIa_splits!$A:$BH,MATCH($D114,Input_POTEnCIa_splits!$A:$A,0),MATCH(S$1,Input_POTEnCIa_splits!$1:$1,0))</f>
        <v>7.0000000000000007E-2</v>
      </c>
      <c r="T114" s="65">
        <f>INDEX(Input_POTEnCIa_splits!$A:$BH,MATCH($D114,Input_POTEnCIa_splits!$A:$A,0),MATCH(T$1,Input_POTEnCIa_splits!$1:$1,0))</f>
        <v>7.0000000000000007E-2</v>
      </c>
      <c r="U114" s="65">
        <f>INDEX(Input_POTEnCIa_splits!$A:$BH,MATCH($D114,Input_POTEnCIa_splits!$A:$A,0),MATCH(U$1,Input_POTEnCIa_splits!$1:$1,0))</f>
        <v>7.0000000000000007E-2</v>
      </c>
      <c r="V114" s="65">
        <f>INDEX(Input_POTEnCIa_splits!$A:$BH,MATCH($D114,Input_POTEnCIa_splits!$A:$A,0),MATCH(V$1,Input_POTEnCIa_splits!$1:$1,0))</f>
        <v>7.0000000000000007E-2</v>
      </c>
      <c r="W114" s="65">
        <f>INDEX(Input_POTEnCIa_splits!$A:$BH,MATCH($D114,Input_POTEnCIa_splits!$A:$A,0),MATCH(W$1,Input_POTEnCIa_splits!$1:$1,0))</f>
        <v>7.0000000000000007E-2</v>
      </c>
      <c r="X114" s="65">
        <f>INDEX(Input_POTEnCIa_splits!$A:$BH,MATCH($D114,Input_POTEnCIa_splits!$A:$A,0),MATCH(X$1,Input_POTEnCIa_splits!$1:$1,0))</f>
        <v>7.0000000000000007E-2</v>
      </c>
      <c r="Y114" s="65">
        <f>INDEX(Input_POTEnCIa_splits!$A:$BH,MATCH($D114,Input_POTEnCIa_splits!$A:$A,0),MATCH(Y$1,Input_POTEnCIa_splits!$1:$1,0))</f>
        <v>7.0000000000000007E-2</v>
      </c>
      <c r="Z114" s="65">
        <f>INDEX(Input_POTEnCIa_splits!$A:$BH,MATCH($D114,Input_POTEnCIa_splits!$A:$A,0),MATCH(Z$1,Input_POTEnCIa_splits!$1:$1,0))</f>
        <v>7.0000000000000007E-2</v>
      </c>
      <c r="AA114" s="65">
        <f>INDEX(Input_POTEnCIa_splits!$A:$BH,MATCH($D114,Input_POTEnCIa_splits!$A:$A,0),MATCH(AA$1,Input_POTEnCIa_splits!$1:$1,0))</f>
        <v>7.0000000000000007E-2</v>
      </c>
      <c r="AB114" s="65">
        <f>INDEX(Input_POTEnCIa_splits!$A:$BH,MATCH($D114,Input_POTEnCIa_splits!$A:$A,0),MATCH(AB$1,Input_POTEnCIa_splits!$1:$1,0))</f>
        <v>7.0000000000000007E-2</v>
      </c>
      <c r="AC114" s="65">
        <f>INDEX(Input_POTEnCIa_splits!$A:$BH,MATCH($D114,Input_POTEnCIa_splits!$A:$A,0),MATCH(AC$1,Input_POTEnCIa_splits!$1:$1,0))</f>
        <v>7.0000000000000007E-2</v>
      </c>
      <c r="AD114" s="65">
        <f>INDEX(Input_POTEnCIa_splits!$A:$BH,MATCH($D114,Input_POTEnCIa_splits!$A:$A,0),MATCH(AD$1,Input_POTEnCIa_splits!$1:$1,0))</f>
        <v>7.0000000000000007E-2</v>
      </c>
      <c r="AE114" s="65">
        <f>INDEX(Input_POTEnCIa_splits!$A:$BH,MATCH($D114,Input_POTEnCIa_splits!$A:$A,0),MATCH(AE$1,Input_POTEnCIa_splits!$1:$1,0))</f>
        <v>7.0000000000000007E-2</v>
      </c>
      <c r="AF114" s="65">
        <f>INDEX(Input_POTEnCIa_splits!$A:$BH,MATCH($D114,Input_POTEnCIa_splits!$A:$A,0),MATCH(AF$1,Input_POTEnCIa_splits!$1:$1,0))</f>
        <v>7.0000000000000007E-2</v>
      </c>
      <c r="AG114" s="65">
        <f>INDEX(Input_POTEnCIa_splits!$A:$BH,MATCH($D114,Input_POTEnCIa_splits!$A:$A,0),MATCH(AG$1,Input_POTEnCIa_splits!$1:$1,0))</f>
        <v>7.0000000000000007E-2</v>
      </c>
      <c r="AH114" s="65">
        <f>INDEX(Input_POTEnCIa_splits!$A:$BH,MATCH($D114,Input_POTEnCIa_splits!$A:$A,0),MATCH(AH$1,Input_POTEnCIa_splits!$1:$1,0))</f>
        <v>7.0000000000000007E-2</v>
      </c>
      <c r="AI114" s="3" t="str">
        <f>INDEX(Input_POTEnCIa_splits!$A:$BH,MATCH($D114,Input_POTEnCIa_splits!$A:$A,0),MATCH(AI$1,Input_POTEnCIa_splits!$1:$1,0))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2021</v>
      </c>
      <c r="AJ114" s="3" t="str">
        <f>INDEX(Input_POTEnCIa_splits!$A:$BH,MATCH($D114,Input_POTEnCIa_splits!$A:$A,0),MATCH(AJ$1,Input_POTEnCIa_splits!$1:$1,0))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2022</v>
      </c>
      <c r="AK114" s="3" t="str">
        <f>INDEX(Input_POTEnCIa_splits!$A:$BH,MATCH($D114,Input_POTEnCIa_splits!$A:$A,0),MATCH(AK$1,Input_POTEnCIa_splits!$1:$1,0))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2023</v>
      </c>
      <c r="AL114" s="3" t="str">
        <f>INDEX(Input_POTEnCIa_splits!$A:$BH,MATCH($D114,Input_POTEnCIa_splits!$A:$A,0),MATCH(AL$1,Input_POTEnCIa_splits!$1:$1,0))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2024</v>
      </c>
      <c r="AM114" s="3" t="str">
        <f>INDEX(Input_POTEnCIa_splits!$A:$BH,MATCH($D114,Input_POTEnCIa_splits!$A:$A,0),MATCH(AM$1,Input_POTEnCIa_splits!$1:$1,0))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2025</v>
      </c>
      <c r="AN114" s="3" t="str">
        <f>INDEX(Input_POTEnCIa_splits!$A:$BH,MATCH($D114,Input_POTEnCIa_splits!$A:$A,0),MATCH(AN$1,Input_POTEnCIa_splits!$1:$1,0))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2026</v>
      </c>
      <c r="AO114" s="3" t="str">
        <f>INDEX(Input_POTEnCIa_splits!$A:$BH,MATCH($D114,Input_POTEnCIa_splits!$A:$A,0),MATCH(AO$1,Input_POTEnCIa_splits!$1:$1,0))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2027</v>
      </c>
      <c r="AP114" s="3" t="str">
        <f>INDEX(Input_POTEnCIa_splits!$A:$BH,MATCH($D114,Input_POTEnCIa_splits!$A:$A,0),MATCH(AP$1,Input_POTEnCIa_splits!$1:$1,0))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2028</v>
      </c>
      <c r="AQ114" s="3" t="str">
        <f>INDEX(Input_POTEnCIa_splits!$A:$BH,MATCH($D114,Input_POTEnCIa_splits!$A:$A,0),MATCH(AQ$1,Input_POTEnCIa_splits!$1:$1,0))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2029</v>
      </c>
      <c r="AR114" s="3" t="str">
        <f>INDEX(Input_POTEnCIa_splits!$A:$BH,MATCH($D114,Input_POTEnCIa_splits!$A:$A,0),MATCH(AR$1,Input_POTEnCIa_splits!$1:$1,0))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2030</v>
      </c>
      <c r="AS114" s="3" t="str">
        <f>INDEX(Input_POTEnCIa_splits!$A:$BH,MATCH($D114,Input_POTEnCIa_splits!$A:$A,0),MATCH(AS$1,Input_POTEnCIa_splits!$1:$1,0))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2031</v>
      </c>
      <c r="AT114" s="3" t="str">
        <f>INDEX(Input_POTEnCIa_splits!$A:$BH,MATCH($D114,Input_POTEnCIa_splits!$A:$A,0),MATCH(AT$1,Input_POTEnCIa_splits!$1:$1,0))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2032</v>
      </c>
      <c r="AU114" s="3" t="str">
        <f>INDEX(Input_POTEnCIa_splits!$A:$BH,MATCH($D114,Input_POTEnCIa_splits!$A:$A,0),MATCH(AU$1,Input_POTEnCIa_splits!$1:$1,0))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2033</v>
      </c>
      <c r="AV114" s="3" t="str">
        <f>INDEX(Input_POTEnCIa_splits!$A:$BH,MATCH($D114,Input_POTEnCIa_splits!$A:$A,0),MATCH(AV$1,Input_POTEnCIa_splits!$1:$1,0))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2034</v>
      </c>
      <c r="AW114" s="3" t="str">
        <f>INDEX(Input_POTEnCIa_splits!$A:$BH,MATCH($D114,Input_POTEnCIa_splits!$A:$A,0),MATCH(AW$1,Input_POTEnCIa_splits!$1:$1,0))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2035</v>
      </c>
      <c r="AX114" s="3" t="str">
        <f>INDEX(Input_POTEnCIa_splits!$A:$BH,MATCH($D114,Input_POTEnCIa_splits!$A:$A,0),MATCH(AX$1,Input_POTEnCIa_splits!$1:$1,0))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2036</v>
      </c>
      <c r="AY114" s="3" t="str">
        <f>INDEX(Input_POTEnCIa_splits!$A:$BH,MATCH($D114,Input_POTEnCIa_splits!$A:$A,0),MATCH(AY$1,Input_POTEnCIa_splits!$1:$1,0))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2037</v>
      </c>
      <c r="AZ114" s="3" t="str">
        <f>INDEX(Input_POTEnCIa_splits!$A:$BH,MATCH($D114,Input_POTEnCIa_splits!$A:$A,0),MATCH(AZ$1,Input_POTEnCIa_splits!$1:$1,0))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2038</v>
      </c>
      <c r="BA114" s="3" t="str">
        <f>INDEX(Input_POTEnCIa_splits!$A:$BH,MATCH($D114,Input_POTEnCIa_splits!$A:$A,0),MATCH(BA$1,Input_POTEnCIa_splits!$1:$1,0))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2039</v>
      </c>
      <c r="BB114" s="3" t="str">
        <f>INDEX(Input_POTEnCIa_splits!$A:$BH,MATCH($D114,Input_POTEnCIa_splits!$A:$A,0),MATCH(BB$1,Input_POTEnCIa_splits!$1:$1,0))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2040</v>
      </c>
      <c r="BC114" s="3" t="str">
        <f>INDEX(Input_POTEnCIa_splits!$A:$BH,MATCH($D114,Input_POTEnCIa_splits!$A:$A,0),MATCH(BC$1,Input_POTEnCIa_splits!$1:$1,0))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2041</v>
      </c>
      <c r="BD114" s="3" t="str">
        <f>INDEX(Input_POTEnCIa_splits!$A:$BH,MATCH($D114,Input_POTEnCIa_splits!$A:$A,0),MATCH(BD$1,Input_POTEnCIa_splits!$1:$1,0))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2042</v>
      </c>
      <c r="BE114" s="3" t="str">
        <f>INDEX(Input_POTEnCIa_splits!$A:$BH,MATCH($D114,Input_POTEnCIa_splits!$A:$A,0),MATCH(BE$1,Input_POTEnCIa_splits!$1:$1,0))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2043</v>
      </c>
      <c r="BF114" s="3" t="str">
        <f>INDEX(Input_POTEnCIa_splits!$A:$BH,MATCH($D114,Input_POTEnCIa_splits!$A:$A,0),MATCH(BF$1,Input_POTEnCIa_splits!$1:$1,0))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2044</v>
      </c>
      <c r="BG114" s="3" t="str">
        <f>INDEX(Input_POTEnCIa_splits!$A:$BH,MATCH($D114,Input_POTEnCIa_splits!$A:$A,0),MATCH(BG$1,Input_POTEnCIa_splits!$1:$1,0))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2045</v>
      </c>
      <c r="BH114" s="3" t="str">
        <f>INDEX(Input_POTEnCIa_splits!$A:$BH,MATCH($D114,Input_POTEnCIa_splits!$A:$A,0),MATCH(BH$1,Input_POTEnCIa_splits!$1:$1,0))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2046</v>
      </c>
      <c r="BI114" s="3" t="str">
        <f>INDEX(Input_POTEnCIa_splits!$A:$BH,MATCH($D114,Input_POTEnCIa_splits!$A:$A,0),MATCH(BI$1,Input_POTEnCIa_splits!$1:$1,0))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2047</v>
      </c>
      <c r="BJ114" s="3" t="str">
        <f>INDEX(Input_POTEnCIa_splits!$A:$BH,MATCH($D114,Input_POTEnCIa_splits!$A:$A,0),MATCH(BJ$1,Input_POTEnCIa_splits!$1:$1,0))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2048</v>
      </c>
      <c r="BK114" s="3" t="str">
        <f>INDEX(Input_POTEnCIa_splits!$A:$BH,MATCH($D114,Input_POTEnCIa_splits!$A:$A,0),MATCH(BK$1,Input_POTEnCIa_splits!$1:$1,0))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2047</v>
      </c>
    </row>
    <row r="115" spans="1:63" x14ac:dyDescent="0.2">
      <c r="A115" t="s">
        <v>442</v>
      </c>
      <c r="B115" t="s">
        <v>559</v>
      </c>
      <c r="C115" t="s">
        <v>568</v>
      </c>
      <c r="D115" t="s">
        <v>64</v>
      </c>
      <c r="E115" t="s">
        <v>6</v>
      </c>
      <c r="F115" s="65">
        <f>INDEX(Input_POTEnCIa_splits!$A:$BH,MATCH($D115,Input_POTEnCIa_splits!$A:$A,0),MATCH(F$1,Input_POTEnCIa_splits!$1:$1,0))</f>
        <v>8.2674990122019246E-2</v>
      </c>
      <c r="G115" s="65">
        <f>INDEX(Input_POTEnCIa_splits!$A:$BH,MATCH($D115,Input_POTEnCIa_splits!$A:$A,0),MATCH(G$1,Input_POTEnCIa_splits!$1:$1,0))</f>
        <v>7.9521805261912423E-2</v>
      </c>
      <c r="H115" s="65">
        <f>INDEX(Input_POTEnCIa_splits!$A:$BH,MATCH($D115,Input_POTEnCIa_splits!$A:$A,0),MATCH(H$1,Input_POTEnCIa_splits!$1:$1,0))</f>
        <v>0.10368975191663109</v>
      </c>
      <c r="I115" s="65">
        <f>INDEX(Input_POTEnCIa_splits!$A:$BH,MATCH($D115,Input_POTEnCIa_splits!$A:$A,0),MATCH(I$1,Input_POTEnCIa_splits!$1:$1,0))</f>
        <v>8.5406753094711685E-2</v>
      </c>
      <c r="J115" s="65">
        <f>INDEX(Input_POTEnCIa_splits!$A:$BH,MATCH($D115,Input_POTEnCIa_splits!$A:$A,0),MATCH(J$1,Input_POTEnCIa_splits!$1:$1,0))</f>
        <v>0.1048620560049898</v>
      </c>
      <c r="K115" s="65">
        <f>INDEX(Input_POTEnCIa_splits!$A:$BH,MATCH($D115,Input_POTEnCIa_splits!$A:$A,0),MATCH(K$1,Input_POTEnCIa_splits!$1:$1,0))</f>
        <v>9.248163603400919E-2</v>
      </c>
      <c r="L115" s="65">
        <f>INDEX(Input_POTEnCIa_splits!$A:$BH,MATCH($D115,Input_POTEnCIa_splits!$A:$A,0),MATCH(L$1,Input_POTEnCIa_splits!$1:$1,0))</f>
        <v>8.0195372500010839E-2</v>
      </c>
      <c r="M115" s="65">
        <f>INDEX(Input_POTEnCIa_splits!$A:$BH,MATCH($D115,Input_POTEnCIa_splits!$A:$A,0),MATCH(M$1,Input_POTEnCIa_splits!$1:$1,0))</f>
        <v>0.10585212402848206</v>
      </c>
      <c r="N115" s="65">
        <f>INDEX(Input_POTEnCIa_splits!$A:$BH,MATCH($D115,Input_POTEnCIa_splits!$A:$A,0),MATCH(N$1,Input_POTEnCIa_splits!$1:$1,0))</f>
        <v>9.982751676026598E-2</v>
      </c>
      <c r="O115" s="65">
        <f>INDEX(Input_POTEnCIa_splits!$A:$BH,MATCH($D115,Input_POTEnCIa_splits!$A:$A,0),MATCH(O$1,Input_POTEnCIa_splits!$1:$1,0))</f>
        <v>8.1750986721463595E-2</v>
      </c>
      <c r="P115" s="65">
        <f>INDEX(Input_POTEnCIa_splits!$A:$BH,MATCH($D115,Input_POTEnCIa_splits!$A:$A,0),MATCH(P$1,Input_POTEnCIa_splits!$1:$1,0))</f>
        <v>9.0011244811689942E-2</v>
      </c>
      <c r="Q115" s="65">
        <f>INDEX(Input_POTEnCIa_splits!$A:$BH,MATCH($D115,Input_POTEnCIa_splits!$A:$A,0),MATCH(Q$1,Input_POTEnCIa_splits!$1:$1,0))</f>
        <v>9.0651469504200319E-2</v>
      </c>
      <c r="R115" s="65">
        <f>INDEX(Input_POTEnCIa_splits!$A:$BH,MATCH($D115,Input_POTEnCIa_splits!$A:$A,0),MATCH(R$1,Input_POTEnCIa_splits!$1:$1,0))</f>
        <v>0.11577320222421199</v>
      </c>
      <c r="S115" s="65">
        <f>INDEX(Input_POTEnCIa_splits!$A:$BH,MATCH($D115,Input_POTEnCIa_splits!$A:$A,0),MATCH(S$1,Input_POTEnCIa_splits!$1:$1,0))</f>
        <v>0.10587352631554237</v>
      </c>
      <c r="T115" s="65">
        <f>INDEX(Input_POTEnCIa_splits!$A:$BH,MATCH($D115,Input_POTEnCIa_splits!$A:$A,0),MATCH(T$1,Input_POTEnCIa_splits!$1:$1,0))</f>
        <v>0.10388765884934928</v>
      </c>
      <c r="U115" s="65">
        <f>INDEX(Input_POTEnCIa_splits!$A:$BH,MATCH($D115,Input_POTEnCIa_splits!$A:$A,0),MATCH(U$1,Input_POTEnCIa_splits!$1:$1,0))</f>
        <v>8.1442471743333633E-2</v>
      </c>
      <c r="V115" s="65">
        <f>INDEX(Input_POTEnCIa_splits!$A:$BH,MATCH($D115,Input_POTEnCIa_splits!$A:$A,0),MATCH(V$1,Input_POTEnCIa_splits!$1:$1,0))</f>
        <v>0.10072201537842299</v>
      </c>
      <c r="W115" s="65">
        <f>INDEX(Input_POTEnCIa_splits!$A:$BH,MATCH($D115,Input_POTEnCIa_splits!$A:$A,0),MATCH(W$1,Input_POTEnCIa_splits!$1:$1,0))</f>
        <v>0.10599057087764321</v>
      </c>
      <c r="X115" s="65">
        <f>INDEX(Input_POTEnCIa_splits!$A:$BH,MATCH($D115,Input_POTEnCIa_splits!$A:$A,0),MATCH(X$1,Input_POTEnCIa_splits!$1:$1,0))</f>
        <v>7.7264930789136668E-2</v>
      </c>
      <c r="Y115" s="65">
        <f>INDEX(Input_POTEnCIa_splits!$A:$BH,MATCH($D115,Input_POTEnCIa_splits!$A:$A,0),MATCH(Y$1,Input_POTEnCIa_splits!$1:$1,0))</f>
        <v>0.1205592486375764</v>
      </c>
      <c r="Z115" s="65">
        <f>INDEX(Input_POTEnCIa_splits!$A:$BH,MATCH($D115,Input_POTEnCIa_splits!$A:$A,0),MATCH(Z$1,Input_POTEnCIa_splits!$1:$1,0))</f>
        <v>9.0693079466785578E-2</v>
      </c>
      <c r="AA115" s="65">
        <f>INDEX(Input_POTEnCIa_splits!$A:$BH,MATCH($D115,Input_POTEnCIa_splits!$A:$A,0),MATCH(AA$1,Input_POTEnCIa_splits!$1:$1,0))</f>
        <v>0.10563634178870808</v>
      </c>
      <c r="AB115" s="65">
        <f>INDEX(Input_POTEnCIa_splits!$A:$BH,MATCH($D115,Input_POTEnCIa_splits!$A:$A,0),MATCH(AB$1,Input_POTEnCIa_splits!$1:$1,0))</f>
        <v>9.0754752045058673E-2</v>
      </c>
      <c r="AC115" s="65">
        <f>INDEX(Input_POTEnCIa_splits!$A:$BH,MATCH($D115,Input_POTEnCIa_splits!$A:$A,0),MATCH(AC$1,Input_POTEnCIa_splits!$1:$1,0))</f>
        <v>0.11741507273940187</v>
      </c>
      <c r="AD115" s="65">
        <f>INDEX(Input_POTEnCIa_splits!$A:$BH,MATCH($D115,Input_POTEnCIa_splits!$A:$A,0),MATCH(AD$1,Input_POTEnCIa_splits!$1:$1,0))</f>
        <v>8.4105141685717477E-2</v>
      </c>
      <c r="AE115" s="65">
        <f>INDEX(Input_POTEnCIa_splits!$A:$BH,MATCH($D115,Input_POTEnCIa_splits!$A:$A,0),MATCH(AE$1,Input_POTEnCIa_splits!$1:$1,0))</f>
        <v>9.0201753809576596E-2</v>
      </c>
      <c r="AF115" s="65">
        <f>INDEX(Input_POTEnCIa_splits!$A:$BH,MATCH($D115,Input_POTEnCIa_splits!$A:$A,0),MATCH(AF$1,Input_POTEnCIa_splits!$1:$1,0))</f>
        <v>0.10570112345408464</v>
      </c>
      <c r="AG115" s="65">
        <f>INDEX(Input_POTEnCIa_splits!$A:$BH,MATCH($D115,Input_POTEnCIa_splits!$A:$A,0),MATCH(AG$1,Input_POTEnCIa_splits!$1:$1,0))</f>
        <v>8.9487872993119222E-2</v>
      </c>
      <c r="AH115" s="65">
        <f>INDEX(Input_POTEnCIa_splits!$A:$BH,MATCH($D115,Input_POTEnCIa_splits!$A:$A,0),MATCH(AH$1,Input_POTEnCIa_splits!$1:$1,0))</f>
        <v>9.4440897085647513E-2</v>
      </c>
      <c r="AI115" s="3" t="str">
        <f>INDEX(Input_POTEnCIa_splits!$A:$BH,MATCH($D115,Input_POTEnCIa_splits!$A:$A,0),MATCH(AI$1,Input_POTEnCIa_splits!$1:$1,0))</f>
        <v>Derived from the annual POTEnCIA reports on country energy consumption; author: Joint Research Center (JRC); year: 2019</v>
      </c>
      <c r="AJ115" s="3" t="str">
        <f>INDEX(Input_POTEnCIa_splits!$A:$BH,MATCH($D115,Input_POTEnCIa_splits!$A:$A,0),MATCH(AJ$1,Input_POTEnCIa_splits!$1:$1,0))</f>
        <v>Derived from the annual POTEnCIA reports on country energy consumption; author: Joint Research Center (JRC); year: 2019</v>
      </c>
      <c r="AK115" s="3" t="str">
        <f>INDEX(Input_POTEnCIa_splits!$A:$BH,MATCH($D115,Input_POTEnCIa_splits!$A:$A,0),MATCH(AK$1,Input_POTEnCIa_splits!$1:$1,0))</f>
        <v>Derived from the annual POTEnCIA reports on country energy consumption; author: Joint Research Center (JRC); year: 2019</v>
      </c>
      <c r="AL115" s="3" t="str">
        <f>INDEX(Input_POTEnCIa_splits!$A:$BH,MATCH($D115,Input_POTEnCIa_splits!$A:$A,0),MATCH(AL$1,Input_POTEnCIa_splits!$1:$1,0))</f>
        <v>Derived from the annual POTEnCIA reports on country energy consumption; author: Joint Research Center (JRC); year: 2019</v>
      </c>
      <c r="AM115" s="3" t="str">
        <f>INDEX(Input_POTEnCIa_splits!$A:$BH,MATCH($D115,Input_POTEnCIa_splits!$A:$A,0),MATCH(AM$1,Input_POTEnCIa_splits!$1:$1,0))</f>
        <v>Derived from the annual POTEnCIA reports on country energy consumption; author: Joint Research Center (JRC); year: 2019</v>
      </c>
      <c r="AN115" s="3" t="str">
        <f>INDEX(Input_POTEnCIa_splits!$A:$BH,MATCH($D115,Input_POTEnCIa_splits!$A:$A,0),MATCH(AN$1,Input_POTEnCIa_splits!$1:$1,0))</f>
        <v>Derived from the annual POTEnCIA reports on country energy consumption; author: Joint Research Center (JRC); year: 2019</v>
      </c>
      <c r="AO115" s="3" t="str">
        <f>INDEX(Input_POTEnCIa_splits!$A:$BH,MATCH($D115,Input_POTEnCIa_splits!$A:$A,0),MATCH(AO$1,Input_POTEnCIa_splits!$1:$1,0))</f>
        <v>Derived from the annual POTEnCIA reports on country energy consumption; author: Joint Research Center (JRC); year: 2019</v>
      </c>
      <c r="AP115" s="3" t="str">
        <f>INDEX(Input_POTEnCIa_splits!$A:$BH,MATCH($D115,Input_POTEnCIa_splits!$A:$A,0),MATCH(AP$1,Input_POTEnCIa_splits!$1:$1,0))</f>
        <v>Derived from the annual POTEnCIA reports on country energy consumption; author: Joint Research Center (JRC); year: 2019</v>
      </c>
      <c r="AQ115" s="3" t="str">
        <f>INDEX(Input_POTEnCIa_splits!$A:$BH,MATCH($D115,Input_POTEnCIa_splits!$A:$A,0),MATCH(AQ$1,Input_POTEnCIa_splits!$1:$1,0))</f>
        <v>Derived from the annual POTEnCIA reports on country energy consumption; author: Joint Research Center (JRC); year: 2019</v>
      </c>
      <c r="AR115" s="3" t="str">
        <f>INDEX(Input_POTEnCIa_splits!$A:$BH,MATCH($D115,Input_POTEnCIa_splits!$A:$A,0),MATCH(AR$1,Input_POTEnCIa_splits!$1:$1,0))</f>
        <v>Derived from the annual POTEnCIA reports on country energy consumption; author: Joint Research Center (JRC); year: 2019</v>
      </c>
      <c r="AS115" s="3" t="str">
        <f>INDEX(Input_POTEnCIa_splits!$A:$BH,MATCH($D115,Input_POTEnCIa_splits!$A:$A,0),MATCH(AS$1,Input_POTEnCIa_splits!$1:$1,0))</f>
        <v>Derived from the annual POTEnCIA reports on country energy consumption; author: Joint Research Center (JRC); year: 2019</v>
      </c>
      <c r="AT115" s="3" t="str">
        <f>INDEX(Input_POTEnCIa_splits!$A:$BH,MATCH($D115,Input_POTEnCIa_splits!$A:$A,0),MATCH(AT$1,Input_POTEnCIa_splits!$1:$1,0))</f>
        <v>Derived from the annual POTEnCIA reports on country energy consumption; author: Joint Research Center (JRC); year: 2019</v>
      </c>
      <c r="AU115" s="3" t="str">
        <f>INDEX(Input_POTEnCIa_splits!$A:$BH,MATCH($D115,Input_POTEnCIa_splits!$A:$A,0),MATCH(AU$1,Input_POTEnCIa_splits!$1:$1,0))</f>
        <v>Derived from the annual POTEnCIA reports on country energy consumption; author: Joint Research Center (JRC); year: 2019</v>
      </c>
      <c r="AV115" s="3" t="str">
        <f>INDEX(Input_POTEnCIa_splits!$A:$BH,MATCH($D115,Input_POTEnCIa_splits!$A:$A,0),MATCH(AV$1,Input_POTEnCIa_splits!$1:$1,0))</f>
        <v>Derived from the annual POTEnCIA reports on country energy consumption; author: Joint Research Center (JRC); year: 2019</v>
      </c>
      <c r="AW115" s="3" t="str">
        <f>INDEX(Input_POTEnCIa_splits!$A:$BH,MATCH($D115,Input_POTEnCIa_splits!$A:$A,0),MATCH(AW$1,Input_POTEnCIa_splits!$1:$1,0))</f>
        <v>Derived from the annual POTEnCIA reports on country energy consumption; author: Joint Research Center (JRC); year: 2019</v>
      </c>
      <c r="AX115" s="3" t="str">
        <f>INDEX(Input_POTEnCIa_splits!$A:$BH,MATCH($D115,Input_POTEnCIa_splits!$A:$A,0),MATCH(AX$1,Input_POTEnCIa_splits!$1:$1,0))</f>
        <v>Derived from the annual POTEnCIA reports on country energy consumption; author: Joint Research Center (JRC); year: 2019</v>
      </c>
      <c r="AY115" s="3" t="str">
        <f>INDEX(Input_POTEnCIa_splits!$A:$BH,MATCH($D115,Input_POTEnCIa_splits!$A:$A,0),MATCH(AY$1,Input_POTEnCIa_splits!$1:$1,0))</f>
        <v>Derived from the annual POTEnCIA reports on country energy consumption; author: Joint Research Center (JRC); year: 2019</v>
      </c>
      <c r="AZ115" s="3" t="str">
        <f>INDEX(Input_POTEnCIa_splits!$A:$BH,MATCH($D115,Input_POTEnCIa_splits!$A:$A,0),MATCH(AZ$1,Input_POTEnCIa_splits!$1:$1,0))</f>
        <v>Derived from the annual POTEnCIA reports on country energy consumption; author: Joint Research Center (JRC); year: 2019</v>
      </c>
      <c r="BA115" s="3" t="str">
        <f>INDEX(Input_POTEnCIa_splits!$A:$BH,MATCH($D115,Input_POTEnCIa_splits!$A:$A,0),MATCH(BA$1,Input_POTEnCIa_splits!$1:$1,0))</f>
        <v>Derived from the annual POTEnCIA reports on country energy consumption; author: Joint Research Center (JRC); year: 2019</v>
      </c>
      <c r="BB115" s="3" t="str">
        <f>INDEX(Input_POTEnCIa_splits!$A:$BH,MATCH($D115,Input_POTEnCIa_splits!$A:$A,0),MATCH(BB$1,Input_POTEnCIa_splits!$1:$1,0))</f>
        <v>Derived from the annual POTEnCIA reports on country energy consumption; author: Joint Research Center (JRC); year: 2019</v>
      </c>
      <c r="BC115" s="3" t="str">
        <f>INDEX(Input_POTEnCIa_splits!$A:$BH,MATCH($D115,Input_POTEnCIa_splits!$A:$A,0),MATCH(BC$1,Input_POTEnCIa_splits!$1:$1,0))</f>
        <v>Derived from the annual POTEnCIA reports on country energy consumption; author: Joint Research Center (JRC); year: 2019</v>
      </c>
      <c r="BD115" s="3" t="str">
        <f>INDEX(Input_POTEnCIa_splits!$A:$BH,MATCH($D115,Input_POTEnCIa_splits!$A:$A,0),MATCH(BD$1,Input_POTEnCIa_splits!$1:$1,0))</f>
        <v>Derived from the annual POTEnCIA reports on country energy consumption; author: Joint Research Center (JRC); year: 2019</v>
      </c>
      <c r="BE115" s="3" t="str">
        <f>INDEX(Input_POTEnCIa_splits!$A:$BH,MATCH($D115,Input_POTEnCIa_splits!$A:$A,0),MATCH(BE$1,Input_POTEnCIa_splits!$1:$1,0))</f>
        <v>Derived from the annual POTEnCIA reports on country energy consumption; author: Joint Research Center (JRC); year: 2019</v>
      </c>
      <c r="BF115" s="3" t="str">
        <f>INDEX(Input_POTEnCIa_splits!$A:$BH,MATCH($D115,Input_POTEnCIa_splits!$A:$A,0),MATCH(BF$1,Input_POTEnCIa_splits!$1:$1,0))</f>
        <v>Derived from the annual POTEnCIA reports on country energy consumption; author: Joint Research Center (JRC); year: 2019</v>
      </c>
      <c r="BG115" s="3" t="str">
        <f>INDEX(Input_POTEnCIa_splits!$A:$BH,MATCH($D115,Input_POTEnCIa_splits!$A:$A,0),MATCH(BG$1,Input_POTEnCIa_splits!$1:$1,0))</f>
        <v>Derived from the annual POTEnCIA reports on country energy consumption; author: Joint Research Center (JRC); year: 2019</v>
      </c>
      <c r="BH115" s="3" t="str">
        <f>INDEX(Input_POTEnCIa_splits!$A:$BH,MATCH($D115,Input_POTEnCIa_splits!$A:$A,0),MATCH(BH$1,Input_POTEnCIa_splits!$1:$1,0))</f>
        <v>Derived from the annual POTEnCIA reports on country energy consumption; author: Joint Research Center (JRC); year: 2019</v>
      </c>
      <c r="BI115" s="3" t="str">
        <f>INDEX(Input_POTEnCIa_splits!$A:$BH,MATCH($D115,Input_POTEnCIa_splits!$A:$A,0),MATCH(BI$1,Input_POTEnCIa_splits!$1:$1,0))</f>
        <v>Derived from the annual POTEnCIA reports on country energy consumption; author: Joint Research Center (JRC); year: 2019</v>
      </c>
      <c r="BJ115" s="3" t="str">
        <f>INDEX(Input_POTEnCIa_splits!$A:$BH,MATCH($D115,Input_POTEnCIa_splits!$A:$A,0),MATCH(BJ$1,Input_POTEnCIa_splits!$1:$1,0))</f>
        <v>Derived from the annual POTEnCIA reports on country energy consumption; author: Joint Research Center (JRC); year: 2020</v>
      </c>
      <c r="BK115" s="3" t="str">
        <f>INDEX(Input_POTEnCIa_splits!$A:$BH,MATCH($D115,Input_POTEnCIa_splits!$A:$A,0),MATCH(BK$1,Input_POTEnCIa_splits!$1:$1,0))</f>
        <v>Derived from the annual POTEnCIA reports on country energy consumption; author: Joint Research Center (JRC); year: 2019</v>
      </c>
    </row>
    <row r="116" spans="1:63" x14ac:dyDescent="0.2">
      <c r="A116" t="s">
        <v>442</v>
      </c>
      <c r="B116" t="s">
        <v>559</v>
      </c>
      <c r="C116" t="s">
        <v>568</v>
      </c>
      <c r="D116" t="s">
        <v>51</v>
      </c>
      <c r="E116" t="s">
        <v>6</v>
      </c>
      <c r="F116" s="65">
        <f>INDEX(Input_POTEnCIa_splits!$A:$BH,MATCH($D116,Input_POTEnCIa_splits!$A:$A,0),MATCH(F$1,Input_POTEnCIa_splits!$1:$1,0))</f>
        <v>0.71</v>
      </c>
      <c r="G116" s="65">
        <f>INDEX(Input_POTEnCIa_splits!$A:$BH,MATCH($D116,Input_POTEnCIa_splits!$A:$A,0),MATCH(G$1,Input_POTEnCIa_splits!$1:$1,0))</f>
        <v>0.71</v>
      </c>
      <c r="H116" s="65">
        <f>INDEX(Input_POTEnCIa_splits!$A:$BH,MATCH($D116,Input_POTEnCIa_splits!$A:$A,0),MATCH(H$1,Input_POTEnCIa_splits!$1:$1,0))</f>
        <v>0.71</v>
      </c>
      <c r="I116" s="65">
        <f>INDEX(Input_POTEnCIa_splits!$A:$BH,MATCH($D116,Input_POTEnCIa_splits!$A:$A,0),MATCH(I$1,Input_POTEnCIa_splits!$1:$1,0))</f>
        <v>0.71</v>
      </c>
      <c r="J116" s="65">
        <f>INDEX(Input_POTEnCIa_splits!$A:$BH,MATCH($D116,Input_POTEnCIa_splits!$A:$A,0),MATCH(J$1,Input_POTEnCIa_splits!$1:$1,0))</f>
        <v>0.71</v>
      </c>
      <c r="K116" s="65">
        <f>INDEX(Input_POTEnCIa_splits!$A:$BH,MATCH($D116,Input_POTEnCIa_splits!$A:$A,0),MATCH(K$1,Input_POTEnCIa_splits!$1:$1,0))</f>
        <v>0.71</v>
      </c>
      <c r="L116" s="65">
        <f>INDEX(Input_POTEnCIa_splits!$A:$BH,MATCH($D116,Input_POTEnCIa_splits!$A:$A,0),MATCH(L$1,Input_POTEnCIa_splits!$1:$1,0))</f>
        <v>0.71</v>
      </c>
      <c r="M116" s="65">
        <f>INDEX(Input_POTEnCIa_splits!$A:$BH,MATCH($D116,Input_POTEnCIa_splits!$A:$A,0),MATCH(M$1,Input_POTEnCIa_splits!$1:$1,0))</f>
        <v>0.71</v>
      </c>
      <c r="N116" s="65">
        <f>INDEX(Input_POTEnCIa_splits!$A:$BH,MATCH($D116,Input_POTEnCIa_splits!$A:$A,0),MATCH(N$1,Input_POTEnCIa_splits!$1:$1,0))</f>
        <v>0.71</v>
      </c>
      <c r="O116" s="65">
        <f>INDEX(Input_POTEnCIa_splits!$A:$BH,MATCH($D116,Input_POTEnCIa_splits!$A:$A,0),MATCH(O$1,Input_POTEnCIa_splits!$1:$1,0))</f>
        <v>0.71</v>
      </c>
      <c r="P116" s="65">
        <f>INDEX(Input_POTEnCIa_splits!$A:$BH,MATCH($D116,Input_POTEnCIa_splits!$A:$A,0),MATCH(P$1,Input_POTEnCIa_splits!$1:$1,0))</f>
        <v>0.71</v>
      </c>
      <c r="Q116" s="65">
        <f>INDEX(Input_POTEnCIa_splits!$A:$BH,MATCH($D116,Input_POTEnCIa_splits!$A:$A,0),MATCH(Q$1,Input_POTEnCIa_splits!$1:$1,0))</f>
        <v>0.71</v>
      </c>
      <c r="R116" s="65">
        <f>INDEX(Input_POTEnCIa_splits!$A:$BH,MATCH($D116,Input_POTEnCIa_splits!$A:$A,0),MATCH(R$1,Input_POTEnCIa_splits!$1:$1,0))</f>
        <v>0.71</v>
      </c>
      <c r="S116" s="65">
        <f>INDEX(Input_POTEnCIa_splits!$A:$BH,MATCH($D116,Input_POTEnCIa_splits!$A:$A,0),MATCH(S$1,Input_POTEnCIa_splits!$1:$1,0))</f>
        <v>0.71</v>
      </c>
      <c r="T116" s="65">
        <f>INDEX(Input_POTEnCIa_splits!$A:$BH,MATCH($D116,Input_POTEnCIa_splits!$A:$A,0),MATCH(T$1,Input_POTEnCIa_splits!$1:$1,0))</f>
        <v>0.71</v>
      </c>
      <c r="U116" s="65">
        <f>INDEX(Input_POTEnCIa_splits!$A:$BH,MATCH($D116,Input_POTEnCIa_splits!$A:$A,0),MATCH(U$1,Input_POTEnCIa_splits!$1:$1,0))</f>
        <v>0.71</v>
      </c>
      <c r="V116" s="65">
        <f>INDEX(Input_POTEnCIa_splits!$A:$BH,MATCH($D116,Input_POTEnCIa_splits!$A:$A,0),MATCH(V$1,Input_POTEnCIa_splits!$1:$1,0))</f>
        <v>0.71</v>
      </c>
      <c r="W116" s="65">
        <f>INDEX(Input_POTEnCIa_splits!$A:$BH,MATCH($D116,Input_POTEnCIa_splits!$A:$A,0),MATCH(W$1,Input_POTEnCIa_splits!$1:$1,0))</f>
        <v>0.71</v>
      </c>
      <c r="X116" s="65">
        <f>INDEX(Input_POTEnCIa_splits!$A:$BH,MATCH($D116,Input_POTEnCIa_splits!$A:$A,0),MATCH(X$1,Input_POTEnCIa_splits!$1:$1,0))</f>
        <v>0.71</v>
      </c>
      <c r="Y116" s="65">
        <f>INDEX(Input_POTEnCIa_splits!$A:$BH,MATCH($D116,Input_POTEnCIa_splits!$A:$A,0),MATCH(Y$1,Input_POTEnCIa_splits!$1:$1,0))</f>
        <v>0.71</v>
      </c>
      <c r="Z116" s="65">
        <f>INDEX(Input_POTEnCIa_splits!$A:$BH,MATCH($D116,Input_POTEnCIa_splits!$A:$A,0),MATCH(Z$1,Input_POTEnCIa_splits!$1:$1,0))</f>
        <v>0.71</v>
      </c>
      <c r="AA116" s="65">
        <f>INDEX(Input_POTEnCIa_splits!$A:$BH,MATCH($D116,Input_POTEnCIa_splits!$A:$A,0),MATCH(AA$1,Input_POTEnCIa_splits!$1:$1,0))</f>
        <v>0.71</v>
      </c>
      <c r="AB116" s="65">
        <f>INDEX(Input_POTEnCIa_splits!$A:$BH,MATCH($D116,Input_POTEnCIa_splits!$A:$A,0),MATCH(AB$1,Input_POTEnCIa_splits!$1:$1,0))</f>
        <v>0.71</v>
      </c>
      <c r="AC116" s="65">
        <f>INDEX(Input_POTEnCIa_splits!$A:$BH,MATCH($D116,Input_POTEnCIa_splits!$A:$A,0),MATCH(AC$1,Input_POTEnCIa_splits!$1:$1,0))</f>
        <v>0.71</v>
      </c>
      <c r="AD116" s="65">
        <f>INDEX(Input_POTEnCIa_splits!$A:$BH,MATCH($D116,Input_POTEnCIa_splits!$A:$A,0),MATCH(AD$1,Input_POTEnCIa_splits!$1:$1,0))</f>
        <v>0.71</v>
      </c>
      <c r="AE116" s="65">
        <f>INDEX(Input_POTEnCIa_splits!$A:$BH,MATCH($D116,Input_POTEnCIa_splits!$A:$A,0),MATCH(AE$1,Input_POTEnCIa_splits!$1:$1,0))</f>
        <v>0.71</v>
      </c>
      <c r="AF116" s="65">
        <f>INDEX(Input_POTEnCIa_splits!$A:$BH,MATCH($D116,Input_POTEnCIa_splits!$A:$A,0),MATCH(AF$1,Input_POTEnCIa_splits!$1:$1,0))</f>
        <v>0.71</v>
      </c>
      <c r="AG116" s="65">
        <f>INDEX(Input_POTEnCIa_splits!$A:$BH,MATCH($D116,Input_POTEnCIa_splits!$A:$A,0),MATCH(AG$1,Input_POTEnCIa_splits!$1:$1,0))</f>
        <v>0.71</v>
      </c>
      <c r="AH116" s="65">
        <f>INDEX(Input_POTEnCIa_splits!$A:$BH,MATCH($D116,Input_POTEnCIa_splits!$A:$A,0),MATCH(AH$1,Input_POTEnCIa_splits!$1:$1,0))</f>
        <v>0.71</v>
      </c>
      <c r="AI116" s="3" t="str">
        <f>INDEX(Input_POTEnCIa_splits!$A:$BH,MATCH($D116,Input_POTEnCIa_splits!$A:$A,0),MATCH(AI$1,Input_POTEnCIa_splits!$1:$1,0))</f>
        <v>Data on type of electric cooking is not available in the annual POTEnCIA reports on country energy consumption, dummy data based on the NL dataset was used to fill in the split; author: Joint Research Center (JRC); year: 2019</v>
      </c>
      <c r="AJ116" s="3" t="str">
        <f>INDEX(Input_POTEnCIa_splits!$A:$BH,MATCH($D116,Input_POTEnCIa_splits!$A:$A,0),MATCH(AJ$1,Input_POTEnCIa_splits!$1:$1,0))</f>
        <v>Data on type of electric cooking is not available in the annual POTEnCIA reports on country energy consumption, dummy data based on the NL dataset was used to fill in the split; author: Joint Research Center (JRC); year: 2019</v>
      </c>
      <c r="AK116" s="3" t="str">
        <f>INDEX(Input_POTEnCIa_splits!$A:$BH,MATCH($D116,Input_POTEnCIa_splits!$A:$A,0),MATCH(AK$1,Input_POTEnCIa_splits!$1:$1,0))</f>
        <v>Data on type of electric cooking is not available in the annual POTEnCIA reports on country energy consumption, dummy data based on the NL dataset was used to fill in the split; author: Joint Research Center (JRC); year: 2019</v>
      </c>
      <c r="AL116" s="3" t="str">
        <f>INDEX(Input_POTEnCIa_splits!$A:$BH,MATCH($D116,Input_POTEnCIa_splits!$A:$A,0),MATCH(AL$1,Input_POTEnCIa_splits!$1:$1,0))</f>
        <v>Data on type of electric cooking is not available in the annual POTEnCIA reports on country energy consumption, dummy data based on the NL dataset was used to fill in the split; author: Joint Research Center (JRC); year: 2019</v>
      </c>
      <c r="AM116" s="3" t="str">
        <f>INDEX(Input_POTEnCIa_splits!$A:$BH,MATCH($D116,Input_POTEnCIa_splits!$A:$A,0),MATCH(AM$1,Input_POTEnCIa_splits!$1:$1,0))</f>
        <v>Data on type of electric cooking is not available in the annual POTEnCIA reports on country energy consumption, dummy data based on the NL dataset was used to fill in the split; author: Joint Research Center (JRC); year: 2019</v>
      </c>
      <c r="AN116" s="3" t="str">
        <f>INDEX(Input_POTEnCIa_splits!$A:$BH,MATCH($D116,Input_POTEnCIa_splits!$A:$A,0),MATCH(AN$1,Input_POTEnCIa_splits!$1:$1,0))</f>
        <v>Data on type of electric cooking is not available in the annual POTEnCIA reports on country energy consumption, dummy data based on the NL dataset was used to fill in the split; author: Joint Research Center (JRC); year: 2019</v>
      </c>
      <c r="AO116" s="3" t="str">
        <f>INDEX(Input_POTEnCIa_splits!$A:$BH,MATCH($D116,Input_POTEnCIa_splits!$A:$A,0),MATCH(AO$1,Input_POTEnCIa_splits!$1:$1,0))</f>
        <v>Data on type of electric cooking is not available in the annual POTEnCIA reports on country energy consumption, dummy data based on the NL dataset was used to fill in the split; author: Joint Research Center (JRC); year: 2019</v>
      </c>
      <c r="AP116" s="3" t="str">
        <f>INDEX(Input_POTEnCIa_splits!$A:$BH,MATCH($D116,Input_POTEnCIa_splits!$A:$A,0),MATCH(AP$1,Input_POTEnCIa_splits!$1:$1,0))</f>
        <v>Data on type of electric cooking is not available in the annual POTEnCIA reports on country energy consumption, dummy data based on the NL dataset was used to fill in the split; author: Joint Research Center (JRC); year: 2019</v>
      </c>
      <c r="AQ116" s="3" t="str">
        <f>INDEX(Input_POTEnCIa_splits!$A:$BH,MATCH($D116,Input_POTEnCIa_splits!$A:$A,0),MATCH(AQ$1,Input_POTEnCIa_splits!$1:$1,0))</f>
        <v>Data on type of electric cooking is not available in the annual POTEnCIA reports on country energy consumption, dummy data based on the NL dataset was used to fill in the split; author: Joint Research Center (JRC); year: 2019</v>
      </c>
      <c r="AR116" s="3" t="str">
        <f>INDEX(Input_POTEnCIa_splits!$A:$BH,MATCH($D116,Input_POTEnCIa_splits!$A:$A,0),MATCH(AR$1,Input_POTEnCIa_splits!$1:$1,0))</f>
        <v>Data on type of electric cooking is not available in the annual POTEnCIA reports on country energy consumption, dummy data based on the NL dataset was used to fill in the split; author: Joint Research Center (JRC); year: 2019</v>
      </c>
      <c r="AS116" s="3" t="str">
        <f>INDEX(Input_POTEnCIa_splits!$A:$BH,MATCH($D116,Input_POTEnCIa_splits!$A:$A,0),MATCH(AS$1,Input_POTEnCIa_splits!$1:$1,0))</f>
        <v>Data on type of electric cooking is not available in the annual POTEnCIA reports on country energy consumption, dummy data based on the NL dataset was used to fill in the split; author: Joint Research Center (JRC); year: 2019</v>
      </c>
      <c r="AT116" s="3" t="str">
        <f>INDEX(Input_POTEnCIa_splits!$A:$BH,MATCH($D116,Input_POTEnCIa_splits!$A:$A,0),MATCH(AT$1,Input_POTEnCIa_splits!$1:$1,0))</f>
        <v>Data on type of electric cooking is not available in the annual POTEnCIA reports on country energy consumption, dummy data based on the NL dataset was used to fill in the split; author: Joint Research Center (JRC); year: 2019</v>
      </c>
      <c r="AU116" s="3" t="str">
        <f>INDEX(Input_POTEnCIa_splits!$A:$BH,MATCH($D116,Input_POTEnCIa_splits!$A:$A,0),MATCH(AU$1,Input_POTEnCIa_splits!$1:$1,0))</f>
        <v>Data on type of electric cooking is not available in the annual POTEnCIA reports on country energy consumption, dummy data based on the NL dataset was used to fill in the split; author: Joint Research Center (JRC); year: 2019</v>
      </c>
      <c r="AV116" s="3" t="str">
        <f>INDEX(Input_POTEnCIa_splits!$A:$BH,MATCH($D116,Input_POTEnCIa_splits!$A:$A,0),MATCH(AV$1,Input_POTEnCIa_splits!$1:$1,0))</f>
        <v>Data on type of electric cooking is not available in the annual POTEnCIA reports on country energy consumption, dummy data based on the NL dataset was used to fill in the split; author: Joint Research Center (JRC); year: 2019</v>
      </c>
      <c r="AW116" s="3" t="str">
        <f>INDEX(Input_POTEnCIa_splits!$A:$BH,MATCH($D116,Input_POTEnCIa_splits!$A:$A,0),MATCH(AW$1,Input_POTEnCIa_splits!$1:$1,0))</f>
        <v>Data on type of electric cooking is not available in the annual POTEnCIA reports on country energy consumption, dummy data based on the NL dataset was used to fill in the split; author: Joint Research Center (JRC); year: 2019</v>
      </c>
      <c r="AX116" s="3" t="str">
        <f>INDEX(Input_POTEnCIa_splits!$A:$BH,MATCH($D116,Input_POTEnCIa_splits!$A:$A,0),MATCH(AX$1,Input_POTEnCIa_splits!$1:$1,0))</f>
        <v>Data on type of electric cooking is not available in the annual POTEnCIA reports on country energy consumption, dummy data based on the NL dataset was used to fill in the split; author: Joint Research Center (JRC); year: 2019</v>
      </c>
      <c r="AY116" s="3" t="str">
        <f>INDEX(Input_POTEnCIa_splits!$A:$BH,MATCH($D116,Input_POTEnCIa_splits!$A:$A,0),MATCH(AY$1,Input_POTEnCIa_splits!$1:$1,0))</f>
        <v>Data on type of electric cooking is not available in the annual POTEnCIA reports on country energy consumption, dummy data based on the NL dataset was used to fill in the split; author: Joint Research Center (JRC); year: 2019</v>
      </c>
      <c r="AZ116" s="3" t="str">
        <f>INDEX(Input_POTEnCIa_splits!$A:$BH,MATCH($D116,Input_POTEnCIa_splits!$A:$A,0),MATCH(AZ$1,Input_POTEnCIa_splits!$1:$1,0))</f>
        <v>Data on type of electric cooking is not available in the annual POTEnCIA reports on country energy consumption, dummy data based on the NL dataset was used to fill in the split; author: Joint Research Center (JRC); year: 2019</v>
      </c>
      <c r="BA116" s="3" t="str">
        <f>INDEX(Input_POTEnCIa_splits!$A:$BH,MATCH($D116,Input_POTEnCIa_splits!$A:$A,0),MATCH(BA$1,Input_POTEnCIa_splits!$1:$1,0))</f>
        <v>Data on type of electric cooking is not available in the annual POTEnCIA reports on country energy consumption, dummy data based on the NL dataset was used to fill in the split; author: Joint Research Center (JRC); year: 2019</v>
      </c>
      <c r="BB116" s="3" t="str">
        <f>INDEX(Input_POTEnCIa_splits!$A:$BH,MATCH($D116,Input_POTEnCIa_splits!$A:$A,0),MATCH(BB$1,Input_POTEnCIa_splits!$1:$1,0))</f>
        <v>Data on type of electric cooking is not available in the annual POTEnCIA reports on country energy consumption, dummy data based on the NL dataset was used to fill in the split; author: Joint Research Center (JRC); year: 2019</v>
      </c>
      <c r="BC116" s="3" t="str">
        <f>INDEX(Input_POTEnCIa_splits!$A:$BH,MATCH($D116,Input_POTEnCIa_splits!$A:$A,0),MATCH(BC$1,Input_POTEnCIa_splits!$1:$1,0))</f>
        <v>Data on type of electric cooking is not available in the annual POTEnCIA reports on country energy consumption, dummy data based on the NL dataset was used to fill in the split; author: Joint Research Center (JRC); year: 2019</v>
      </c>
      <c r="BD116" s="3" t="str">
        <f>INDEX(Input_POTEnCIa_splits!$A:$BH,MATCH($D116,Input_POTEnCIa_splits!$A:$A,0),MATCH(BD$1,Input_POTEnCIa_splits!$1:$1,0))</f>
        <v>Data on type of electric cooking is not available in the annual POTEnCIA reports on country energy consumption, dummy data based on the NL dataset was used to fill in the split; author: Joint Research Center (JRC); year: 2019</v>
      </c>
      <c r="BE116" s="3" t="str">
        <f>INDEX(Input_POTEnCIa_splits!$A:$BH,MATCH($D116,Input_POTEnCIa_splits!$A:$A,0),MATCH(BE$1,Input_POTEnCIa_splits!$1:$1,0))</f>
        <v>Data on type of electric cooking is not available in the annual POTEnCIA reports on country energy consumption, dummy data based on the NL dataset was used to fill in the split; author: Joint Research Center (JRC); year: 2019</v>
      </c>
      <c r="BF116" s="3" t="str">
        <f>INDEX(Input_POTEnCIa_splits!$A:$BH,MATCH($D116,Input_POTEnCIa_splits!$A:$A,0),MATCH(BF$1,Input_POTEnCIa_splits!$1:$1,0))</f>
        <v>Data on type of electric cooking is not available in the annual POTEnCIA reports on country energy consumption, dummy data based on the NL dataset was used to fill in the split; author: Joint Research Center (JRC); year: 2019</v>
      </c>
      <c r="BG116" s="3" t="str">
        <f>INDEX(Input_POTEnCIa_splits!$A:$BH,MATCH($D116,Input_POTEnCIa_splits!$A:$A,0),MATCH(BG$1,Input_POTEnCIa_splits!$1:$1,0))</f>
        <v>Data on type of electric cooking is not available in the annual POTEnCIA reports on country energy consumption, dummy data based on the NL dataset was used to fill in the split; author: Joint Research Center (JRC); year: 2019</v>
      </c>
      <c r="BH116" s="3" t="str">
        <f>INDEX(Input_POTEnCIa_splits!$A:$BH,MATCH($D116,Input_POTEnCIa_splits!$A:$A,0),MATCH(BH$1,Input_POTEnCIa_splits!$1:$1,0))</f>
        <v>Data on type of electric cooking is not available in the annual POTEnCIA reports on country energy consumption, dummy data based on the NL dataset was used to fill in the split; author: Joint Research Center (JRC); year: 2019</v>
      </c>
      <c r="BI116" s="3" t="str">
        <f>INDEX(Input_POTEnCIa_splits!$A:$BH,MATCH($D116,Input_POTEnCIa_splits!$A:$A,0),MATCH(BI$1,Input_POTEnCIa_splits!$1:$1,0))</f>
        <v>Data on type of electric cooking is not available in the annual POTEnCIA reports on country energy consumption, dummy data based on the NL dataset was used to fill in the split; author: Joint Research Center (JRC); year: 2019</v>
      </c>
      <c r="BJ116" s="3" t="str">
        <f>INDEX(Input_POTEnCIa_splits!$A:$BH,MATCH($D116,Input_POTEnCIa_splits!$A:$A,0),MATCH(BJ$1,Input_POTEnCIa_splits!$1:$1,0))</f>
        <v>Data on type of electric cooking is not available in the annual POTEnCIA reports on country energy consumption, dummy data based on the NL dataset was used to fill in the split; author: Joint Research Center (JRC); year: 2019</v>
      </c>
      <c r="BK116" s="3" t="str">
        <f>INDEX(Input_POTEnCIa_splits!$A:$BH,MATCH($D116,Input_POTEnCIa_splits!$A:$A,0),MATCH(BK$1,Input_POTEnCIa_splits!$1:$1,0))</f>
        <v>Data on type of electric cooking is not available in the annual POTEnCIA reports on country energy consumption, dummy data based on the NL dataset was used to fill in the split; author: Joint Research Center (JRC); year: 2019</v>
      </c>
    </row>
    <row r="117" spans="1:63" x14ac:dyDescent="0.2">
      <c r="A117" t="s">
        <v>442</v>
      </c>
      <c r="B117" t="s">
        <v>559</v>
      </c>
      <c r="C117" t="s">
        <v>568</v>
      </c>
      <c r="D117" t="s">
        <v>52</v>
      </c>
      <c r="E117" t="s">
        <v>6</v>
      </c>
      <c r="F117" s="65">
        <f>INDEX(Input_POTEnCIa_splits!$A:$BH,MATCH($D117,Input_POTEnCIa_splits!$A:$A,0),MATCH(F$1,Input_POTEnCIa_splits!$1:$1,0))</f>
        <v>0.19</v>
      </c>
      <c r="G117" s="65">
        <f>INDEX(Input_POTEnCIa_splits!$A:$BH,MATCH($D117,Input_POTEnCIa_splits!$A:$A,0),MATCH(G$1,Input_POTEnCIa_splits!$1:$1,0))</f>
        <v>0.19</v>
      </c>
      <c r="H117" s="65">
        <f>INDEX(Input_POTEnCIa_splits!$A:$BH,MATCH($D117,Input_POTEnCIa_splits!$A:$A,0),MATCH(H$1,Input_POTEnCIa_splits!$1:$1,0))</f>
        <v>0.19</v>
      </c>
      <c r="I117" s="65">
        <f>INDEX(Input_POTEnCIa_splits!$A:$BH,MATCH($D117,Input_POTEnCIa_splits!$A:$A,0),MATCH(I$1,Input_POTEnCIa_splits!$1:$1,0))</f>
        <v>0.19</v>
      </c>
      <c r="J117" s="65">
        <f>INDEX(Input_POTEnCIa_splits!$A:$BH,MATCH($D117,Input_POTEnCIa_splits!$A:$A,0),MATCH(J$1,Input_POTEnCIa_splits!$1:$1,0))</f>
        <v>0.19</v>
      </c>
      <c r="K117" s="65">
        <f>INDEX(Input_POTEnCIa_splits!$A:$BH,MATCH($D117,Input_POTEnCIa_splits!$A:$A,0),MATCH(K$1,Input_POTEnCIa_splits!$1:$1,0))</f>
        <v>0.19</v>
      </c>
      <c r="L117" s="65">
        <f>INDEX(Input_POTEnCIa_splits!$A:$BH,MATCH($D117,Input_POTEnCIa_splits!$A:$A,0),MATCH(L$1,Input_POTEnCIa_splits!$1:$1,0))</f>
        <v>0.19</v>
      </c>
      <c r="M117" s="65">
        <f>INDEX(Input_POTEnCIa_splits!$A:$BH,MATCH($D117,Input_POTEnCIa_splits!$A:$A,0),MATCH(M$1,Input_POTEnCIa_splits!$1:$1,0))</f>
        <v>0.19</v>
      </c>
      <c r="N117" s="65">
        <f>INDEX(Input_POTEnCIa_splits!$A:$BH,MATCH($D117,Input_POTEnCIa_splits!$A:$A,0),MATCH(N$1,Input_POTEnCIa_splits!$1:$1,0))</f>
        <v>0.19</v>
      </c>
      <c r="O117" s="65">
        <f>INDEX(Input_POTEnCIa_splits!$A:$BH,MATCH($D117,Input_POTEnCIa_splits!$A:$A,0),MATCH(O$1,Input_POTEnCIa_splits!$1:$1,0))</f>
        <v>0.19</v>
      </c>
      <c r="P117" s="65">
        <f>INDEX(Input_POTEnCIa_splits!$A:$BH,MATCH($D117,Input_POTEnCIa_splits!$A:$A,0),MATCH(P$1,Input_POTEnCIa_splits!$1:$1,0))</f>
        <v>0.19</v>
      </c>
      <c r="Q117" s="65">
        <f>INDEX(Input_POTEnCIa_splits!$A:$BH,MATCH($D117,Input_POTEnCIa_splits!$A:$A,0),MATCH(Q$1,Input_POTEnCIa_splits!$1:$1,0))</f>
        <v>0.19</v>
      </c>
      <c r="R117" s="65">
        <f>INDEX(Input_POTEnCIa_splits!$A:$BH,MATCH($D117,Input_POTEnCIa_splits!$A:$A,0),MATCH(R$1,Input_POTEnCIa_splits!$1:$1,0))</f>
        <v>0.19</v>
      </c>
      <c r="S117" s="65">
        <f>INDEX(Input_POTEnCIa_splits!$A:$BH,MATCH($D117,Input_POTEnCIa_splits!$A:$A,0),MATCH(S$1,Input_POTEnCIa_splits!$1:$1,0))</f>
        <v>0.19</v>
      </c>
      <c r="T117" s="65">
        <f>INDEX(Input_POTEnCIa_splits!$A:$BH,MATCH($D117,Input_POTEnCIa_splits!$A:$A,0),MATCH(T$1,Input_POTEnCIa_splits!$1:$1,0))</f>
        <v>0.19</v>
      </c>
      <c r="U117" s="65">
        <f>INDEX(Input_POTEnCIa_splits!$A:$BH,MATCH($D117,Input_POTEnCIa_splits!$A:$A,0),MATCH(U$1,Input_POTEnCIa_splits!$1:$1,0))</f>
        <v>0.19</v>
      </c>
      <c r="V117" s="65">
        <f>INDEX(Input_POTEnCIa_splits!$A:$BH,MATCH($D117,Input_POTEnCIa_splits!$A:$A,0),MATCH(V$1,Input_POTEnCIa_splits!$1:$1,0))</f>
        <v>0.19</v>
      </c>
      <c r="W117" s="65">
        <f>INDEX(Input_POTEnCIa_splits!$A:$BH,MATCH($D117,Input_POTEnCIa_splits!$A:$A,0),MATCH(W$1,Input_POTEnCIa_splits!$1:$1,0))</f>
        <v>0.19</v>
      </c>
      <c r="X117" s="65">
        <f>INDEX(Input_POTEnCIa_splits!$A:$BH,MATCH($D117,Input_POTEnCIa_splits!$A:$A,0),MATCH(X$1,Input_POTEnCIa_splits!$1:$1,0))</f>
        <v>0.19</v>
      </c>
      <c r="Y117" s="65">
        <f>INDEX(Input_POTEnCIa_splits!$A:$BH,MATCH($D117,Input_POTEnCIa_splits!$A:$A,0),MATCH(Y$1,Input_POTEnCIa_splits!$1:$1,0))</f>
        <v>0.19</v>
      </c>
      <c r="Z117" s="65">
        <f>INDEX(Input_POTEnCIa_splits!$A:$BH,MATCH($D117,Input_POTEnCIa_splits!$A:$A,0),MATCH(Z$1,Input_POTEnCIa_splits!$1:$1,0))</f>
        <v>0.19</v>
      </c>
      <c r="AA117" s="65">
        <f>INDEX(Input_POTEnCIa_splits!$A:$BH,MATCH($D117,Input_POTEnCIa_splits!$A:$A,0),MATCH(AA$1,Input_POTEnCIa_splits!$1:$1,0))</f>
        <v>0.19</v>
      </c>
      <c r="AB117" s="65">
        <f>INDEX(Input_POTEnCIa_splits!$A:$BH,MATCH($D117,Input_POTEnCIa_splits!$A:$A,0),MATCH(AB$1,Input_POTEnCIa_splits!$1:$1,0))</f>
        <v>0.19</v>
      </c>
      <c r="AC117" s="65">
        <f>INDEX(Input_POTEnCIa_splits!$A:$BH,MATCH($D117,Input_POTEnCIa_splits!$A:$A,0),MATCH(AC$1,Input_POTEnCIa_splits!$1:$1,0))</f>
        <v>0.19</v>
      </c>
      <c r="AD117" s="65">
        <f>INDEX(Input_POTEnCIa_splits!$A:$BH,MATCH($D117,Input_POTEnCIa_splits!$A:$A,0),MATCH(AD$1,Input_POTEnCIa_splits!$1:$1,0))</f>
        <v>0.19</v>
      </c>
      <c r="AE117" s="65">
        <f>INDEX(Input_POTEnCIa_splits!$A:$BH,MATCH($D117,Input_POTEnCIa_splits!$A:$A,0),MATCH(AE$1,Input_POTEnCIa_splits!$1:$1,0))</f>
        <v>0.19</v>
      </c>
      <c r="AF117" s="65">
        <f>INDEX(Input_POTEnCIa_splits!$A:$BH,MATCH($D117,Input_POTEnCIa_splits!$A:$A,0),MATCH(AF$1,Input_POTEnCIa_splits!$1:$1,0))</f>
        <v>0.19</v>
      </c>
      <c r="AG117" s="65">
        <f>INDEX(Input_POTEnCIa_splits!$A:$BH,MATCH($D117,Input_POTEnCIa_splits!$A:$A,0),MATCH(AG$1,Input_POTEnCIa_splits!$1:$1,0))</f>
        <v>0.19</v>
      </c>
      <c r="AH117" s="65">
        <f>INDEX(Input_POTEnCIa_splits!$A:$BH,MATCH($D117,Input_POTEnCIa_splits!$A:$A,0),MATCH(AH$1,Input_POTEnCIa_splits!$1:$1,0))</f>
        <v>0.19</v>
      </c>
      <c r="AI117" s="3" t="str">
        <f>INDEX(Input_POTEnCIa_splits!$A:$BH,MATCH($D117,Input_POTEnCIa_splits!$A:$A,0),MATCH(AI$1,Input_POTEnCIa_splits!$1:$1,0))</f>
        <v>Data on type of electric cooking is not available in the annual POTEnCIA reports on country energy consumption, dummy data based on the NL dataset was used to fill in the split; author: Joint Research Center (JRC); year: 2019</v>
      </c>
      <c r="AJ117" s="3" t="str">
        <f>INDEX(Input_POTEnCIa_splits!$A:$BH,MATCH($D117,Input_POTEnCIa_splits!$A:$A,0),MATCH(AJ$1,Input_POTEnCIa_splits!$1:$1,0))</f>
        <v>Data on type of electric cooking is not available in the annual POTEnCIA reports on country energy consumption, dummy data based on the NL dataset was used to fill in the split; author: Joint Research Center (JRC); year: 2019</v>
      </c>
      <c r="AK117" s="3" t="str">
        <f>INDEX(Input_POTEnCIa_splits!$A:$BH,MATCH($D117,Input_POTEnCIa_splits!$A:$A,0),MATCH(AK$1,Input_POTEnCIa_splits!$1:$1,0))</f>
        <v>Data on type of electric cooking is not available in the annual POTEnCIA reports on country energy consumption, dummy data based on the NL dataset was used to fill in the split; author: Joint Research Center (JRC); year: 2019</v>
      </c>
      <c r="AL117" s="3" t="str">
        <f>INDEX(Input_POTEnCIa_splits!$A:$BH,MATCH($D117,Input_POTEnCIa_splits!$A:$A,0),MATCH(AL$1,Input_POTEnCIa_splits!$1:$1,0))</f>
        <v>Data on type of electric cooking is not available in the annual POTEnCIA reports on country energy consumption, dummy data based on the NL dataset was used to fill in the split; author: Joint Research Center (JRC); year: 2019</v>
      </c>
      <c r="AM117" s="3" t="str">
        <f>INDEX(Input_POTEnCIa_splits!$A:$BH,MATCH($D117,Input_POTEnCIa_splits!$A:$A,0),MATCH(AM$1,Input_POTEnCIa_splits!$1:$1,0))</f>
        <v>Data on type of electric cooking is not available in the annual POTEnCIA reports on country energy consumption, dummy data based on the NL dataset was used to fill in the split; author: Joint Research Center (JRC); year: 2019</v>
      </c>
      <c r="AN117" s="3" t="str">
        <f>INDEX(Input_POTEnCIa_splits!$A:$BH,MATCH($D117,Input_POTEnCIa_splits!$A:$A,0),MATCH(AN$1,Input_POTEnCIa_splits!$1:$1,0))</f>
        <v>Data on type of electric cooking is not available in the annual POTEnCIA reports on country energy consumption, dummy data based on the NL dataset was used to fill in the split; author: Joint Research Center (JRC); year: 2019</v>
      </c>
      <c r="AO117" s="3" t="str">
        <f>INDEX(Input_POTEnCIa_splits!$A:$BH,MATCH($D117,Input_POTEnCIa_splits!$A:$A,0),MATCH(AO$1,Input_POTEnCIa_splits!$1:$1,0))</f>
        <v>Data on type of electric cooking is not available in the annual POTEnCIA reports on country energy consumption, dummy data based on the NL dataset was used to fill in the split; author: Joint Research Center (JRC); year: 2019</v>
      </c>
      <c r="AP117" s="3" t="str">
        <f>INDEX(Input_POTEnCIa_splits!$A:$BH,MATCH($D117,Input_POTEnCIa_splits!$A:$A,0),MATCH(AP$1,Input_POTEnCIa_splits!$1:$1,0))</f>
        <v>Data on type of electric cooking is not available in the annual POTEnCIA reports on country energy consumption, dummy data based on the NL dataset was used to fill in the split; author: Joint Research Center (JRC); year: 2019</v>
      </c>
      <c r="AQ117" s="3" t="str">
        <f>INDEX(Input_POTEnCIa_splits!$A:$BH,MATCH($D117,Input_POTEnCIa_splits!$A:$A,0),MATCH(AQ$1,Input_POTEnCIa_splits!$1:$1,0))</f>
        <v>Data on type of electric cooking is not available in the annual POTEnCIA reports on country energy consumption, dummy data based on the NL dataset was used to fill in the split; author: Joint Research Center (JRC); year: 2019</v>
      </c>
      <c r="AR117" s="3" t="str">
        <f>INDEX(Input_POTEnCIa_splits!$A:$BH,MATCH($D117,Input_POTEnCIa_splits!$A:$A,0),MATCH(AR$1,Input_POTEnCIa_splits!$1:$1,0))</f>
        <v>Data on type of electric cooking is not available in the annual POTEnCIA reports on country energy consumption, dummy data based on the NL dataset was used to fill in the split; author: Joint Research Center (JRC); year: 2019</v>
      </c>
      <c r="AS117" s="3" t="str">
        <f>INDEX(Input_POTEnCIa_splits!$A:$BH,MATCH($D117,Input_POTEnCIa_splits!$A:$A,0),MATCH(AS$1,Input_POTEnCIa_splits!$1:$1,0))</f>
        <v>Data on type of electric cooking is not available in the annual POTEnCIA reports on country energy consumption, dummy data based on the NL dataset was used to fill in the split; author: Joint Research Center (JRC); year: 2019</v>
      </c>
      <c r="AT117" s="3" t="str">
        <f>INDEX(Input_POTEnCIa_splits!$A:$BH,MATCH($D117,Input_POTEnCIa_splits!$A:$A,0),MATCH(AT$1,Input_POTEnCIa_splits!$1:$1,0))</f>
        <v>Data on type of electric cooking is not available in the annual POTEnCIA reports on country energy consumption, dummy data based on the NL dataset was used to fill in the split; author: Joint Research Center (JRC); year: 2019</v>
      </c>
      <c r="AU117" s="3" t="str">
        <f>INDEX(Input_POTEnCIa_splits!$A:$BH,MATCH($D117,Input_POTEnCIa_splits!$A:$A,0),MATCH(AU$1,Input_POTEnCIa_splits!$1:$1,0))</f>
        <v>Data on type of electric cooking is not available in the annual POTEnCIA reports on country energy consumption, dummy data based on the NL dataset was used to fill in the split; author: Joint Research Center (JRC); year: 2019</v>
      </c>
      <c r="AV117" s="3" t="str">
        <f>INDEX(Input_POTEnCIa_splits!$A:$BH,MATCH($D117,Input_POTEnCIa_splits!$A:$A,0),MATCH(AV$1,Input_POTEnCIa_splits!$1:$1,0))</f>
        <v>Data on type of electric cooking is not available in the annual POTEnCIA reports on country energy consumption, dummy data based on the NL dataset was used to fill in the split; author: Joint Research Center (JRC); year: 2019</v>
      </c>
      <c r="AW117" s="3" t="str">
        <f>INDEX(Input_POTEnCIa_splits!$A:$BH,MATCH($D117,Input_POTEnCIa_splits!$A:$A,0),MATCH(AW$1,Input_POTEnCIa_splits!$1:$1,0))</f>
        <v>Data on type of electric cooking is not available in the annual POTEnCIA reports on country energy consumption, dummy data based on the NL dataset was used to fill in the split; author: Joint Research Center (JRC); year: 2019</v>
      </c>
      <c r="AX117" s="3" t="str">
        <f>INDEX(Input_POTEnCIa_splits!$A:$BH,MATCH($D117,Input_POTEnCIa_splits!$A:$A,0),MATCH(AX$1,Input_POTEnCIa_splits!$1:$1,0))</f>
        <v>Data on type of electric cooking is not available in the annual POTEnCIA reports on country energy consumption, dummy data based on the NL dataset was used to fill in the split; author: Joint Research Center (JRC); year: 2019</v>
      </c>
      <c r="AY117" s="3" t="str">
        <f>INDEX(Input_POTEnCIa_splits!$A:$BH,MATCH($D117,Input_POTEnCIa_splits!$A:$A,0),MATCH(AY$1,Input_POTEnCIa_splits!$1:$1,0))</f>
        <v>Data on type of electric cooking is not available in the annual POTEnCIA reports on country energy consumption, dummy data based on the NL dataset was used to fill in the split; author: Joint Research Center (JRC); year: 2019</v>
      </c>
      <c r="AZ117" s="3" t="str">
        <f>INDEX(Input_POTEnCIa_splits!$A:$BH,MATCH($D117,Input_POTEnCIa_splits!$A:$A,0),MATCH(AZ$1,Input_POTEnCIa_splits!$1:$1,0))</f>
        <v>Data on type of electric cooking is not available in the annual POTEnCIA reports on country energy consumption, dummy data based on the NL dataset was used to fill in the split; author: Joint Research Center (JRC); year: 2019</v>
      </c>
      <c r="BA117" s="3" t="str">
        <f>INDEX(Input_POTEnCIa_splits!$A:$BH,MATCH($D117,Input_POTEnCIa_splits!$A:$A,0),MATCH(BA$1,Input_POTEnCIa_splits!$1:$1,0))</f>
        <v>Data on type of electric cooking is not available in the annual POTEnCIA reports on country energy consumption, dummy data based on the NL dataset was used to fill in the split; author: Joint Research Center (JRC); year: 2019</v>
      </c>
      <c r="BB117" s="3" t="str">
        <f>INDEX(Input_POTEnCIa_splits!$A:$BH,MATCH($D117,Input_POTEnCIa_splits!$A:$A,0),MATCH(BB$1,Input_POTEnCIa_splits!$1:$1,0))</f>
        <v>Data on type of electric cooking is not available in the annual POTEnCIA reports on country energy consumption, dummy data based on the NL dataset was used to fill in the split; author: Joint Research Center (JRC); year: 2019</v>
      </c>
      <c r="BC117" s="3" t="str">
        <f>INDEX(Input_POTEnCIa_splits!$A:$BH,MATCH($D117,Input_POTEnCIa_splits!$A:$A,0),MATCH(BC$1,Input_POTEnCIa_splits!$1:$1,0))</f>
        <v>Data on type of electric cooking is not available in the annual POTEnCIA reports on country energy consumption, dummy data based on the NL dataset was used to fill in the split; author: Joint Research Center (JRC); year: 2019</v>
      </c>
      <c r="BD117" s="3" t="str">
        <f>INDEX(Input_POTEnCIa_splits!$A:$BH,MATCH($D117,Input_POTEnCIa_splits!$A:$A,0),MATCH(BD$1,Input_POTEnCIa_splits!$1:$1,0))</f>
        <v>Data on type of electric cooking is not available in the annual POTEnCIA reports on country energy consumption, dummy data based on the NL dataset was used to fill in the split; author: Joint Research Center (JRC); year: 2019</v>
      </c>
      <c r="BE117" s="3" t="str">
        <f>INDEX(Input_POTEnCIa_splits!$A:$BH,MATCH($D117,Input_POTEnCIa_splits!$A:$A,0),MATCH(BE$1,Input_POTEnCIa_splits!$1:$1,0))</f>
        <v>Data on type of electric cooking is not available in the annual POTEnCIA reports on country energy consumption, dummy data based on the NL dataset was used to fill in the split; author: Joint Research Center (JRC); year: 2019</v>
      </c>
      <c r="BF117" s="3" t="str">
        <f>INDEX(Input_POTEnCIa_splits!$A:$BH,MATCH($D117,Input_POTEnCIa_splits!$A:$A,0),MATCH(BF$1,Input_POTEnCIa_splits!$1:$1,0))</f>
        <v>Data on type of electric cooking is not available in the annual POTEnCIA reports on country energy consumption, dummy data based on the NL dataset was used to fill in the split; author: Joint Research Center (JRC); year: 2019</v>
      </c>
      <c r="BG117" s="3" t="str">
        <f>INDEX(Input_POTEnCIa_splits!$A:$BH,MATCH($D117,Input_POTEnCIa_splits!$A:$A,0),MATCH(BG$1,Input_POTEnCIa_splits!$1:$1,0))</f>
        <v>Data on type of electric cooking is not available in the annual POTEnCIA reports on country energy consumption, dummy data based on the NL dataset was used to fill in the split; author: Joint Research Center (JRC); year: 2019</v>
      </c>
      <c r="BH117" s="3" t="str">
        <f>INDEX(Input_POTEnCIa_splits!$A:$BH,MATCH($D117,Input_POTEnCIa_splits!$A:$A,0),MATCH(BH$1,Input_POTEnCIa_splits!$1:$1,0))</f>
        <v>Data on type of electric cooking is not available in the annual POTEnCIA reports on country energy consumption, dummy data based on the NL dataset was used to fill in the split; author: Joint Research Center (JRC); year: 2019</v>
      </c>
      <c r="BI117" s="3" t="str">
        <f>INDEX(Input_POTEnCIa_splits!$A:$BH,MATCH($D117,Input_POTEnCIa_splits!$A:$A,0),MATCH(BI$1,Input_POTEnCIa_splits!$1:$1,0))</f>
        <v>Data on type of electric cooking is not available in the annual POTEnCIA reports on country energy consumption, dummy data based on the NL dataset was used to fill in the split; author: Joint Research Center (JRC); year: 2019</v>
      </c>
      <c r="BJ117" s="3" t="str">
        <f>INDEX(Input_POTEnCIa_splits!$A:$BH,MATCH($D117,Input_POTEnCIa_splits!$A:$A,0),MATCH(BJ$1,Input_POTEnCIa_splits!$1:$1,0))</f>
        <v>Data on type of electric cooking is not available in the annual POTEnCIA reports on country energy consumption, dummy data based on the NL dataset was used to fill in the split; author: Joint Research Center (JRC); year: 2019</v>
      </c>
      <c r="BK117" s="3" t="str">
        <f>INDEX(Input_POTEnCIa_splits!$A:$BH,MATCH($D117,Input_POTEnCIa_splits!$A:$A,0),MATCH(BK$1,Input_POTEnCIa_splits!$1:$1,0))</f>
        <v>Data on type of electric cooking is not available in the annual POTEnCIA reports on country energy consumption, dummy data based on the NL dataset was used to fill in the split; author: Joint Research Center (JRC); year: 2019</v>
      </c>
    </row>
    <row r="118" spans="1:63" x14ac:dyDescent="0.2">
      <c r="A118" t="s">
        <v>442</v>
      </c>
      <c r="B118" t="s">
        <v>559</v>
      </c>
      <c r="C118" t="s">
        <v>568</v>
      </c>
      <c r="D118" t="s">
        <v>53</v>
      </c>
      <c r="E118" t="s">
        <v>6</v>
      </c>
      <c r="F118" s="65">
        <f>INDEX(Input_POTEnCIa_splits!$A:$BH,MATCH($D118,Input_POTEnCIa_splits!$A:$A,0),MATCH(F$1,Input_POTEnCIa_splits!$1:$1,0))</f>
        <v>0.1</v>
      </c>
      <c r="G118" s="65">
        <f>INDEX(Input_POTEnCIa_splits!$A:$BH,MATCH($D118,Input_POTEnCIa_splits!$A:$A,0),MATCH(G$1,Input_POTEnCIa_splits!$1:$1,0))</f>
        <v>0.1</v>
      </c>
      <c r="H118" s="65">
        <f>INDEX(Input_POTEnCIa_splits!$A:$BH,MATCH($D118,Input_POTEnCIa_splits!$A:$A,0),MATCH(H$1,Input_POTEnCIa_splits!$1:$1,0))</f>
        <v>0.1</v>
      </c>
      <c r="I118" s="65">
        <f>INDEX(Input_POTEnCIa_splits!$A:$BH,MATCH($D118,Input_POTEnCIa_splits!$A:$A,0),MATCH(I$1,Input_POTEnCIa_splits!$1:$1,0))</f>
        <v>0.1</v>
      </c>
      <c r="J118" s="65">
        <f>INDEX(Input_POTEnCIa_splits!$A:$BH,MATCH($D118,Input_POTEnCIa_splits!$A:$A,0),MATCH(J$1,Input_POTEnCIa_splits!$1:$1,0))</f>
        <v>0.1</v>
      </c>
      <c r="K118" s="65">
        <f>INDEX(Input_POTEnCIa_splits!$A:$BH,MATCH($D118,Input_POTEnCIa_splits!$A:$A,0),MATCH(K$1,Input_POTEnCIa_splits!$1:$1,0))</f>
        <v>0.1</v>
      </c>
      <c r="L118" s="65">
        <f>INDEX(Input_POTEnCIa_splits!$A:$BH,MATCH($D118,Input_POTEnCIa_splits!$A:$A,0),MATCH(L$1,Input_POTEnCIa_splits!$1:$1,0))</f>
        <v>0.1</v>
      </c>
      <c r="M118" s="65">
        <f>INDEX(Input_POTEnCIa_splits!$A:$BH,MATCH($D118,Input_POTEnCIa_splits!$A:$A,0),MATCH(M$1,Input_POTEnCIa_splits!$1:$1,0))</f>
        <v>0.1</v>
      </c>
      <c r="N118" s="65">
        <f>INDEX(Input_POTEnCIa_splits!$A:$BH,MATCH($D118,Input_POTEnCIa_splits!$A:$A,0),MATCH(N$1,Input_POTEnCIa_splits!$1:$1,0))</f>
        <v>0.1</v>
      </c>
      <c r="O118" s="65">
        <f>INDEX(Input_POTEnCIa_splits!$A:$BH,MATCH($D118,Input_POTEnCIa_splits!$A:$A,0),MATCH(O$1,Input_POTEnCIa_splits!$1:$1,0))</f>
        <v>0.1</v>
      </c>
      <c r="P118" s="65">
        <f>INDEX(Input_POTEnCIa_splits!$A:$BH,MATCH($D118,Input_POTEnCIa_splits!$A:$A,0),MATCH(P$1,Input_POTEnCIa_splits!$1:$1,0))</f>
        <v>0.1</v>
      </c>
      <c r="Q118" s="65">
        <f>INDEX(Input_POTEnCIa_splits!$A:$BH,MATCH($D118,Input_POTEnCIa_splits!$A:$A,0),MATCH(Q$1,Input_POTEnCIa_splits!$1:$1,0))</f>
        <v>0.1</v>
      </c>
      <c r="R118" s="65">
        <f>INDEX(Input_POTEnCIa_splits!$A:$BH,MATCH($D118,Input_POTEnCIa_splits!$A:$A,0),MATCH(R$1,Input_POTEnCIa_splits!$1:$1,0))</f>
        <v>0.1</v>
      </c>
      <c r="S118" s="65">
        <f>INDEX(Input_POTEnCIa_splits!$A:$BH,MATCH($D118,Input_POTEnCIa_splits!$A:$A,0),MATCH(S$1,Input_POTEnCIa_splits!$1:$1,0))</f>
        <v>0.1</v>
      </c>
      <c r="T118" s="65">
        <f>INDEX(Input_POTEnCIa_splits!$A:$BH,MATCH($D118,Input_POTEnCIa_splits!$A:$A,0),MATCH(T$1,Input_POTEnCIa_splits!$1:$1,0))</f>
        <v>0.1</v>
      </c>
      <c r="U118" s="65">
        <f>INDEX(Input_POTEnCIa_splits!$A:$BH,MATCH($D118,Input_POTEnCIa_splits!$A:$A,0),MATCH(U$1,Input_POTEnCIa_splits!$1:$1,0))</f>
        <v>0.1</v>
      </c>
      <c r="V118" s="65">
        <f>INDEX(Input_POTEnCIa_splits!$A:$BH,MATCH($D118,Input_POTEnCIa_splits!$A:$A,0),MATCH(V$1,Input_POTEnCIa_splits!$1:$1,0))</f>
        <v>0.1</v>
      </c>
      <c r="W118" s="65">
        <f>INDEX(Input_POTEnCIa_splits!$A:$BH,MATCH($D118,Input_POTEnCIa_splits!$A:$A,0),MATCH(W$1,Input_POTEnCIa_splits!$1:$1,0))</f>
        <v>0.1</v>
      </c>
      <c r="X118" s="65">
        <f>INDEX(Input_POTEnCIa_splits!$A:$BH,MATCH($D118,Input_POTEnCIa_splits!$A:$A,0),MATCH(X$1,Input_POTEnCIa_splits!$1:$1,0))</f>
        <v>0.1</v>
      </c>
      <c r="Y118" s="65">
        <f>INDEX(Input_POTEnCIa_splits!$A:$BH,MATCH($D118,Input_POTEnCIa_splits!$A:$A,0),MATCH(Y$1,Input_POTEnCIa_splits!$1:$1,0))</f>
        <v>0.1</v>
      </c>
      <c r="Z118" s="65">
        <f>INDEX(Input_POTEnCIa_splits!$A:$BH,MATCH($D118,Input_POTEnCIa_splits!$A:$A,0),MATCH(Z$1,Input_POTEnCIa_splits!$1:$1,0))</f>
        <v>0.1</v>
      </c>
      <c r="AA118" s="65">
        <f>INDEX(Input_POTEnCIa_splits!$A:$BH,MATCH($D118,Input_POTEnCIa_splits!$A:$A,0),MATCH(AA$1,Input_POTEnCIa_splits!$1:$1,0))</f>
        <v>0.1</v>
      </c>
      <c r="AB118" s="65">
        <f>INDEX(Input_POTEnCIa_splits!$A:$BH,MATCH($D118,Input_POTEnCIa_splits!$A:$A,0),MATCH(AB$1,Input_POTEnCIa_splits!$1:$1,0))</f>
        <v>0.1</v>
      </c>
      <c r="AC118" s="65">
        <f>INDEX(Input_POTEnCIa_splits!$A:$BH,MATCH($D118,Input_POTEnCIa_splits!$A:$A,0),MATCH(AC$1,Input_POTEnCIa_splits!$1:$1,0))</f>
        <v>0.1</v>
      </c>
      <c r="AD118" s="65">
        <f>INDEX(Input_POTEnCIa_splits!$A:$BH,MATCH($D118,Input_POTEnCIa_splits!$A:$A,0),MATCH(AD$1,Input_POTEnCIa_splits!$1:$1,0))</f>
        <v>0.1</v>
      </c>
      <c r="AE118" s="65">
        <f>INDEX(Input_POTEnCIa_splits!$A:$BH,MATCH($D118,Input_POTEnCIa_splits!$A:$A,0),MATCH(AE$1,Input_POTEnCIa_splits!$1:$1,0))</f>
        <v>0.1</v>
      </c>
      <c r="AF118" s="65">
        <f>INDEX(Input_POTEnCIa_splits!$A:$BH,MATCH($D118,Input_POTEnCIa_splits!$A:$A,0),MATCH(AF$1,Input_POTEnCIa_splits!$1:$1,0))</f>
        <v>0.1</v>
      </c>
      <c r="AG118" s="65">
        <f>INDEX(Input_POTEnCIa_splits!$A:$BH,MATCH($D118,Input_POTEnCIa_splits!$A:$A,0),MATCH(AG$1,Input_POTEnCIa_splits!$1:$1,0))</f>
        <v>0.1</v>
      </c>
      <c r="AH118" s="65">
        <f>INDEX(Input_POTEnCIa_splits!$A:$BH,MATCH($D118,Input_POTEnCIa_splits!$A:$A,0),MATCH(AH$1,Input_POTEnCIa_splits!$1:$1,0))</f>
        <v>0.1</v>
      </c>
      <c r="AI118" s="3" t="str">
        <f>INDEX(Input_POTEnCIa_splits!$A:$BH,MATCH($D118,Input_POTEnCIa_splits!$A:$A,0),MATCH(AI$1,Input_POTEnCIa_splits!$1:$1,0))</f>
        <v>Data on type of electric cooking is not available in the annual POTEnCIA reports on country energy consumption, dummy data based on the NL dataset was used to fill in the split; author: Joint Research Center (JRC); year: 2019</v>
      </c>
      <c r="AJ118" s="3" t="str">
        <f>INDEX(Input_POTEnCIa_splits!$A:$BH,MATCH($D118,Input_POTEnCIa_splits!$A:$A,0),MATCH(AJ$1,Input_POTEnCIa_splits!$1:$1,0))</f>
        <v>Data on type of electric cooking is not available in the annual POTEnCIA reports on country energy consumption, dummy data based on the NL dataset was used to fill in the split; author: Joint Research Center (JRC); year: 2019</v>
      </c>
      <c r="AK118" s="3" t="str">
        <f>INDEX(Input_POTEnCIa_splits!$A:$BH,MATCH($D118,Input_POTEnCIa_splits!$A:$A,0),MATCH(AK$1,Input_POTEnCIa_splits!$1:$1,0))</f>
        <v>Data on type of electric cooking is not available in the annual POTEnCIA reports on country energy consumption, dummy data based on the NL dataset was used to fill in the split; author: Joint Research Center (JRC); year: 2019</v>
      </c>
      <c r="AL118" s="3" t="str">
        <f>INDEX(Input_POTEnCIa_splits!$A:$BH,MATCH($D118,Input_POTEnCIa_splits!$A:$A,0),MATCH(AL$1,Input_POTEnCIa_splits!$1:$1,0))</f>
        <v>Data on type of electric cooking is not available in the annual POTEnCIA reports on country energy consumption, dummy data based on the NL dataset was used to fill in the split; author: Joint Research Center (JRC); year: 2019</v>
      </c>
      <c r="AM118" s="3" t="str">
        <f>INDEX(Input_POTEnCIa_splits!$A:$BH,MATCH($D118,Input_POTEnCIa_splits!$A:$A,0),MATCH(AM$1,Input_POTEnCIa_splits!$1:$1,0))</f>
        <v>Data on type of electric cooking is not available in the annual POTEnCIA reports on country energy consumption, dummy data based on the NL dataset was used to fill in the split; author: Joint Research Center (JRC); year: 2019</v>
      </c>
      <c r="AN118" s="3" t="str">
        <f>INDEX(Input_POTEnCIa_splits!$A:$BH,MATCH($D118,Input_POTEnCIa_splits!$A:$A,0),MATCH(AN$1,Input_POTEnCIa_splits!$1:$1,0))</f>
        <v>Data on type of electric cooking is not available in the annual POTEnCIA reports on country energy consumption, dummy data based on the NL dataset was used to fill in the split; author: Joint Research Center (JRC); year: 2019</v>
      </c>
      <c r="AO118" s="3" t="str">
        <f>INDEX(Input_POTEnCIa_splits!$A:$BH,MATCH($D118,Input_POTEnCIa_splits!$A:$A,0),MATCH(AO$1,Input_POTEnCIa_splits!$1:$1,0))</f>
        <v>Data on type of electric cooking is not available in the annual POTEnCIA reports on country energy consumption, dummy data based on the NL dataset was used to fill in the split; author: Joint Research Center (JRC); year: 2019</v>
      </c>
      <c r="AP118" s="3" t="str">
        <f>INDEX(Input_POTEnCIa_splits!$A:$BH,MATCH($D118,Input_POTEnCIa_splits!$A:$A,0),MATCH(AP$1,Input_POTEnCIa_splits!$1:$1,0))</f>
        <v>Data on type of electric cooking is not available in the annual POTEnCIA reports on country energy consumption, dummy data based on the NL dataset was used to fill in the split; author: Joint Research Center (JRC); year: 2019</v>
      </c>
      <c r="AQ118" s="3" t="str">
        <f>INDEX(Input_POTEnCIa_splits!$A:$BH,MATCH($D118,Input_POTEnCIa_splits!$A:$A,0),MATCH(AQ$1,Input_POTEnCIa_splits!$1:$1,0))</f>
        <v>Data on type of electric cooking is not available in the annual POTEnCIA reports on country energy consumption, dummy data based on the NL dataset was used to fill in the split; author: Joint Research Center (JRC); year: 2019</v>
      </c>
      <c r="AR118" s="3" t="str">
        <f>INDEX(Input_POTEnCIa_splits!$A:$BH,MATCH($D118,Input_POTEnCIa_splits!$A:$A,0),MATCH(AR$1,Input_POTEnCIa_splits!$1:$1,0))</f>
        <v>Data on type of electric cooking is not available in the annual POTEnCIA reports on country energy consumption, dummy data based on the NL dataset was used to fill in the split; author: Joint Research Center (JRC); year: 2019</v>
      </c>
      <c r="AS118" s="3" t="str">
        <f>INDEX(Input_POTEnCIa_splits!$A:$BH,MATCH($D118,Input_POTEnCIa_splits!$A:$A,0),MATCH(AS$1,Input_POTEnCIa_splits!$1:$1,0))</f>
        <v>Data on type of electric cooking is not available in the annual POTEnCIA reports on country energy consumption, dummy data based on the NL dataset was used to fill in the split; author: Joint Research Center (JRC); year: 2019</v>
      </c>
      <c r="AT118" s="3" t="str">
        <f>INDEX(Input_POTEnCIa_splits!$A:$BH,MATCH($D118,Input_POTEnCIa_splits!$A:$A,0),MATCH(AT$1,Input_POTEnCIa_splits!$1:$1,0))</f>
        <v>Data on type of electric cooking is not available in the annual POTEnCIA reports on country energy consumption, dummy data based on the NL dataset was used to fill in the split; author: Joint Research Center (JRC); year: 2019</v>
      </c>
      <c r="AU118" s="3" t="str">
        <f>INDEX(Input_POTEnCIa_splits!$A:$BH,MATCH($D118,Input_POTEnCIa_splits!$A:$A,0),MATCH(AU$1,Input_POTEnCIa_splits!$1:$1,0))</f>
        <v>Data on type of electric cooking is not available in the annual POTEnCIA reports on country energy consumption, dummy data based on the NL dataset was used to fill in the split; author: Joint Research Center (JRC); year: 2019</v>
      </c>
      <c r="AV118" s="3" t="str">
        <f>INDEX(Input_POTEnCIa_splits!$A:$BH,MATCH($D118,Input_POTEnCIa_splits!$A:$A,0),MATCH(AV$1,Input_POTEnCIa_splits!$1:$1,0))</f>
        <v>Data on type of electric cooking is not available in the annual POTEnCIA reports on country energy consumption, dummy data based on the NL dataset was used to fill in the split; author: Joint Research Center (JRC); year: 2019</v>
      </c>
      <c r="AW118" s="3" t="str">
        <f>INDEX(Input_POTEnCIa_splits!$A:$BH,MATCH($D118,Input_POTEnCIa_splits!$A:$A,0),MATCH(AW$1,Input_POTEnCIa_splits!$1:$1,0))</f>
        <v>Data on type of electric cooking is not available in the annual POTEnCIA reports on country energy consumption, dummy data based on the NL dataset was used to fill in the split; author: Joint Research Center (JRC); year: 2019</v>
      </c>
      <c r="AX118" s="3" t="str">
        <f>INDEX(Input_POTEnCIa_splits!$A:$BH,MATCH($D118,Input_POTEnCIa_splits!$A:$A,0),MATCH(AX$1,Input_POTEnCIa_splits!$1:$1,0))</f>
        <v>Data on type of electric cooking is not available in the annual POTEnCIA reports on country energy consumption, dummy data based on the NL dataset was used to fill in the split; author: Joint Research Center (JRC); year: 2019</v>
      </c>
      <c r="AY118" s="3" t="str">
        <f>INDEX(Input_POTEnCIa_splits!$A:$BH,MATCH($D118,Input_POTEnCIa_splits!$A:$A,0),MATCH(AY$1,Input_POTEnCIa_splits!$1:$1,0))</f>
        <v>Data on type of electric cooking is not available in the annual POTEnCIA reports on country energy consumption, dummy data based on the NL dataset was used to fill in the split; author: Joint Research Center (JRC); year: 2019</v>
      </c>
      <c r="AZ118" s="3" t="str">
        <f>INDEX(Input_POTEnCIa_splits!$A:$BH,MATCH($D118,Input_POTEnCIa_splits!$A:$A,0),MATCH(AZ$1,Input_POTEnCIa_splits!$1:$1,0))</f>
        <v>Data on type of electric cooking is not available in the annual POTEnCIA reports on country energy consumption, dummy data based on the NL dataset was used to fill in the split; author: Joint Research Center (JRC); year: 2019</v>
      </c>
      <c r="BA118" s="3" t="str">
        <f>INDEX(Input_POTEnCIa_splits!$A:$BH,MATCH($D118,Input_POTEnCIa_splits!$A:$A,0),MATCH(BA$1,Input_POTEnCIa_splits!$1:$1,0))</f>
        <v>Data on type of electric cooking is not available in the annual POTEnCIA reports on country energy consumption, dummy data based on the NL dataset was used to fill in the split; author: Joint Research Center (JRC); year: 2019</v>
      </c>
      <c r="BB118" s="3" t="str">
        <f>INDEX(Input_POTEnCIa_splits!$A:$BH,MATCH($D118,Input_POTEnCIa_splits!$A:$A,0),MATCH(BB$1,Input_POTEnCIa_splits!$1:$1,0))</f>
        <v>Data on type of electric cooking is not available in the annual POTEnCIA reports on country energy consumption, dummy data based on the NL dataset was used to fill in the split; author: Joint Research Center (JRC); year: 2019</v>
      </c>
      <c r="BC118" s="3" t="str">
        <f>INDEX(Input_POTEnCIa_splits!$A:$BH,MATCH($D118,Input_POTEnCIa_splits!$A:$A,0),MATCH(BC$1,Input_POTEnCIa_splits!$1:$1,0))</f>
        <v>Data on type of electric cooking is not available in the annual POTEnCIA reports on country energy consumption, dummy data based on the NL dataset was used to fill in the split; author: Joint Research Center (JRC); year: 2019</v>
      </c>
      <c r="BD118" s="3" t="str">
        <f>INDEX(Input_POTEnCIa_splits!$A:$BH,MATCH($D118,Input_POTEnCIa_splits!$A:$A,0),MATCH(BD$1,Input_POTEnCIa_splits!$1:$1,0))</f>
        <v>Data on type of electric cooking is not available in the annual POTEnCIA reports on country energy consumption, dummy data based on the NL dataset was used to fill in the split; author: Joint Research Center (JRC); year: 2019</v>
      </c>
      <c r="BE118" s="3" t="str">
        <f>INDEX(Input_POTEnCIa_splits!$A:$BH,MATCH($D118,Input_POTEnCIa_splits!$A:$A,0),MATCH(BE$1,Input_POTEnCIa_splits!$1:$1,0))</f>
        <v>Data on type of electric cooking is not available in the annual POTEnCIA reports on country energy consumption, dummy data based on the NL dataset was used to fill in the split; author: Joint Research Center (JRC); year: 2019</v>
      </c>
      <c r="BF118" s="3" t="str">
        <f>INDEX(Input_POTEnCIa_splits!$A:$BH,MATCH($D118,Input_POTEnCIa_splits!$A:$A,0),MATCH(BF$1,Input_POTEnCIa_splits!$1:$1,0))</f>
        <v>Data on type of electric cooking is not available in the annual POTEnCIA reports on country energy consumption, dummy data based on the NL dataset was used to fill in the split; author: Joint Research Center (JRC); year: 2019</v>
      </c>
      <c r="BG118" s="3" t="str">
        <f>INDEX(Input_POTEnCIa_splits!$A:$BH,MATCH($D118,Input_POTEnCIa_splits!$A:$A,0),MATCH(BG$1,Input_POTEnCIa_splits!$1:$1,0))</f>
        <v>Data on type of electric cooking is not available in the annual POTEnCIA reports on country energy consumption, dummy data based on the NL dataset was used to fill in the split; author: Joint Research Center (JRC); year: 2019</v>
      </c>
      <c r="BH118" s="3" t="str">
        <f>INDEX(Input_POTEnCIa_splits!$A:$BH,MATCH($D118,Input_POTEnCIa_splits!$A:$A,0),MATCH(BH$1,Input_POTEnCIa_splits!$1:$1,0))</f>
        <v>Data on type of electric cooking is not available in the annual POTEnCIA reports on country energy consumption, dummy data based on the NL dataset was used to fill in the split; author: Joint Research Center (JRC); year: 2019</v>
      </c>
      <c r="BI118" s="3" t="str">
        <f>INDEX(Input_POTEnCIa_splits!$A:$BH,MATCH($D118,Input_POTEnCIa_splits!$A:$A,0),MATCH(BI$1,Input_POTEnCIa_splits!$1:$1,0))</f>
        <v>Data on type of electric cooking is not available in the annual POTEnCIA reports on country energy consumption, dummy data based on the NL dataset was used to fill in the split; author: Joint Research Center (JRC); year: 2019</v>
      </c>
      <c r="BJ118" s="3" t="str">
        <f>INDEX(Input_POTEnCIa_splits!$A:$BH,MATCH($D118,Input_POTEnCIa_splits!$A:$A,0),MATCH(BJ$1,Input_POTEnCIa_splits!$1:$1,0))</f>
        <v>Data on type of electric cooking is not available in the annual POTEnCIA reports on country energy consumption, dummy data based on the NL dataset was used to fill in the split; author: Joint Research Center (JRC); year: 2019</v>
      </c>
      <c r="BK118" s="3" t="str">
        <f>INDEX(Input_POTEnCIa_splits!$A:$BH,MATCH($D118,Input_POTEnCIa_splits!$A:$A,0),MATCH(BK$1,Input_POTEnCIa_splits!$1:$1,0))</f>
        <v>Data on type of electric cooking is not available in the annual POTEnCIA reports on country energy consumption, dummy data based on the NL dataset was used to fill in the split; author: Joint Research Center (JRC); year: 2019</v>
      </c>
    </row>
    <row r="119" spans="1:63" x14ac:dyDescent="0.2">
      <c r="A119" t="s">
        <v>442</v>
      </c>
      <c r="B119" t="s">
        <v>559</v>
      </c>
      <c r="C119" t="s">
        <v>568</v>
      </c>
      <c r="D119" t="s">
        <v>65</v>
      </c>
      <c r="E119" t="s">
        <v>6</v>
      </c>
      <c r="F119" s="65">
        <f>INDEX(Input_POTEnCIa_splits!$A:$BH,MATCH($D119,Input_POTEnCIa_splits!$A:$A,0),MATCH(F$1,Input_POTEnCIa_splits!$1:$1,0))</f>
        <v>0.98</v>
      </c>
      <c r="G119" s="65">
        <f>INDEX(Input_POTEnCIa_splits!$A:$BH,MATCH($D119,Input_POTEnCIa_splits!$A:$A,0),MATCH(G$1,Input_POTEnCIa_splits!$1:$1,0))</f>
        <v>0.98</v>
      </c>
      <c r="H119" s="65">
        <f>INDEX(Input_POTEnCIa_splits!$A:$BH,MATCH($D119,Input_POTEnCIa_splits!$A:$A,0),MATCH(H$1,Input_POTEnCIa_splits!$1:$1,0))</f>
        <v>0.98</v>
      </c>
      <c r="I119" s="65">
        <f>INDEX(Input_POTEnCIa_splits!$A:$BH,MATCH($D119,Input_POTEnCIa_splits!$A:$A,0),MATCH(I$1,Input_POTEnCIa_splits!$1:$1,0))</f>
        <v>0.98</v>
      </c>
      <c r="J119" s="65">
        <f>INDEX(Input_POTEnCIa_splits!$A:$BH,MATCH($D119,Input_POTEnCIa_splits!$A:$A,0),MATCH(J$1,Input_POTEnCIa_splits!$1:$1,0))</f>
        <v>0.98</v>
      </c>
      <c r="K119" s="65">
        <f>INDEX(Input_POTEnCIa_splits!$A:$BH,MATCH($D119,Input_POTEnCIa_splits!$A:$A,0),MATCH(K$1,Input_POTEnCIa_splits!$1:$1,0))</f>
        <v>0.98</v>
      </c>
      <c r="L119" s="65">
        <f>INDEX(Input_POTEnCIa_splits!$A:$BH,MATCH($D119,Input_POTEnCIa_splits!$A:$A,0),MATCH(L$1,Input_POTEnCIa_splits!$1:$1,0))</f>
        <v>0.98</v>
      </c>
      <c r="M119" s="65">
        <f>INDEX(Input_POTEnCIa_splits!$A:$BH,MATCH($D119,Input_POTEnCIa_splits!$A:$A,0),MATCH(M$1,Input_POTEnCIa_splits!$1:$1,0))</f>
        <v>0.98</v>
      </c>
      <c r="N119" s="65">
        <f>INDEX(Input_POTEnCIa_splits!$A:$BH,MATCH($D119,Input_POTEnCIa_splits!$A:$A,0),MATCH(N$1,Input_POTEnCIa_splits!$1:$1,0))</f>
        <v>0.98</v>
      </c>
      <c r="O119" s="65">
        <f>INDEX(Input_POTEnCIa_splits!$A:$BH,MATCH($D119,Input_POTEnCIa_splits!$A:$A,0),MATCH(O$1,Input_POTEnCIa_splits!$1:$1,0))</f>
        <v>0.98</v>
      </c>
      <c r="P119" s="65">
        <f>INDEX(Input_POTEnCIa_splits!$A:$BH,MATCH($D119,Input_POTEnCIa_splits!$A:$A,0),MATCH(P$1,Input_POTEnCIa_splits!$1:$1,0))</f>
        <v>0.98</v>
      </c>
      <c r="Q119" s="65">
        <f>INDEX(Input_POTEnCIa_splits!$A:$BH,MATCH($D119,Input_POTEnCIa_splits!$A:$A,0),MATCH(Q$1,Input_POTEnCIa_splits!$1:$1,0))</f>
        <v>0.98</v>
      </c>
      <c r="R119" s="65">
        <f>INDEX(Input_POTEnCIa_splits!$A:$BH,MATCH($D119,Input_POTEnCIa_splits!$A:$A,0),MATCH(R$1,Input_POTEnCIa_splits!$1:$1,0))</f>
        <v>0.98</v>
      </c>
      <c r="S119" s="65">
        <f>INDEX(Input_POTEnCIa_splits!$A:$BH,MATCH($D119,Input_POTEnCIa_splits!$A:$A,0),MATCH(S$1,Input_POTEnCIa_splits!$1:$1,0))</f>
        <v>0.98</v>
      </c>
      <c r="T119" s="65">
        <f>INDEX(Input_POTEnCIa_splits!$A:$BH,MATCH($D119,Input_POTEnCIa_splits!$A:$A,0),MATCH(T$1,Input_POTEnCIa_splits!$1:$1,0))</f>
        <v>0.98</v>
      </c>
      <c r="U119" s="65">
        <f>INDEX(Input_POTEnCIa_splits!$A:$BH,MATCH($D119,Input_POTEnCIa_splits!$A:$A,0),MATCH(U$1,Input_POTEnCIa_splits!$1:$1,0))</f>
        <v>0.98</v>
      </c>
      <c r="V119" s="65">
        <f>INDEX(Input_POTEnCIa_splits!$A:$BH,MATCH($D119,Input_POTEnCIa_splits!$A:$A,0),MATCH(V$1,Input_POTEnCIa_splits!$1:$1,0))</f>
        <v>0.98</v>
      </c>
      <c r="W119" s="65">
        <f>INDEX(Input_POTEnCIa_splits!$A:$BH,MATCH($D119,Input_POTEnCIa_splits!$A:$A,0),MATCH(W$1,Input_POTEnCIa_splits!$1:$1,0))</f>
        <v>0.98</v>
      </c>
      <c r="X119" s="65">
        <f>INDEX(Input_POTEnCIa_splits!$A:$BH,MATCH($D119,Input_POTEnCIa_splits!$A:$A,0),MATCH(X$1,Input_POTEnCIa_splits!$1:$1,0))</f>
        <v>0.98</v>
      </c>
      <c r="Y119" s="65">
        <f>INDEX(Input_POTEnCIa_splits!$A:$BH,MATCH($D119,Input_POTEnCIa_splits!$A:$A,0),MATCH(Y$1,Input_POTEnCIa_splits!$1:$1,0))</f>
        <v>0.98</v>
      </c>
      <c r="Z119" s="65">
        <f>INDEX(Input_POTEnCIa_splits!$A:$BH,MATCH($D119,Input_POTEnCIa_splits!$A:$A,0),MATCH(Z$1,Input_POTEnCIa_splits!$1:$1,0))</f>
        <v>0.98</v>
      </c>
      <c r="AA119" s="65">
        <f>INDEX(Input_POTEnCIa_splits!$A:$BH,MATCH($D119,Input_POTEnCIa_splits!$A:$A,0),MATCH(AA$1,Input_POTEnCIa_splits!$1:$1,0))</f>
        <v>0.98</v>
      </c>
      <c r="AB119" s="65">
        <f>INDEX(Input_POTEnCIa_splits!$A:$BH,MATCH($D119,Input_POTEnCIa_splits!$A:$A,0),MATCH(AB$1,Input_POTEnCIa_splits!$1:$1,0))</f>
        <v>0.98</v>
      </c>
      <c r="AC119" s="65">
        <f>INDEX(Input_POTEnCIa_splits!$A:$BH,MATCH($D119,Input_POTEnCIa_splits!$A:$A,0),MATCH(AC$1,Input_POTEnCIa_splits!$1:$1,0))</f>
        <v>0.98</v>
      </c>
      <c r="AD119" s="65">
        <f>INDEX(Input_POTEnCIa_splits!$A:$BH,MATCH($D119,Input_POTEnCIa_splits!$A:$A,0),MATCH(AD$1,Input_POTEnCIa_splits!$1:$1,0))</f>
        <v>0.98</v>
      </c>
      <c r="AE119" s="65">
        <f>INDEX(Input_POTEnCIa_splits!$A:$BH,MATCH($D119,Input_POTEnCIa_splits!$A:$A,0),MATCH(AE$1,Input_POTEnCIa_splits!$1:$1,0))</f>
        <v>0.98</v>
      </c>
      <c r="AF119" s="65">
        <f>INDEX(Input_POTEnCIa_splits!$A:$BH,MATCH($D119,Input_POTEnCIa_splits!$A:$A,0),MATCH(AF$1,Input_POTEnCIa_splits!$1:$1,0))</f>
        <v>0.98</v>
      </c>
      <c r="AG119" s="65">
        <f>INDEX(Input_POTEnCIa_splits!$A:$BH,MATCH($D119,Input_POTEnCIa_splits!$A:$A,0),MATCH(AG$1,Input_POTEnCIa_splits!$1:$1,0))</f>
        <v>0.98</v>
      </c>
      <c r="AH119" s="65">
        <f>INDEX(Input_POTEnCIa_splits!$A:$BH,MATCH($D119,Input_POTEnCIa_splits!$A:$A,0),MATCH(AH$1,Input_POTEnCIa_splits!$1:$1,0))</f>
        <v>0.98</v>
      </c>
      <c r="AI119" s="3" t="str">
        <f>INDEX(Input_POTEnCIa_splits!$A:$BH,MATCH($D119,Input_POTEnCIa_splits!$A:$A,0),MATCH(AI$1,Input_POTEnCIa_splits!$1:$1,0))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119" s="3" t="str">
        <f>INDEX(Input_POTEnCIa_splits!$A:$BH,MATCH($D119,Input_POTEnCIa_splits!$A:$A,0),MATCH(AJ$1,Input_POTEnCIa_splits!$1:$1,0))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119" s="3" t="str">
        <f>INDEX(Input_POTEnCIa_splits!$A:$BH,MATCH($D119,Input_POTEnCIa_splits!$A:$A,0),MATCH(AK$1,Input_POTEnCIa_splits!$1:$1,0))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119" s="3" t="str">
        <f>INDEX(Input_POTEnCIa_splits!$A:$BH,MATCH($D119,Input_POTEnCIa_splits!$A:$A,0),MATCH(AL$1,Input_POTEnCIa_splits!$1:$1,0))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119" s="3" t="str">
        <f>INDEX(Input_POTEnCIa_splits!$A:$BH,MATCH($D119,Input_POTEnCIa_splits!$A:$A,0),MATCH(AM$1,Input_POTEnCIa_splits!$1:$1,0))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119" s="3" t="str">
        <f>INDEX(Input_POTEnCIa_splits!$A:$BH,MATCH($D119,Input_POTEnCIa_splits!$A:$A,0),MATCH(AN$1,Input_POTEnCIa_splits!$1:$1,0))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119" s="3" t="str">
        <f>INDEX(Input_POTEnCIa_splits!$A:$BH,MATCH($D119,Input_POTEnCIa_splits!$A:$A,0),MATCH(AO$1,Input_POTEnCIa_splits!$1:$1,0))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119" s="3" t="str">
        <f>INDEX(Input_POTEnCIa_splits!$A:$BH,MATCH($D119,Input_POTEnCIa_splits!$A:$A,0),MATCH(AP$1,Input_POTEnCIa_splits!$1:$1,0))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119" s="3" t="str">
        <f>INDEX(Input_POTEnCIa_splits!$A:$BH,MATCH($D119,Input_POTEnCIa_splits!$A:$A,0),MATCH(AQ$1,Input_POTEnCIa_splits!$1:$1,0))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119" s="3" t="str">
        <f>INDEX(Input_POTEnCIa_splits!$A:$BH,MATCH($D119,Input_POTEnCIa_splits!$A:$A,0),MATCH(AR$1,Input_POTEnCIa_splits!$1:$1,0))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119" s="3" t="str">
        <f>INDEX(Input_POTEnCIa_splits!$A:$BH,MATCH($D119,Input_POTEnCIa_splits!$A:$A,0),MATCH(AS$1,Input_POTEnCIa_splits!$1:$1,0))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119" s="3" t="str">
        <f>INDEX(Input_POTEnCIa_splits!$A:$BH,MATCH($D119,Input_POTEnCIa_splits!$A:$A,0),MATCH(AT$1,Input_POTEnCIa_splits!$1:$1,0))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119" s="3" t="str">
        <f>INDEX(Input_POTEnCIa_splits!$A:$BH,MATCH($D119,Input_POTEnCIa_splits!$A:$A,0),MATCH(AU$1,Input_POTEnCIa_splits!$1:$1,0))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119" s="3" t="str">
        <f>INDEX(Input_POTEnCIa_splits!$A:$BH,MATCH($D119,Input_POTEnCIa_splits!$A:$A,0),MATCH(AV$1,Input_POTEnCIa_splits!$1:$1,0))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119" s="3" t="str">
        <f>INDEX(Input_POTEnCIa_splits!$A:$BH,MATCH($D119,Input_POTEnCIa_splits!$A:$A,0),MATCH(AW$1,Input_POTEnCIa_splits!$1:$1,0))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119" s="3" t="str">
        <f>INDEX(Input_POTEnCIa_splits!$A:$BH,MATCH($D119,Input_POTEnCIa_splits!$A:$A,0),MATCH(AX$1,Input_POTEnCIa_splits!$1:$1,0))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119" s="3" t="str">
        <f>INDEX(Input_POTEnCIa_splits!$A:$BH,MATCH($D119,Input_POTEnCIa_splits!$A:$A,0),MATCH(AY$1,Input_POTEnCIa_splits!$1:$1,0))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119" s="3" t="str">
        <f>INDEX(Input_POTEnCIa_splits!$A:$BH,MATCH($D119,Input_POTEnCIa_splits!$A:$A,0),MATCH(AZ$1,Input_POTEnCIa_splits!$1:$1,0))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119" s="3" t="str">
        <f>INDEX(Input_POTEnCIa_splits!$A:$BH,MATCH($D119,Input_POTEnCIa_splits!$A:$A,0),MATCH(BA$1,Input_POTEnCIa_splits!$1:$1,0))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119" s="3" t="str">
        <f>INDEX(Input_POTEnCIa_splits!$A:$BH,MATCH($D119,Input_POTEnCIa_splits!$A:$A,0),MATCH(BB$1,Input_POTEnCIa_splits!$1:$1,0))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119" s="3" t="str">
        <f>INDEX(Input_POTEnCIa_splits!$A:$BH,MATCH($D119,Input_POTEnCIa_splits!$A:$A,0),MATCH(BC$1,Input_POTEnCIa_splits!$1:$1,0))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119" s="3" t="str">
        <f>INDEX(Input_POTEnCIa_splits!$A:$BH,MATCH($D119,Input_POTEnCIa_splits!$A:$A,0),MATCH(BD$1,Input_POTEnCIa_splits!$1:$1,0))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119" s="3" t="str">
        <f>INDEX(Input_POTEnCIa_splits!$A:$BH,MATCH($D119,Input_POTEnCIa_splits!$A:$A,0),MATCH(BE$1,Input_POTEnCIa_splits!$1:$1,0))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119" s="3" t="str">
        <f>INDEX(Input_POTEnCIa_splits!$A:$BH,MATCH($D119,Input_POTEnCIa_splits!$A:$A,0),MATCH(BF$1,Input_POTEnCIa_splits!$1:$1,0))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119" s="3" t="str">
        <f>INDEX(Input_POTEnCIa_splits!$A:$BH,MATCH($D119,Input_POTEnCIa_splits!$A:$A,0),MATCH(BG$1,Input_POTEnCIa_splits!$1:$1,0))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c r="BH119" s="3" t="str">
        <f>INDEX(Input_POTEnCIa_splits!$A:$BH,MATCH($D119,Input_POTEnCIa_splits!$A:$A,0),MATCH(BH$1,Input_POTEnCIa_splits!$1:$1,0))</f>
        <v>Data on type of electric cooling is not available in the annual POTEnCIA reports on country energy consumption, dummy data based on the NL dataset was used to fill in the split; author: Joint Research Center (JRC); year: 2019</v>
      </c>
      <c r="BI119" s="3" t="str">
        <f>INDEX(Input_POTEnCIa_splits!$A:$BH,MATCH($D119,Input_POTEnCIa_splits!$A:$A,0),MATCH(BI$1,Input_POTEnCIa_splits!$1:$1,0))</f>
        <v>Data on type of electric cooling is not available in the annual POTEnCIA reports on country energy consumption, dummy data based on the NL dataset was used to fill in the split; author: Joint Research Center (JRC); year: 2019</v>
      </c>
      <c r="BJ119" s="3" t="str">
        <f>INDEX(Input_POTEnCIa_splits!$A:$BH,MATCH($D119,Input_POTEnCIa_splits!$A:$A,0),MATCH(BJ$1,Input_POTEnCIa_splits!$1:$1,0))</f>
        <v>Data on type of electric cooling is not available in the annual POTEnCIA reports on country energy consumption, dummy data based on the NL dataset was used to fill in the split; author: Joint Research Center (JRC); year: 2019</v>
      </c>
      <c r="BK119" s="3" t="str">
        <f>INDEX(Input_POTEnCIa_splits!$A:$BH,MATCH($D119,Input_POTEnCIa_splits!$A:$A,0),MATCH(BK$1,Input_POTEnCIa_splits!$1:$1,0))</f>
        <v>Data on type of electric cooling is not available in the annual POTEnCIA reports on country energy consumption, dummy data based on the NL dataset was used to fill in the split; author: Joint Research Center (JRC); year: 2019</v>
      </c>
    </row>
    <row r="120" spans="1:63" x14ac:dyDescent="0.2">
      <c r="A120" t="s">
        <v>442</v>
      </c>
      <c r="B120" t="s">
        <v>559</v>
      </c>
      <c r="C120" t="s">
        <v>568</v>
      </c>
      <c r="D120" t="s">
        <v>67</v>
      </c>
      <c r="E120" t="s">
        <v>6</v>
      </c>
      <c r="F120" s="65">
        <f>INDEX(Input_POTEnCIa_splits!$A:$BH,MATCH($D120,Input_POTEnCIa_splits!$A:$A,0),MATCH(F$1,Input_POTEnCIa_splits!$1:$1,0))</f>
        <v>0</v>
      </c>
      <c r="G120" s="65">
        <f>INDEX(Input_POTEnCIa_splits!$A:$BH,MATCH($D120,Input_POTEnCIa_splits!$A:$A,0),MATCH(G$1,Input_POTEnCIa_splits!$1:$1,0))</f>
        <v>0</v>
      </c>
      <c r="H120" s="65">
        <f>INDEX(Input_POTEnCIa_splits!$A:$BH,MATCH($D120,Input_POTEnCIa_splits!$A:$A,0),MATCH(H$1,Input_POTEnCIa_splits!$1:$1,0))</f>
        <v>0</v>
      </c>
      <c r="I120" s="65">
        <f>INDEX(Input_POTEnCIa_splits!$A:$BH,MATCH($D120,Input_POTEnCIa_splits!$A:$A,0),MATCH(I$1,Input_POTEnCIa_splits!$1:$1,0))</f>
        <v>0</v>
      </c>
      <c r="J120" s="65">
        <f>INDEX(Input_POTEnCIa_splits!$A:$BH,MATCH($D120,Input_POTEnCIa_splits!$A:$A,0),MATCH(J$1,Input_POTEnCIa_splits!$1:$1,0))</f>
        <v>0</v>
      </c>
      <c r="K120" s="65">
        <f>INDEX(Input_POTEnCIa_splits!$A:$BH,MATCH($D120,Input_POTEnCIa_splits!$A:$A,0),MATCH(K$1,Input_POTEnCIa_splits!$1:$1,0))</f>
        <v>0</v>
      </c>
      <c r="L120" s="65">
        <f>INDEX(Input_POTEnCIa_splits!$A:$BH,MATCH($D120,Input_POTEnCIa_splits!$A:$A,0),MATCH(L$1,Input_POTEnCIa_splits!$1:$1,0))</f>
        <v>0</v>
      </c>
      <c r="M120" s="65">
        <f>INDEX(Input_POTEnCIa_splits!$A:$BH,MATCH($D120,Input_POTEnCIa_splits!$A:$A,0),MATCH(M$1,Input_POTEnCIa_splits!$1:$1,0))</f>
        <v>0</v>
      </c>
      <c r="N120" s="65">
        <f>INDEX(Input_POTEnCIa_splits!$A:$BH,MATCH($D120,Input_POTEnCIa_splits!$A:$A,0),MATCH(N$1,Input_POTEnCIa_splits!$1:$1,0))</f>
        <v>0</v>
      </c>
      <c r="O120" s="65">
        <f>INDEX(Input_POTEnCIa_splits!$A:$BH,MATCH($D120,Input_POTEnCIa_splits!$A:$A,0),MATCH(O$1,Input_POTEnCIa_splits!$1:$1,0))</f>
        <v>0</v>
      </c>
      <c r="P120" s="65">
        <f>INDEX(Input_POTEnCIa_splits!$A:$BH,MATCH($D120,Input_POTEnCIa_splits!$A:$A,0),MATCH(P$1,Input_POTEnCIa_splits!$1:$1,0))</f>
        <v>0</v>
      </c>
      <c r="Q120" s="65">
        <f>INDEX(Input_POTEnCIa_splits!$A:$BH,MATCH($D120,Input_POTEnCIa_splits!$A:$A,0),MATCH(Q$1,Input_POTEnCIa_splits!$1:$1,0))</f>
        <v>0</v>
      </c>
      <c r="R120" s="65">
        <f>INDEX(Input_POTEnCIa_splits!$A:$BH,MATCH($D120,Input_POTEnCIa_splits!$A:$A,0),MATCH(R$1,Input_POTEnCIa_splits!$1:$1,0))</f>
        <v>0</v>
      </c>
      <c r="S120" s="65">
        <f>INDEX(Input_POTEnCIa_splits!$A:$BH,MATCH($D120,Input_POTEnCIa_splits!$A:$A,0),MATCH(S$1,Input_POTEnCIa_splits!$1:$1,0))</f>
        <v>0</v>
      </c>
      <c r="T120" s="65">
        <f>INDEX(Input_POTEnCIa_splits!$A:$BH,MATCH($D120,Input_POTEnCIa_splits!$A:$A,0),MATCH(T$1,Input_POTEnCIa_splits!$1:$1,0))</f>
        <v>0</v>
      </c>
      <c r="U120" s="65">
        <f>INDEX(Input_POTEnCIa_splits!$A:$BH,MATCH($D120,Input_POTEnCIa_splits!$A:$A,0),MATCH(U$1,Input_POTEnCIa_splits!$1:$1,0))</f>
        <v>0</v>
      </c>
      <c r="V120" s="65">
        <f>INDEX(Input_POTEnCIa_splits!$A:$BH,MATCH($D120,Input_POTEnCIa_splits!$A:$A,0),MATCH(V$1,Input_POTEnCIa_splits!$1:$1,0))</f>
        <v>0</v>
      </c>
      <c r="W120" s="65">
        <f>INDEX(Input_POTEnCIa_splits!$A:$BH,MATCH($D120,Input_POTEnCIa_splits!$A:$A,0),MATCH(W$1,Input_POTEnCIa_splits!$1:$1,0))</f>
        <v>0</v>
      </c>
      <c r="X120" s="65">
        <f>INDEX(Input_POTEnCIa_splits!$A:$BH,MATCH($D120,Input_POTEnCIa_splits!$A:$A,0),MATCH(X$1,Input_POTEnCIa_splits!$1:$1,0))</f>
        <v>0</v>
      </c>
      <c r="Y120" s="65">
        <f>INDEX(Input_POTEnCIa_splits!$A:$BH,MATCH($D120,Input_POTEnCIa_splits!$A:$A,0),MATCH(Y$1,Input_POTEnCIa_splits!$1:$1,0))</f>
        <v>0</v>
      </c>
      <c r="Z120" s="65">
        <f>INDEX(Input_POTEnCIa_splits!$A:$BH,MATCH($D120,Input_POTEnCIa_splits!$A:$A,0),MATCH(Z$1,Input_POTEnCIa_splits!$1:$1,0))</f>
        <v>0</v>
      </c>
      <c r="AA120" s="65">
        <f>INDEX(Input_POTEnCIa_splits!$A:$BH,MATCH($D120,Input_POTEnCIa_splits!$A:$A,0),MATCH(AA$1,Input_POTEnCIa_splits!$1:$1,0))</f>
        <v>0</v>
      </c>
      <c r="AB120" s="65">
        <f>INDEX(Input_POTEnCIa_splits!$A:$BH,MATCH($D120,Input_POTEnCIa_splits!$A:$A,0),MATCH(AB$1,Input_POTEnCIa_splits!$1:$1,0))</f>
        <v>0</v>
      </c>
      <c r="AC120" s="65">
        <f>INDEX(Input_POTEnCIa_splits!$A:$BH,MATCH($D120,Input_POTEnCIa_splits!$A:$A,0),MATCH(AC$1,Input_POTEnCIa_splits!$1:$1,0))</f>
        <v>0</v>
      </c>
      <c r="AD120" s="65">
        <f>INDEX(Input_POTEnCIa_splits!$A:$BH,MATCH($D120,Input_POTEnCIa_splits!$A:$A,0),MATCH(AD$1,Input_POTEnCIa_splits!$1:$1,0))</f>
        <v>0</v>
      </c>
      <c r="AE120" s="65">
        <f>INDEX(Input_POTEnCIa_splits!$A:$BH,MATCH($D120,Input_POTEnCIa_splits!$A:$A,0),MATCH(AE$1,Input_POTEnCIa_splits!$1:$1,0))</f>
        <v>0</v>
      </c>
      <c r="AF120" s="65">
        <f>INDEX(Input_POTEnCIa_splits!$A:$BH,MATCH($D120,Input_POTEnCIa_splits!$A:$A,0),MATCH(AF$1,Input_POTEnCIa_splits!$1:$1,0))</f>
        <v>0</v>
      </c>
      <c r="AG120" s="65">
        <f>INDEX(Input_POTEnCIa_splits!$A:$BH,MATCH($D120,Input_POTEnCIa_splits!$A:$A,0),MATCH(AG$1,Input_POTEnCIa_splits!$1:$1,0))</f>
        <v>0</v>
      </c>
      <c r="AH120" s="65">
        <f>INDEX(Input_POTEnCIa_splits!$A:$BH,MATCH($D120,Input_POTEnCIa_splits!$A:$A,0),MATCH(AH$1,Input_POTEnCIa_splits!$1:$1,0))</f>
        <v>0</v>
      </c>
      <c r="AI120" s="3" t="str">
        <f>INDEX(Input_POTEnCIa_splits!$A:$BH,MATCH($D120,Input_POTEnCIa_splits!$A:$A,0),MATCH(AI$1,Input_POTEnCIa_splits!$1:$1,0))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120" s="3" t="str">
        <f>INDEX(Input_POTEnCIa_splits!$A:$BH,MATCH($D120,Input_POTEnCIa_splits!$A:$A,0),MATCH(AJ$1,Input_POTEnCIa_splits!$1:$1,0))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120" s="3" t="str">
        <f>INDEX(Input_POTEnCIa_splits!$A:$BH,MATCH($D120,Input_POTEnCIa_splits!$A:$A,0),MATCH(AK$1,Input_POTEnCIa_splits!$1:$1,0))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120" s="3" t="str">
        <f>INDEX(Input_POTEnCIa_splits!$A:$BH,MATCH($D120,Input_POTEnCIa_splits!$A:$A,0),MATCH(AL$1,Input_POTEnCIa_splits!$1:$1,0))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120" s="3" t="str">
        <f>INDEX(Input_POTEnCIa_splits!$A:$BH,MATCH($D120,Input_POTEnCIa_splits!$A:$A,0),MATCH(AM$1,Input_POTEnCIa_splits!$1:$1,0))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120" s="3" t="str">
        <f>INDEX(Input_POTEnCIa_splits!$A:$BH,MATCH($D120,Input_POTEnCIa_splits!$A:$A,0),MATCH(AN$1,Input_POTEnCIa_splits!$1:$1,0))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120" s="3" t="str">
        <f>INDEX(Input_POTEnCIa_splits!$A:$BH,MATCH($D120,Input_POTEnCIa_splits!$A:$A,0),MATCH(AO$1,Input_POTEnCIa_splits!$1:$1,0))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120" s="3" t="str">
        <f>INDEX(Input_POTEnCIa_splits!$A:$BH,MATCH($D120,Input_POTEnCIa_splits!$A:$A,0),MATCH(AP$1,Input_POTEnCIa_splits!$1:$1,0))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120" s="3" t="str">
        <f>INDEX(Input_POTEnCIa_splits!$A:$BH,MATCH($D120,Input_POTEnCIa_splits!$A:$A,0),MATCH(AQ$1,Input_POTEnCIa_splits!$1:$1,0))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120" s="3" t="str">
        <f>INDEX(Input_POTEnCIa_splits!$A:$BH,MATCH($D120,Input_POTEnCIa_splits!$A:$A,0),MATCH(AR$1,Input_POTEnCIa_splits!$1:$1,0))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120" s="3" t="str">
        <f>INDEX(Input_POTEnCIa_splits!$A:$BH,MATCH($D120,Input_POTEnCIa_splits!$A:$A,0),MATCH(AS$1,Input_POTEnCIa_splits!$1:$1,0))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120" s="3" t="str">
        <f>INDEX(Input_POTEnCIa_splits!$A:$BH,MATCH($D120,Input_POTEnCIa_splits!$A:$A,0),MATCH(AT$1,Input_POTEnCIa_splits!$1:$1,0))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120" s="3" t="str">
        <f>INDEX(Input_POTEnCIa_splits!$A:$BH,MATCH($D120,Input_POTEnCIa_splits!$A:$A,0),MATCH(AU$1,Input_POTEnCIa_splits!$1:$1,0))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120" s="3" t="str">
        <f>INDEX(Input_POTEnCIa_splits!$A:$BH,MATCH($D120,Input_POTEnCIa_splits!$A:$A,0),MATCH(AV$1,Input_POTEnCIa_splits!$1:$1,0))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120" s="3" t="str">
        <f>INDEX(Input_POTEnCIa_splits!$A:$BH,MATCH($D120,Input_POTEnCIa_splits!$A:$A,0),MATCH(AW$1,Input_POTEnCIa_splits!$1:$1,0))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120" s="3" t="str">
        <f>INDEX(Input_POTEnCIa_splits!$A:$BH,MATCH($D120,Input_POTEnCIa_splits!$A:$A,0),MATCH(AX$1,Input_POTEnCIa_splits!$1:$1,0))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120" s="3" t="str">
        <f>INDEX(Input_POTEnCIa_splits!$A:$BH,MATCH($D120,Input_POTEnCIa_splits!$A:$A,0),MATCH(AY$1,Input_POTEnCIa_splits!$1:$1,0))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120" s="3" t="str">
        <f>INDEX(Input_POTEnCIa_splits!$A:$BH,MATCH($D120,Input_POTEnCIa_splits!$A:$A,0),MATCH(AZ$1,Input_POTEnCIa_splits!$1:$1,0))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120" s="3" t="str">
        <f>INDEX(Input_POTEnCIa_splits!$A:$BH,MATCH($D120,Input_POTEnCIa_splits!$A:$A,0),MATCH(BA$1,Input_POTEnCIa_splits!$1:$1,0))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120" s="3" t="str">
        <f>INDEX(Input_POTEnCIa_splits!$A:$BH,MATCH($D120,Input_POTEnCIa_splits!$A:$A,0),MATCH(BB$1,Input_POTEnCIa_splits!$1:$1,0))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120" s="3" t="str">
        <f>INDEX(Input_POTEnCIa_splits!$A:$BH,MATCH($D120,Input_POTEnCIa_splits!$A:$A,0),MATCH(BC$1,Input_POTEnCIa_splits!$1:$1,0))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120" s="3" t="str">
        <f>INDEX(Input_POTEnCIa_splits!$A:$BH,MATCH($D120,Input_POTEnCIa_splits!$A:$A,0),MATCH(BD$1,Input_POTEnCIa_splits!$1:$1,0))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120" s="3" t="str">
        <f>INDEX(Input_POTEnCIa_splits!$A:$BH,MATCH($D120,Input_POTEnCIa_splits!$A:$A,0),MATCH(BE$1,Input_POTEnCIa_splits!$1:$1,0))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120" s="3" t="str">
        <f>INDEX(Input_POTEnCIa_splits!$A:$BH,MATCH($D120,Input_POTEnCIa_splits!$A:$A,0),MATCH(BF$1,Input_POTEnCIa_splits!$1:$1,0))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120" s="3" t="str">
        <f>INDEX(Input_POTEnCIa_splits!$A:$BH,MATCH($D120,Input_POTEnCIa_splits!$A:$A,0),MATCH(BG$1,Input_POTEnCIa_splits!$1:$1,0))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c r="BH120" s="3" t="str">
        <f>INDEX(Input_POTEnCIa_splits!$A:$BH,MATCH($D120,Input_POTEnCIa_splits!$A:$A,0),MATCH(BH$1,Input_POTEnCIa_splits!$1:$1,0))</f>
        <v>Data on type of electric cooling is not available in the annual POTEnCIA reports on country energy consumption, dummy data based on the NL dataset was used to fill in the split; author: Joint Research Center (JRC); year: 2019</v>
      </c>
      <c r="BI120" s="3" t="str">
        <f>INDEX(Input_POTEnCIa_splits!$A:$BH,MATCH($D120,Input_POTEnCIa_splits!$A:$A,0),MATCH(BI$1,Input_POTEnCIa_splits!$1:$1,0))</f>
        <v>Data on type of electric cooling is not available in the annual POTEnCIA reports on country energy consumption, dummy data based on the NL dataset was used to fill in the split; author: Joint Research Center (JRC); year: 2019</v>
      </c>
      <c r="BJ120" s="3" t="str">
        <f>INDEX(Input_POTEnCIa_splits!$A:$BH,MATCH($D120,Input_POTEnCIa_splits!$A:$A,0),MATCH(BJ$1,Input_POTEnCIa_splits!$1:$1,0))</f>
        <v>Data on type of electric cooling is not available in the annual POTEnCIA reports on country energy consumption, dummy data based on the NL dataset was used to fill in the split; author: Joint Research Center (JRC); year: 2019</v>
      </c>
      <c r="BK120" s="3" t="str">
        <f>INDEX(Input_POTEnCIa_splits!$A:$BH,MATCH($D120,Input_POTEnCIa_splits!$A:$A,0),MATCH(BK$1,Input_POTEnCIa_splits!$1:$1,0))</f>
        <v>Data on type of electric cooling is not available in the annual POTEnCIA reports on country energy consumption, dummy data based on the NL dataset was used to fill in the split; author: Joint Research Center (JRC); year: 2019</v>
      </c>
    </row>
    <row r="121" spans="1:63" x14ac:dyDescent="0.2">
      <c r="A121" t="s">
        <v>442</v>
      </c>
      <c r="B121" t="s">
        <v>559</v>
      </c>
      <c r="C121" t="s">
        <v>568</v>
      </c>
      <c r="D121" t="s">
        <v>66</v>
      </c>
      <c r="E121" t="s">
        <v>6</v>
      </c>
      <c r="F121" s="65">
        <f>INDEX(Input_POTEnCIa_splits!$A:$BH,MATCH($D121,Input_POTEnCIa_splits!$A:$A,0),MATCH(F$1,Input_POTEnCIa_splits!$1:$1,0))</f>
        <v>0.02</v>
      </c>
      <c r="G121" s="65">
        <f>INDEX(Input_POTEnCIa_splits!$A:$BH,MATCH($D121,Input_POTEnCIa_splits!$A:$A,0),MATCH(G$1,Input_POTEnCIa_splits!$1:$1,0))</f>
        <v>0.02</v>
      </c>
      <c r="H121" s="65">
        <f>INDEX(Input_POTEnCIa_splits!$A:$BH,MATCH($D121,Input_POTEnCIa_splits!$A:$A,0),MATCH(H$1,Input_POTEnCIa_splits!$1:$1,0))</f>
        <v>0.02</v>
      </c>
      <c r="I121" s="65">
        <f>INDEX(Input_POTEnCIa_splits!$A:$BH,MATCH($D121,Input_POTEnCIa_splits!$A:$A,0),MATCH(I$1,Input_POTEnCIa_splits!$1:$1,0))</f>
        <v>0.02</v>
      </c>
      <c r="J121" s="65">
        <f>INDEX(Input_POTEnCIa_splits!$A:$BH,MATCH($D121,Input_POTEnCIa_splits!$A:$A,0),MATCH(J$1,Input_POTEnCIa_splits!$1:$1,0))</f>
        <v>0.02</v>
      </c>
      <c r="K121" s="65">
        <f>INDEX(Input_POTEnCIa_splits!$A:$BH,MATCH($D121,Input_POTEnCIa_splits!$A:$A,0),MATCH(K$1,Input_POTEnCIa_splits!$1:$1,0))</f>
        <v>0.02</v>
      </c>
      <c r="L121" s="65">
        <f>INDEX(Input_POTEnCIa_splits!$A:$BH,MATCH($D121,Input_POTEnCIa_splits!$A:$A,0),MATCH(L$1,Input_POTEnCIa_splits!$1:$1,0))</f>
        <v>0.02</v>
      </c>
      <c r="M121" s="65">
        <f>INDEX(Input_POTEnCIa_splits!$A:$BH,MATCH($D121,Input_POTEnCIa_splits!$A:$A,0),MATCH(M$1,Input_POTEnCIa_splits!$1:$1,0))</f>
        <v>0.02</v>
      </c>
      <c r="N121" s="65">
        <f>INDEX(Input_POTEnCIa_splits!$A:$BH,MATCH($D121,Input_POTEnCIa_splits!$A:$A,0),MATCH(N$1,Input_POTEnCIa_splits!$1:$1,0))</f>
        <v>0.02</v>
      </c>
      <c r="O121" s="65">
        <f>INDEX(Input_POTEnCIa_splits!$A:$BH,MATCH($D121,Input_POTEnCIa_splits!$A:$A,0),MATCH(O$1,Input_POTEnCIa_splits!$1:$1,0))</f>
        <v>0.02</v>
      </c>
      <c r="P121" s="65">
        <f>INDEX(Input_POTEnCIa_splits!$A:$BH,MATCH($D121,Input_POTEnCIa_splits!$A:$A,0),MATCH(P$1,Input_POTEnCIa_splits!$1:$1,0))</f>
        <v>0.02</v>
      </c>
      <c r="Q121" s="65">
        <f>INDEX(Input_POTEnCIa_splits!$A:$BH,MATCH($D121,Input_POTEnCIa_splits!$A:$A,0),MATCH(Q$1,Input_POTEnCIa_splits!$1:$1,0))</f>
        <v>0.02</v>
      </c>
      <c r="R121" s="65">
        <f>INDEX(Input_POTEnCIa_splits!$A:$BH,MATCH($D121,Input_POTEnCIa_splits!$A:$A,0),MATCH(R$1,Input_POTEnCIa_splits!$1:$1,0))</f>
        <v>0.02</v>
      </c>
      <c r="S121" s="65">
        <f>INDEX(Input_POTEnCIa_splits!$A:$BH,MATCH($D121,Input_POTEnCIa_splits!$A:$A,0),MATCH(S$1,Input_POTEnCIa_splits!$1:$1,0))</f>
        <v>0.02</v>
      </c>
      <c r="T121" s="65">
        <f>INDEX(Input_POTEnCIa_splits!$A:$BH,MATCH($D121,Input_POTEnCIa_splits!$A:$A,0),MATCH(T$1,Input_POTEnCIa_splits!$1:$1,0))</f>
        <v>0.02</v>
      </c>
      <c r="U121" s="65">
        <f>INDEX(Input_POTEnCIa_splits!$A:$BH,MATCH($D121,Input_POTEnCIa_splits!$A:$A,0),MATCH(U$1,Input_POTEnCIa_splits!$1:$1,0))</f>
        <v>0.02</v>
      </c>
      <c r="V121" s="65">
        <f>INDEX(Input_POTEnCIa_splits!$A:$BH,MATCH($D121,Input_POTEnCIa_splits!$A:$A,0),MATCH(V$1,Input_POTEnCIa_splits!$1:$1,0))</f>
        <v>0.02</v>
      </c>
      <c r="W121" s="65">
        <f>INDEX(Input_POTEnCIa_splits!$A:$BH,MATCH($D121,Input_POTEnCIa_splits!$A:$A,0),MATCH(W$1,Input_POTEnCIa_splits!$1:$1,0))</f>
        <v>0.02</v>
      </c>
      <c r="X121" s="65">
        <f>INDEX(Input_POTEnCIa_splits!$A:$BH,MATCH($D121,Input_POTEnCIa_splits!$A:$A,0),MATCH(X$1,Input_POTEnCIa_splits!$1:$1,0))</f>
        <v>0.02</v>
      </c>
      <c r="Y121" s="65">
        <f>INDEX(Input_POTEnCIa_splits!$A:$BH,MATCH($D121,Input_POTEnCIa_splits!$A:$A,0),MATCH(Y$1,Input_POTEnCIa_splits!$1:$1,0))</f>
        <v>0.02</v>
      </c>
      <c r="Z121" s="65">
        <f>INDEX(Input_POTEnCIa_splits!$A:$BH,MATCH($D121,Input_POTEnCIa_splits!$A:$A,0),MATCH(Z$1,Input_POTEnCIa_splits!$1:$1,0))</f>
        <v>0.02</v>
      </c>
      <c r="AA121" s="65">
        <f>INDEX(Input_POTEnCIa_splits!$A:$BH,MATCH($D121,Input_POTEnCIa_splits!$A:$A,0),MATCH(AA$1,Input_POTEnCIa_splits!$1:$1,0))</f>
        <v>0.02</v>
      </c>
      <c r="AB121" s="65">
        <f>INDEX(Input_POTEnCIa_splits!$A:$BH,MATCH($D121,Input_POTEnCIa_splits!$A:$A,0),MATCH(AB$1,Input_POTEnCIa_splits!$1:$1,0))</f>
        <v>0.02</v>
      </c>
      <c r="AC121" s="65">
        <f>INDEX(Input_POTEnCIa_splits!$A:$BH,MATCH($D121,Input_POTEnCIa_splits!$A:$A,0),MATCH(AC$1,Input_POTEnCIa_splits!$1:$1,0))</f>
        <v>0.02</v>
      </c>
      <c r="AD121" s="65">
        <f>INDEX(Input_POTEnCIa_splits!$A:$BH,MATCH($D121,Input_POTEnCIa_splits!$A:$A,0),MATCH(AD$1,Input_POTEnCIa_splits!$1:$1,0))</f>
        <v>0.02</v>
      </c>
      <c r="AE121" s="65">
        <f>INDEX(Input_POTEnCIa_splits!$A:$BH,MATCH($D121,Input_POTEnCIa_splits!$A:$A,0),MATCH(AE$1,Input_POTEnCIa_splits!$1:$1,0))</f>
        <v>0.02</v>
      </c>
      <c r="AF121" s="65">
        <f>INDEX(Input_POTEnCIa_splits!$A:$BH,MATCH($D121,Input_POTEnCIa_splits!$A:$A,0),MATCH(AF$1,Input_POTEnCIa_splits!$1:$1,0))</f>
        <v>0.02</v>
      </c>
      <c r="AG121" s="65">
        <f>INDEX(Input_POTEnCIa_splits!$A:$BH,MATCH($D121,Input_POTEnCIa_splits!$A:$A,0),MATCH(AG$1,Input_POTEnCIa_splits!$1:$1,0))</f>
        <v>0.02</v>
      </c>
      <c r="AH121" s="65">
        <f>INDEX(Input_POTEnCIa_splits!$A:$BH,MATCH($D121,Input_POTEnCIa_splits!$A:$A,0),MATCH(AH$1,Input_POTEnCIa_splits!$1:$1,0))</f>
        <v>0.02</v>
      </c>
      <c r="AI121" s="3" t="str">
        <f>INDEX(Input_POTEnCIa_splits!$A:$BH,MATCH($D121,Input_POTEnCIa_splits!$A:$A,0),MATCH(AI$1,Input_POTEnCIa_splits!$1:$1,0))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121" s="3" t="str">
        <f>INDEX(Input_POTEnCIa_splits!$A:$BH,MATCH($D121,Input_POTEnCIa_splits!$A:$A,0),MATCH(AJ$1,Input_POTEnCIa_splits!$1:$1,0))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121" s="3" t="str">
        <f>INDEX(Input_POTEnCIa_splits!$A:$BH,MATCH($D121,Input_POTEnCIa_splits!$A:$A,0),MATCH(AK$1,Input_POTEnCIa_splits!$1:$1,0))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121" s="3" t="str">
        <f>INDEX(Input_POTEnCIa_splits!$A:$BH,MATCH($D121,Input_POTEnCIa_splits!$A:$A,0),MATCH(AL$1,Input_POTEnCIa_splits!$1:$1,0))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121" s="3" t="str">
        <f>INDEX(Input_POTEnCIa_splits!$A:$BH,MATCH($D121,Input_POTEnCIa_splits!$A:$A,0),MATCH(AM$1,Input_POTEnCIa_splits!$1:$1,0))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121" s="3" t="str">
        <f>INDEX(Input_POTEnCIa_splits!$A:$BH,MATCH($D121,Input_POTEnCIa_splits!$A:$A,0),MATCH(AN$1,Input_POTEnCIa_splits!$1:$1,0))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121" s="3" t="str">
        <f>INDEX(Input_POTEnCIa_splits!$A:$BH,MATCH($D121,Input_POTEnCIa_splits!$A:$A,0),MATCH(AO$1,Input_POTEnCIa_splits!$1:$1,0))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121" s="3" t="str">
        <f>INDEX(Input_POTEnCIa_splits!$A:$BH,MATCH($D121,Input_POTEnCIa_splits!$A:$A,0),MATCH(AP$1,Input_POTEnCIa_splits!$1:$1,0))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121" s="3" t="str">
        <f>INDEX(Input_POTEnCIa_splits!$A:$BH,MATCH($D121,Input_POTEnCIa_splits!$A:$A,0),MATCH(AQ$1,Input_POTEnCIa_splits!$1:$1,0))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121" s="3" t="str">
        <f>INDEX(Input_POTEnCIa_splits!$A:$BH,MATCH($D121,Input_POTEnCIa_splits!$A:$A,0),MATCH(AR$1,Input_POTEnCIa_splits!$1:$1,0))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121" s="3" t="str">
        <f>INDEX(Input_POTEnCIa_splits!$A:$BH,MATCH($D121,Input_POTEnCIa_splits!$A:$A,0),MATCH(AS$1,Input_POTEnCIa_splits!$1:$1,0))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121" s="3" t="str">
        <f>INDEX(Input_POTEnCIa_splits!$A:$BH,MATCH($D121,Input_POTEnCIa_splits!$A:$A,0),MATCH(AT$1,Input_POTEnCIa_splits!$1:$1,0))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121" s="3" t="str">
        <f>INDEX(Input_POTEnCIa_splits!$A:$BH,MATCH($D121,Input_POTEnCIa_splits!$A:$A,0),MATCH(AU$1,Input_POTEnCIa_splits!$1:$1,0))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121" s="3" t="str">
        <f>INDEX(Input_POTEnCIa_splits!$A:$BH,MATCH($D121,Input_POTEnCIa_splits!$A:$A,0),MATCH(AV$1,Input_POTEnCIa_splits!$1:$1,0))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121" s="3" t="str">
        <f>INDEX(Input_POTEnCIa_splits!$A:$BH,MATCH($D121,Input_POTEnCIa_splits!$A:$A,0),MATCH(AW$1,Input_POTEnCIa_splits!$1:$1,0))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121" s="3" t="str">
        <f>INDEX(Input_POTEnCIa_splits!$A:$BH,MATCH($D121,Input_POTEnCIa_splits!$A:$A,0),MATCH(AX$1,Input_POTEnCIa_splits!$1:$1,0))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121" s="3" t="str">
        <f>INDEX(Input_POTEnCIa_splits!$A:$BH,MATCH($D121,Input_POTEnCIa_splits!$A:$A,0),MATCH(AY$1,Input_POTEnCIa_splits!$1:$1,0))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121" s="3" t="str">
        <f>INDEX(Input_POTEnCIa_splits!$A:$BH,MATCH($D121,Input_POTEnCIa_splits!$A:$A,0),MATCH(AZ$1,Input_POTEnCIa_splits!$1:$1,0))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121" s="3" t="str">
        <f>INDEX(Input_POTEnCIa_splits!$A:$BH,MATCH($D121,Input_POTEnCIa_splits!$A:$A,0),MATCH(BA$1,Input_POTEnCIa_splits!$1:$1,0))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121" s="3" t="str">
        <f>INDEX(Input_POTEnCIa_splits!$A:$BH,MATCH($D121,Input_POTEnCIa_splits!$A:$A,0),MATCH(BB$1,Input_POTEnCIa_splits!$1:$1,0))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121" s="3" t="str">
        <f>INDEX(Input_POTEnCIa_splits!$A:$BH,MATCH($D121,Input_POTEnCIa_splits!$A:$A,0),MATCH(BC$1,Input_POTEnCIa_splits!$1:$1,0))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121" s="3" t="str">
        <f>INDEX(Input_POTEnCIa_splits!$A:$BH,MATCH($D121,Input_POTEnCIa_splits!$A:$A,0),MATCH(BD$1,Input_POTEnCIa_splits!$1:$1,0))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121" s="3" t="str">
        <f>INDEX(Input_POTEnCIa_splits!$A:$BH,MATCH($D121,Input_POTEnCIa_splits!$A:$A,0),MATCH(BE$1,Input_POTEnCIa_splits!$1:$1,0))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121" s="3" t="str">
        <f>INDEX(Input_POTEnCIa_splits!$A:$BH,MATCH($D121,Input_POTEnCIa_splits!$A:$A,0),MATCH(BF$1,Input_POTEnCIa_splits!$1:$1,0))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121" s="3" t="str">
        <f>INDEX(Input_POTEnCIa_splits!$A:$BH,MATCH($D121,Input_POTEnCIa_splits!$A:$A,0),MATCH(BG$1,Input_POTEnCIa_splits!$1:$1,0))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c r="BH121" s="3" t="str">
        <f>INDEX(Input_POTEnCIa_splits!$A:$BH,MATCH($D121,Input_POTEnCIa_splits!$A:$A,0),MATCH(BH$1,Input_POTEnCIa_splits!$1:$1,0))</f>
        <v>Data on type of electric cooling is not available in the annual POTEnCIA reports on country energy consumption, dummy data based on the NL dataset was used to fill in the split; author: Joint Research Center (JRC); year: 2019</v>
      </c>
      <c r="BI121" s="3" t="str">
        <f>INDEX(Input_POTEnCIa_splits!$A:$BH,MATCH($D121,Input_POTEnCIa_splits!$A:$A,0),MATCH(BI$1,Input_POTEnCIa_splits!$1:$1,0))</f>
        <v>Data on type of electric cooling is not available in the annual POTEnCIA reports on country energy consumption, dummy data based on the NL dataset was used to fill in the split; author: Joint Research Center (JRC); year: 2019</v>
      </c>
      <c r="BJ121" s="3" t="str">
        <f>INDEX(Input_POTEnCIa_splits!$A:$BH,MATCH($D121,Input_POTEnCIa_splits!$A:$A,0),MATCH(BJ$1,Input_POTEnCIa_splits!$1:$1,0))</f>
        <v>Data on type of electric cooling is not available in the annual POTEnCIA reports on country energy consumption, dummy data based on the NL dataset was used to fill in the split; author: Joint Research Center (JRC); year: 2019</v>
      </c>
      <c r="BK121" s="3" t="str">
        <f>INDEX(Input_POTEnCIa_splits!$A:$BH,MATCH($D121,Input_POTEnCIa_splits!$A:$A,0),MATCH(BK$1,Input_POTEnCIa_splits!$1:$1,0))</f>
        <v>Data on type of electric cooling is not available in the annual POTEnCIA reports on country energy consumption, dummy data based on the NL dataset was used to fill in the split; author: Joint Research Center (JRC); year: 2019</v>
      </c>
    </row>
    <row r="122" spans="1:63" x14ac:dyDescent="0.2">
      <c r="A122" t="s">
        <v>442</v>
      </c>
      <c r="B122" t="s">
        <v>559</v>
      </c>
      <c r="C122" t="s">
        <v>568</v>
      </c>
      <c r="D122" t="s">
        <v>55</v>
      </c>
      <c r="E122" t="s">
        <v>6</v>
      </c>
      <c r="F122" s="65">
        <f>INDEX(Input_POTEnCIa_splits!$A:$BH,MATCH($D122,Input_POTEnCIa_splits!$A:$A,0),MATCH(F$1,Input_POTEnCIa_splits!$1:$1,0))</f>
        <v>0.16</v>
      </c>
      <c r="G122" s="65">
        <f>INDEX(Input_POTEnCIa_splits!$A:$BH,MATCH($D122,Input_POTEnCIa_splits!$A:$A,0),MATCH(G$1,Input_POTEnCIa_splits!$1:$1,0))</f>
        <v>0.16</v>
      </c>
      <c r="H122" s="65">
        <f>INDEX(Input_POTEnCIa_splits!$A:$BH,MATCH($D122,Input_POTEnCIa_splits!$A:$A,0),MATCH(H$1,Input_POTEnCIa_splits!$1:$1,0))</f>
        <v>0.16</v>
      </c>
      <c r="I122" s="65">
        <f>INDEX(Input_POTEnCIa_splits!$A:$BH,MATCH($D122,Input_POTEnCIa_splits!$A:$A,0),MATCH(I$1,Input_POTEnCIa_splits!$1:$1,0))</f>
        <v>0.16</v>
      </c>
      <c r="J122" s="65">
        <f>INDEX(Input_POTEnCIa_splits!$A:$BH,MATCH($D122,Input_POTEnCIa_splits!$A:$A,0),MATCH(J$1,Input_POTEnCIa_splits!$1:$1,0))</f>
        <v>0.16</v>
      </c>
      <c r="K122" s="65">
        <f>INDEX(Input_POTEnCIa_splits!$A:$BH,MATCH($D122,Input_POTEnCIa_splits!$A:$A,0),MATCH(K$1,Input_POTEnCIa_splits!$1:$1,0))</f>
        <v>0.16</v>
      </c>
      <c r="L122" s="65">
        <f>INDEX(Input_POTEnCIa_splits!$A:$BH,MATCH($D122,Input_POTEnCIa_splits!$A:$A,0),MATCH(L$1,Input_POTEnCIa_splits!$1:$1,0))</f>
        <v>0.16</v>
      </c>
      <c r="M122" s="65">
        <f>INDEX(Input_POTEnCIa_splits!$A:$BH,MATCH($D122,Input_POTEnCIa_splits!$A:$A,0),MATCH(M$1,Input_POTEnCIa_splits!$1:$1,0))</f>
        <v>0.16</v>
      </c>
      <c r="N122" s="65">
        <f>INDEX(Input_POTEnCIa_splits!$A:$BH,MATCH($D122,Input_POTEnCIa_splits!$A:$A,0),MATCH(N$1,Input_POTEnCIa_splits!$1:$1,0))</f>
        <v>0.16</v>
      </c>
      <c r="O122" s="65">
        <f>INDEX(Input_POTEnCIa_splits!$A:$BH,MATCH($D122,Input_POTEnCIa_splits!$A:$A,0),MATCH(O$1,Input_POTEnCIa_splits!$1:$1,0))</f>
        <v>0.16</v>
      </c>
      <c r="P122" s="65">
        <f>INDEX(Input_POTEnCIa_splits!$A:$BH,MATCH($D122,Input_POTEnCIa_splits!$A:$A,0),MATCH(P$1,Input_POTEnCIa_splits!$1:$1,0))</f>
        <v>0.16</v>
      </c>
      <c r="Q122" s="65">
        <f>INDEX(Input_POTEnCIa_splits!$A:$BH,MATCH($D122,Input_POTEnCIa_splits!$A:$A,0),MATCH(Q$1,Input_POTEnCIa_splits!$1:$1,0))</f>
        <v>0.16</v>
      </c>
      <c r="R122" s="65">
        <f>INDEX(Input_POTEnCIa_splits!$A:$BH,MATCH($D122,Input_POTEnCIa_splits!$A:$A,0),MATCH(R$1,Input_POTEnCIa_splits!$1:$1,0))</f>
        <v>0.16</v>
      </c>
      <c r="S122" s="65">
        <f>INDEX(Input_POTEnCIa_splits!$A:$BH,MATCH($D122,Input_POTEnCIa_splits!$A:$A,0),MATCH(S$1,Input_POTEnCIa_splits!$1:$1,0))</f>
        <v>0.16</v>
      </c>
      <c r="T122" s="65">
        <f>INDEX(Input_POTEnCIa_splits!$A:$BH,MATCH($D122,Input_POTEnCIa_splits!$A:$A,0),MATCH(T$1,Input_POTEnCIa_splits!$1:$1,0))</f>
        <v>0.16</v>
      </c>
      <c r="U122" s="65">
        <f>INDEX(Input_POTEnCIa_splits!$A:$BH,MATCH($D122,Input_POTEnCIa_splits!$A:$A,0),MATCH(U$1,Input_POTEnCIa_splits!$1:$1,0))</f>
        <v>0.16</v>
      </c>
      <c r="V122" s="65">
        <f>INDEX(Input_POTEnCIa_splits!$A:$BH,MATCH($D122,Input_POTEnCIa_splits!$A:$A,0),MATCH(V$1,Input_POTEnCIa_splits!$1:$1,0))</f>
        <v>0.16</v>
      </c>
      <c r="W122" s="65">
        <f>INDEX(Input_POTEnCIa_splits!$A:$BH,MATCH($D122,Input_POTEnCIa_splits!$A:$A,0),MATCH(W$1,Input_POTEnCIa_splits!$1:$1,0))</f>
        <v>0.16</v>
      </c>
      <c r="X122" s="65">
        <f>INDEX(Input_POTEnCIa_splits!$A:$BH,MATCH($D122,Input_POTEnCIa_splits!$A:$A,0),MATCH(X$1,Input_POTEnCIa_splits!$1:$1,0))</f>
        <v>0.16</v>
      </c>
      <c r="Y122" s="65">
        <f>INDEX(Input_POTEnCIa_splits!$A:$BH,MATCH($D122,Input_POTEnCIa_splits!$A:$A,0),MATCH(Y$1,Input_POTEnCIa_splits!$1:$1,0))</f>
        <v>0.16</v>
      </c>
      <c r="Z122" s="65">
        <f>INDEX(Input_POTEnCIa_splits!$A:$BH,MATCH($D122,Input_POTEnCIa_splits!$A:$A,0),MATCH(Z$1,Input_POTEnCIa_splits!$1:$1,0))</f>
        <v>0.16</v>
      </c>
      <c r="AA122" s="65">
        <f>INDEX(Input_POTEnCIa_splits!$A:$BH,MATCH($D122,Input_POTEnCIa_splits!$A:$A,0),MATCH(AA$1,Input_POTEnCIa_splits!$1:$1,0))</f>
        <v>0.16</v>
      </c>
      <c r="AB122" s="65">
        <f>INDEX(Input_POTEnCIa_splits!$A:$BH,MATCH($D122,Input_POTEnCIa_splits!$A:$A,0),MATCH(AB$1,Input_POTEnCIa_splits!$1:$1,0))</f>
        <v>0.16</v>
      </c>
      <c r="AC122" s="65">
        <f>INDEX(Input_POTEnCIa_splits!$A:$BH,MATCH($D122,Input_POTEnCIa_splits!$A:$A,0),MATCH(AC$1,Input_POTEnCIa_splits!$1:$1,0))</f>
        <v>0.16</v>
      </c>
      <c r="AD122" s="65">
        <f>INDEX(Input_POTEnCIa_splits!$A:$BH,MATCH($D122,Input_POTEnCIa_splits!$A:$A,0),MATCH(AD$1,Input_POTEnCIa_splits!$1:$1,0))</f>
        <v>0.16</v>
      </c>
      <c r="AE122" s="65">
        <f>INDEX(Input_POTEnCIa_splits!$A:$BH,MATCH($D122,Input_POTEnCIa_splits!$A:$A,0),MATCH(AE$1,Input_POTEnCIa_splits!$1:$1,0))</f>
        <v>0.16</v>
      </c>
      <c r="AF122" s="65">
        <f>INDEX(Input_POTEnCIa_splits!$A:$BH,MATCH($D122,Input_POTEnCIa_splits!$A:$A,0),MATCH(AF$1,Input_POTEnCIa_splits!$1:$1,0))</f>
        <v>0.16</v>
      </c>
      <c r="AG122" s="65">
        <f>INDEX(Input_POTEnCIa_splits!$A:$BH,MATCH($D122,Input_POTEnCIa_splits!$A:$A,0),MATCH(AG$1,Input_POTEnCIa_splits!$1:$1,0))</f>
        <v>0.16</v>
      </c>
      <c r="AH122" s="65">
        <f>INDEX(Input_POTEnCIa_splits!$A:$BH,MATCH($D122,Input_POTEnCIa_splits!$A:$A,0),MATCH(AH$1,Input_POTEnCIa_splits!$1:$1,0))</f>
        <v>0.16</v>
      </c>
      <c r="AI122" s="3" t="str">
        <f>INDEX(Input_POTEnCIa_splits!$A:$BH,MATCH($D122,Input_POTEnCIa_splits!$A:$A,0),MATCH(AI$1,Input_POTEnCIa_splits!$1:$1,0))</f>
        <v>Data on type of lighting is not available in the annual POTEnCIA reports on country energy consumption, dummy data based on the NL dataset was used to fill in the split; author: Joint Research Center (JRC); year: 2019</v>
      </c>
      <c r="AJ122" s="3" t="str">
        <f>INDEX(Input_POTEnCIa_splits!$A:$BH,MATCH($D122,Input_POTEnCIa_splits!$A:$A,0),MATCH(AJ$1,Input_POTEnCIa_splits!$1:$1,0))</f>
        <v>Data on type of lighting is not available in the annual POTEnCIA reports on country energy consumption, dummy data based on the NL dataset was used to fill in the split; author: Joint Research Center (JRC); year: 2019</v>
      </c>
      <c r="AK122" s="3" t="str">
        <f>INDEX(Input_POTEnCIa_splits!$A:$BH,MATCH($D122,Input_POTEnCIa_splits!$A:$A,0),MATCH(AK$1,Input_POTEnCIa_splits!$1:$1,0))</f>
        <v>Data on type of lighting is not available in the annual POTEnCIA reports on country energy consumption, dummy data based on the NL dataset was used to fill in the split; author: Joint Research Center (JRC); year: 2019</v>
      </c>
      <c r="AL122" s="3" t="str">
        <f>INDEX(Input_POTEnCIa_splits!$A:$BH,MATCH($D122,Input_POTEnCIa_splits!$A:$A,0),MATCH(AL$1,Input_POTEnCIa_splits!$1:$1,0))</f>
        <v>Data on type of lighting is not available in the annual POTEnCIA reports on country energy consumption, dummy data based on the NL dataset was used to fill in the split; author: Joint Research Center (JRC); year: 2019</v>
      </c>
      <c r="AM122" s="3" t="str">
        <f>INDEX(Input_POTEnCIa_splits!$A:$BH,MATCH($D122,Input_POTEnCIa_splits!$A:$A,0),MATCH(AM$1,Input_POTEnCIa_splits!$1:$1,0))</f>
        <v>Data on type of lighting is not available in the annual POTEnCIA reports on country energy consumption, dummy data based on the NL dataset was used to fill in the split; author: Joint Research Center (JRC); year: 2019</v>
      </c>
      <c r="AN122" s="3" t="str">
        <f>INDEX(Input_POTEnCIa_splits!$A:$BH,MATCH($D122,Input_POTEnCIa_splits!$A:$A,0),MATCH(AN$1,Input_POTEnCIa_splits!$1:$1,0))</f>
        <v>Data on type of lighting is not available in the annual POTEnCIA reports on country energy consumption, dummy data based on the NL dataset was used to fill in the split; author: Joint Research Center (JRC); year: 2019</v>
      </c>
      <c r="AO122" s="3" t="str">
        <f>INDEX(Input_POTEnCIa_splits!$A:$BH,MATCH($D122,Input_POTEnCIa_splits!$A:$A,0),MATCH(AO$1,Input_POTEnCIa_splits!$1:$1,0))</f>
        <v>Data on type of lighting is not available in the annual POTEnCIA reports on country energy consumption, dummy data based on the NL dataset was used to fill in the split; author: Joint Research Center (JRC); year: 2019</v>
      </c>
      <c r="AP122" s="3" t="str">
        <f>INDEX(Input_POTEnCIa_splits!$A:$BH,MATCH($D122,Input_POTEnCIa_splits!$A:$A,0),MATCH(AP$1,Input_POTEnCIa_splits!$1:$1,0))</f>
        <v>Data on type of lighting is not available in the annual POTEnCIA reports on country energy consumption, dummy data based on the NL dataset was used to fill in the split; author: Joint Research Center (JRC); year: 2019</v>
      </c>
      <c r="AQ122" s="3" t="str">
        <f>INDEX(Input_POTEnCIa_splits!$A:$BH,MATCH($D122,Input_POTEnCIa_splits!$A:$A,0),MATCH(AQ$1,Input_POTEnCIa_splits!$1:$1,0))</f>
        <v>Data on type of lighting is not available in the annual POTEnCIA reports on country energy consumption, dummy data based on the NL dataset was used to fill in the split; author: Joint Research Center (JRC); year: 2019</v>
      </c>
      <c r="AR122" s="3" t="str">
        <f>INDEX(Input_POTEnCIa_splits!$A:$BH,MATCH($D122,Input_POTEnCIa_splits!$A:$A,0),MATCH(AR$1,Input_POTEnCIa_splits!$1:$1,0))</f>
        <v>Data on type of lighting is not available in the annual POTEnCIA reports on country energy consumption, dummy data based on the NL dataset was used to fill in the split; author: Joint Research Center (JRC); year: 2019</v>
      </c>
      <c r="AS122" s="3" t="str">
        <f>INDEX(Input_POTEnCIa_splits!$A:$BH,MATCH($D122,Input_POTEnCIa_splits!$A:$A,0),MATCH(AS$1,Input_POTEnCIa_splits!$1:$1,0))</f>
        <v>Data on type of lighting is not available in the annual POTEnCIA reports on country energy consumption, dummy data based on the NL dataset was used to fill in the split; author: Joint Research Center (JRC); year: 2019</v>
      </c>
      <c r="AT122" s="3" t="str">
        <f>INDEX(Input_POTEnCIa_splits!$A:$BH,MATCH($D122,Input_POTEnCIa_splits!$A:$A,0),MATCH(AT$1,Input_POTEnCIa_splits!$1:$1,0))</f>
        <v>Data on type of lighting is not available in the annual POTEnCIA reports on country energy consumption, dummy data based on the NL dataset was used to fill in the split; author: Joint Research Center (JRC); year: 2019</v>
      </c>
      <c r="AU122" s="3" t="str">
        <f>INDEX(Input_POTEnCIa_splits!$A:$BH,MATCH($D122,Input_POTEnCIa_splits!$A:$A,0),MATCH(AU$1,Input_POTEnCIa_splits!$1:$1,0))</f>
        <v>Data on type of lighting is not available in the annual POTEnCIA reports on country energy consumption, dummy data based on the NL dataset was used to fill in the split; author: Joint Research Center (JRC); year: 2019</v>
      </c>
      <c r="AV122" s="3" t="str">
        <f>INDEX(Input_POTEnCIa_splits!$A:$BH,MATCH($D122,Input_POTEnCIa_splits!$A:$A,0),MATCH(AV$1,Input_POTEnCIa_splits!$1:$1,0))</f>
        <v>Data on type of lighting is not available in the annual POTEnCIA reports on country energy consumption, dummy data based on the NL dataset was used to fill in the split; author: Joint Research Center (JRC); year: 2019</v>
      </c>
      <c r="AW122" s="3" t="str">
        <f>INDEX(Input_POTEnCIa_splits!$A:$BH,MATCH($D122,Input_POTEnCIa_splits!$A:$A,0),MATCH(AW$1,Input_POTEnCIa_splits!$1:$1,0))</f>
        <v>Data on type of lighting is not available in the annual POTEnCIA reports on country energy consumption, dummy data based on the NL dataset was used to fill in the split; author: Joint Research Center (JRC); year: 2019</v>
      </c>
      <c r="AX122" s="3" t="str">
        <f>INDEX(Input_POTEnCIa_splits!$A:$BH,MATCH($D122,Input_POTEnCIa_splits!$A:$A,0),MATCH(AX$1,Input_POTEnCIa_splits!$1:$1,0))</f>
        <v>Data on type of lighting is not available in the annual POTEnCIA reports on country energy consumption, dummy data based on the NL dataset was used to fill in the split; author: Joint Research Center (JRC); year: 2019</v>
      </c>
      <c r="AY122" s="3" t="str">
        <f>INDEX(Input_POTEnCIa_splits!$A:$BH,MATCH($D122,Input_POTEnCIa_splits!$A:$A,0),MATCH(AY$1,Input_POTEnCIa_splits!$1:$1,0))</f>
        <v>Data on type of lighting is not available in the annual POTEnCIA reports on country energy consumption, dummy data based on the NL dataset was used to fill in the split; author: Joint Research Center (JRC); year: 2019</v>
      </c>
      <c r="AZ122" s="3" t="str">
        <f>INDEX(Input_POTEnCIa_splits!$A:$BH,MATCH($D122,Input_POTEnCIa_splits!$A:$A,0),MATCH(AZ$1,Input_POTEnCIa_splits!$1:$1,0))</f>
        <v>Data on type of lighting is not available in the annual POTEnCIA reports on country energy consumption, dummy data based on the NL dataset was used to fill in the split; author: Joint Research Center (JRC); year: 2019</v>
      </c>
      <c r="BA122" s="3" t="str">
        <f>INDEX(Input_POTEnCIa_splits!$A:$BH,MATCH($D122,Input_POTEnCIa_splits!$A:$A,0),MATCH(BA$1,Input_POTEnCIa_splits!$1:$1,0))</f>
        <v>Data on type of lighting is not available in the annual POTEnCIA reports on country energy consumption, dummy data based on the NL dataset was used to fill in the split; author: Joint Research Center (JRC); year: 2019</v>
      </c>
      <c r="BB122" s="3" t="str">
        <f>INDEX(Input_POTEnCIa_splits!$A:$BH,MATCH($D122,Input_POTEnCIa_splits!$A:$A,0),MATCH(BB$1,Input_POTEnCIa_splits!$1:$1,0))</f>
        <v>Data on type of lighting is not available in the annual POTEnCIA reports on country energy consumption, dummy data based on the NL dataset was used to fill in the split; author: Joint Research Center (JRC); year: 2019</v>
      </c>
      <c r="BC122" s="3" t="str">
        <f>INDEX(Input_POTEnCIa_splits!$A:$BH,MATCH($D122,Input_POTEnCIa_splits!$A:$A,0),MATCH(BC$1,Input_POTEnCIa_splits!$1:$1,0))</f>
        <v>Data on type of lighting is not available in the annual POTEnCIA reports on country energy consumption, dummy data based on the NL dataset was used to fill in the split; author: Joint Research Center (JRC); year: 2019</v>
      </c>
      <c r="BD122" s="3" t="str">
        <f>INDEX(Input_POTEnCIa_splits!$A:$BH,MATCH($D122,Input_POTEnCIa_splits!$A:$A,0),MATCH(BD$1,Input_POTEnCIa_splits!$1:$1,0))</f>
        <v>Data on type of lighting is not available in the annual POTEnCIA reports on country energy consumption, dummy data based on the NL dataset was used to fill in the split; author: Joint Research Center (JRC); year: 2019</v>
      </c>
      <c r="BE122" s="3" t="str">
        <f>INDEX(Input_POTEnCIa_splits!$A:$BH,MATCH($D122,Input_POTEnCIa_splits!$A:$A,0),MATCH(BE$1,Input_POTEnCIa_splits!$1:$1,0))</f>
        <v>Data on type of lighting is not available in the annual POTEnCIA reports on country energy consumption, dummy data based on the NL dataset was used to fill in the split; author: Joint Research Center (JRC); year: 2019</v>
      </c>
      <c r="BF122" s="3" t="str">
        <f>INDEX(Input_POTEnCIa_splits!$A:$BH,MATCH($D122,Input_POTEnCIa_splits!$A:$A,0),MATCH(BF$1,Input_POTEnCIa_splits!$1:$1,0))</f>
        <v>Data on type of lighting is not available in the annual POTEnCIA reports on country energy consumption, dummy data based on the NL dataset was used to fill in the split; author: Joint Research Center (JRC); year: 2019</v>
      </c>
      <c r="BG122" s="3" t="str">
        <f>INDEX(Input_POTEnCIa_splits!$A:$BH,MATCH($D122,Input_POTEnCIa_splits!$A:$A,0),MATCH(BG$1,Input_POTEnCIa_splits!$1:$1,0))</f>
        <v>Data on type of lighting is not available in the annual POTEnCIA reports on country energy consumption, dummy data based on the NL dataset was used to fill in the split; author: Joint Research Center (JRC); year: 2019</v>
      </c>
      <c r="BH122" s="3" t="str">
        <f>INDEX(Input_POTEnCIa_splits!$A:$BH,MATCH($D122,Input_POTEnCIa_splits!$A:$A,0),MATCH(BH$1,Input_POTEnCIa_splits!$1:$1,0))</f>
        <v>Data on type of lighting is not available in the annual POTEnCIA reports on country energy consumption, dummy data based on the NL dataset was used to fill in the split; author: Joint Research Center (JRC); year: 2019</v>
      </c>
      <c r="BI122" s="3" t="str">
        <f>INDEX(Input_POTEnCIa_splits!$A:$BH,MATCH($D122,Input_POTEnCIa_splits!$A:$A,0),MATCH(BI$1,Input_POTEnCIa_splits!$1:$1,0))</f>
        <v>Data on type of lighting is not available in the annual POTEnCIA reports on country energy consumption, dummy data based on the NL dataset was used to fill in the split; author: Joint Research Center (JRC); year: 2019</v>
      </c>
      <c r="BJ122" s="3" t="str">
        <f>INDEX(Input_POTEnCIa_splits!$A:$BH,MATCH($D122,Input_POTEnCIa_splits!$A:$A,0),MATCH(BJ$1,Input_POTEnCIa_splits!$1:$1,0))</f>
        <v>Data on type of lighting is not available in the annual POTEnCIA reports on country energy consumption, dummy data based on the NL dataset was used to fill in the split; author: Joint Research Center (JRC); year: 2019</v>
      </c>
      <c r="BK122" s="3" t="str">
        <f>INDEX(Input_POTEnCIa_splits!$A:$BH,MATCH($D122,Input_POTEnCIa_splits!$A:$A,0),MATCH(BK$1,Input_POTEnCIa_splits!$1:$1,0))</f>
        <v>Data on type of lighting is not available in the annual POTEnCIA reports on country energy consumption, dummy data based on the NL dataset was used to fill in the split; author: Joint Research Center (JRC); year: 2019</v>
      </c>
    </row>
    <row r="123" spans="1:63" x14ac:dyDescent="0.2">
      <c r="A123" t="s">
        <v>442</v>
      </c>
      <c r="B123" t="s">
        <v>559</v>
      </c>
      <c r="C123" t="s">
        <v>568</v>
      </c>
      <c r="D123" t="s">
        <v>54</v>
      </c>
      <c r="E123" t="s">
        <v>6</v>
      </c>
      <c r="F123" s="65">
        <f>INDEX(Input_POTEnCIa_splits!$A:$BH,MATCH($D123,Input_POTEnCIa_splits!$A:$A,0),MATCH(F$1,Input_POTEnCIa_splits!$1:$1,0))</f>
        <v>0.83</v>
      </c>
      <c r="G123" s="65">
        <f>INDEX(Input_POTEnCIa_splits!$A:$BH,MATCH($D123,Input_POTEnCIa_splits!$A:$A,0),MATCH(G$1,Input_POTEnCIa_splits!$1:$1,0))</f>
        <v>0.83</v>
      </c>
      <c r="H123" s="65">
        <f>INDEX(Input_POTEnCIa_splits!$A:$BH,MATCH($D123,Input_POTEnCIa_splits!$A:$A,0),MATCH(H$1,Input_POTEnCIa_splits!$1:$1,0))</f>
        <v>0.83</v>
      </c>
      <c r="I123" s="65">
        <f>INDEX(Input_POTEnCIa_splits!$A:$BH,MATCH($D123,Input_POTEnCIa_splits!$A:$A,0),MATCH(I$1,Input_POTEnCIa_splits!$1:$1,0))</f>
        <v>0.83</v>
      </c>
      <c r="J123" s="65">
        <f>INDEX(Input_POTEnCIa_splits!$A:$BH,MATCH($D123,Input_POTEnCIa_splits!$A:$A,0),MATCH(J$1,Input_POTEnCIa_splits!$1:$1,0))</f>
        <v>0.83</v>
      </c>
      <c r="K123" s="65">
        <f>INDEX(Input_POTEnCIa_splits!$A:$BH,MATCH($D123,Input_POTEnCIa_splits!$A:$A,0),MATCH(K$1,Input_POTEnCIa_splits!$1:$1,0))</f>
        <v>0.83</v>
      </c>
      <c r="L123" s="65">
        <f>INDEX(Input_POTEnCIa_splits!$A:$BH,MATCH($D123,Input_POTEnCIa_splits!$A:$A,0),MATCH(L$1,Input_POTEnCIa_splits!$1:$1,0))</f>
        <v>0.83</v>
      </c>
      <c r="M123" s="65">
        <f>INDEX(Input_POTEnCIa_splits!$A:$BH,MATCH($D123,Input_POTEnCIa_splits!$A:$A,0),MATCH(M$1,Input_POTEnCIa_splits!$1:$1,0))</f>
        <v>0.83</v>
      </c>
      <c r="N123" s="65">
        <f>INDEX(Input_POTEnCIa_splits!$A:$BH,MATCH($D123,Input_POTEnCIa_splits!$A:$A,0),MATCH(N$1,Input_POTEnCIa_splits!$1:$1,0))</f>
        <v>0.83</v>
      </c>
      <c r="O123" s="65">
        <f>INDEX(Input_POTEnCIa_splits!$A:$BH,MATCH($D123,Input_POTEnCIa_splits!$A:$A,0),MATCH(O$1,Input_POTEnCIa_splits!$1:$1,0))</f>
        <v>0.83</v>
      </c>
      <c r="P123" s="65">
        <f>INDEX(Input_POTEnCIa_splits!$A:$BH,MATCH($D123,Input_POTEnCIa_splits!$A:$A,0),MATCH(P$1,Input_POTEnCIa_splits!$1:$1,0))</f>
        <v>0.83</v>
      </c>
      <c r="Q123" s="65">
        <f>INDEX(Input_POTEnCIa_splits!$A:$BH,MATCH($D123,Input_POTEnCIa_splits!$A:$A,0),MATCH(Q$1,Input_POTEnCIa_splits!$1:$1,0))</f>
        <v>0.83</v>
      </c>
      <c r="R123" s="65">
        <f>INDEX(Input_POTEnCIa_splits!$A:$BH,MATCH($D123,Input_POTEnCIa_splits!$A:$A,0),MATCH(R$1,Input_POTEnCIa_splits!$1:$1,0))</f>
        <v>0.83</v>
      </c>
      <c r="S123" s="65">
        <f>INDEX(Input_POTEnCIa_splits!$A:$BH,MATCH($D123,Input_POTEnCIa_splits!$A:$A,0),MATCH(S$1,Input_POTEnCIa_splits!$1:$1,0))</f>
        <v>0.83</v>
      </c>
      <c r="T123" s="65">
        <f>INDEX(Input_POTEnCIa_splits!$A:$BH,MATCH($D123,Input_POTEnCIa_splits!$A:$A,0),MATCH(T$1,Input_POTEnCIa_splits!$1:$1,0))</f>
        <v>0.83</v>
      </c>
      <c r="U123" s="65">
        <f>INDEX(Input_POTEnCIa_splits!$A:$BH,MATCH($D123,Input_POTEnCIa_splits!$A:$A,0),MATCH(U$1,Input_POTEnCIa_splits!$1:$1,0))</f>
        <v>0.83</v>
      </c>
      <c r="V123" s="65">
        <f>INDEX(Input_POTEnCIa_splits!$A:$BH,MATCH($D123,Input_POTEnCIa_splits!$A:$A,0),MATCH(V$1,Input_POTEnCIa_splits!$1:$1,0))</f>
        <v>0.83</v>
      </c>
      <c r="W123" s="65">
        <f>INDEX(Input_POTEnCIa_splits!$A:$BH,MATCH($D123,Input_POTEnCIa_splits!$A:$A,0),MATCH(W$1,Input_POTEnCIa_splits!$1:$1,0))</f>
        <v>0.83</v>
      </c>
      <c r="X123" s="65">
        <f>INDEX(Input_POTEnCIa_splits!$A:$BH,MATCH($D123,Input_POTEnCIa_splits!$A:$A,0),MATCH(X$1,Input_POTEnCIa_splits!$1:$1,0))</f>
        <v>0.83</v>
      </c>
      <c r="Y123" s="65">
        <f>INDEX(Input_POTEnCIa_splits!$A:$BH,MATCH($D123,Input_POTEnCIa_splits!$A:$A,0),MATCH(Y$1,Input_POTEnCIa_splits!$1:$1,0))</f>
        <v>0.83</v>
      </c>
      <c r="Z123" s="65">
        <f>INDEX(Input_POTEnCIa_splits!$A:$BH,MATCH($D123,Input_POTEnCIa_splits!$A:$A,0),MATCH(Z$1,Input_POTEnCIa_splits!$1:$1,0))</f>
        <v>0.83</v>
      </c>
      <c r="AA123" s="65">
        <f>INDEX(Input_POTEnCIa_splits!$A:$BH,MATCH($D123,Input_POTEnCIa_splits!$A:$A,0),MATCH(AA$1,Input_POTEnCIa_splits!$1:$1,0))</f>
        <v>0.83</v>
      </c>
      <c r="AB123" s="65">
        <f>INDEX(Input_POTEnCIa_splits!$A:$BH,MATCH($D123,Input_POTEnCIa_splits!$A:$A,0),MATCH(AB$1,Input_POTEnCIa_splits!$1:$1,0))</f>
        <v>0.83</v>
      </c>
      <c r="AC123" s="65">
        <f>INDEX(Input_POTEnCIa_splits!$A:$BH,MATCH($D123,Input_POTEnCIa_splits!$A:$A,0),MATCH(AC$1,Input_POTEnCIa_splits!$1:$1,0))</f>
        <v>0.83</v>
      </c>
      <c r="AD123" s="65">
        <f>INDEX(Input_POTEnCIa_splits!$A:$BH,MATCH($D123,Input_POTEnCIa_splits!$A:$A,0),MATCH(AD$1,Input_POTEnCIa_splits!$1:$1,0))</f>
        <v>0.83</v>
      </c>
      <c r="AE123" s="65">
        <f>INDEX(Input_POTEnCIa_splits!$A:$BH,MATCH($D123,Input_POTEnCIa_splits!$A:$A,0),MATCH(AE$1,Input_POTEnCIa_splits!$1:$1,0))</f>
        <v>0.83</v>
      </c>
      <c r="AF123" s="65">
        <f>INDEX(Input_POTEnCIa_splits!$A:$BH,MATCH($D123,Input_POTEnCIa_splits!$A:$A,0),MATCH(AF$1,Input_POTEnCIa_splits!$1:$1,0))</f>
        <v>0.83</v>
      </c>
      <c r="AG123" s="65">
        <f>INDEX(Input_POTEnCIa_splits!$A:$BH,MATCH($D123,Input_POTEnCIa_splits!$A:$A,0),MATCH(AG$1,Input_POTEnCIa_splits!$1:$1,0))</f>
        <v>0.83</v>
      </c>
      <c r="AH123" s="65">
        <f>INDEX(Input_POTEnCIa_splits!$A:$BH,MATCH($D123,Input_POTEnCIa_splits!$A:$A,0),MATCH(AH$1,Input_POTEnCIa_splits!$1:$1,0))</f>
        <v>0.83</v>
      </c>
      <c r="AI123" s="3" t="str">
        <f>INDEX(Input_POTEnCIa_splits!$A:$BH,MATCH($D123,Input_POTEnCIa_splits!$A:$A,0),MATCH(AI$1,Input_POTEnCIa_splits!$1:$1,0))</f>
        <v>Data on type of lighting is not available in the annual POTEnCIA reports on country energy consumption, dummy data based on the NL dataset was used to fill in the split; author: Joint Research Center (JRC); year: 2019</v>
      </c>
      <c r="AJ123" s="3" t="str">
        <f>INDEX(Input_POTEnCIa_splits!$A:$BH,MATCH($D123,Input_POTEnCIa_splits!$A:$A,0),MATCH(AJ$1,Input_POTEnCIa_splits!$1:$1,0))</f>
        <v>Data on type of lighting is not available in the annual POTEnCIA reports on country energy consumption, dummy data based on the NL dataset was used to fill in the split; author: Joint Research Center (JRC); year: 2019</v>
      </c>
      <c r="AK123" s="3" t="str">
        <f>INDEX(Input_POTEnCIa_splits!$A:$BH,MATCH($D123,Input_POTEnCIa_splits!$A:$A,0),MATCH(AK$1,Input_POTEnCIa_splits!$1:$1,0))</f>
        <v>Data on type of lighting is not available in the annual POTEnCIA reports on country energy consumption, dummy data based on the NL dataset was used to fill in the split; author: Joint Research Center (JRC); year: 2019</v>
      </c>
      <c r="AL123" s="3" t="str">
        <f>INDEX(Input_POTEnCIa_splits!$A:$BH,MATCH($D123,Input_POTEnCIa_splits!$A:$A,0),MATCH(AL$1,Input_POTEnCIa_splits!$1:$1,0))</f>
        <v>Data on type of lighting is not available in the annual POTEnCIA reports on country energy consumption, dummy data based on the NL dataset was used to fill in the split; author: Joint Research Center (JRC); year: 2019</v>
      </c>
      <c r="AM123" s="3" t="str">
        <f>INDEX(Input_POTEnCIa_splits!$A:$BH,MATCH($D123,Input_POTEnCIa_splits!$A:$A,0),MATCH(AM$1,Input_POTEnCIa_splits!$1:$1,0))</f>
        <v>Data on type of lighting is not available in the annual POTEnCIA reports on country energy consumption, dummy data based on the NL dataset was used to fill in the split; author: Joint Research Center (JRC); year: 2019</v>
      </c>
      <c r="AN123" s="3" t="str">
        <f>INDEX(Input_POTEnCIa_splits!$A:$BH,MATCH($D123,Input_POTEnCIa_splits!$A:$A,0),MATCH(AN$1,Input_POTEnCIa_splits!$1:$1,0))</f>
        <v>Data on type of lighting is not available in the annual POTEnCIA reports on country energy consumption, dummy data based on the NL dataset was used to fill in the split; author: Joint Research Center (JRC); year: 2019</v>
      </c>
      <c r="AO123" s="3" t="str">
        <f>INDEX(Input_POTEnCIa_splits!$A:$BH,MATCH($D123,Input_POTEnCIa_splits!$A:$A,0),MATCH(AO$1,Input_POTEnCIa_splits!$1:$1,0))</f>
        <v>Data on type of lighting is not available in the annual POTEnCIA reports on country energy consumption, dummy data based on the NL dataset was used to fill in the split; author: Joint Research Center (JRC); year: 2019</v>
      </c>
      <c r="AP123" s="3" t="str">
        <f>INDEX(Input_POTEnCIa_splits!$A:$BH,MATCH($D123,Input_POTEnCIa_splits!$A:$A,0),MATCH(AP$1,Input_POTEnCIa_splits!$1:$1,0))</f>
        <v>Data on type of lighting is not available in the annual POTEnCIA reports on country energy consumption, dummy data based on the NL dataset was used to fill in the split; author: Joint Research Center (JRC); year: 2019</v>
      </c>
      <c r="AQ123" s="3" t="str">
        <f>INDEX(Input_POTEnCIa_splits!$A:$BH,MATCH($D123,Input_POTEnCIa_splits!$A:$A,0),MATCH(AQ$1,Input_POTEnCIa_splits!$1:$1,0))</f>
        <v>Data on type of lighting is not available in the annual POTEnCIA reports on country energy consumption, dummy data based on the NL dataset was used to fill in the split; author: Joint Research Center (JRC); year: 2019</v>
      </c>
      <c r="AR123" s="3" t="str">
        <f>INDEX(Input_POTEnCIa_splits!$A:$BH,MATCH($D123,Input_POTEnCIa_splits!$A:$A,0),MATCH(AR$1,Input_POTEnCIa_splits!$1:$1,0))</f>
        <v>Data on type of lighting is not available in the annual POTEnCIA reports on country energy consumption, dummy data based on the NL dataset was used to fill in the split; author: Joint Research Center (JRC); year: 2019</v>
      </c>
      <c r="AS123" s="3" t="str">
        <f>INDEX(Input_POTEnCIa_splits!$A:$BH,MATCH($D123,Input_POTEnCIa_splits!$A:$A,0),MATCH(AS$1,Input_POTEnCIa_splits!$1:$1,0))</f>
        <v>Data on type of lighting is not available in the annual POTEnCIA reports on country energy consumption, dummy data based on the NL dataset was used to fill in the split; author: Joint Research Center (JRC); year: 2019</v>
      </c>
      <c r="AT123" s="3" t="str">
        <f>INDEX(Input_POTEnCIa_splits!$A:$BH,MATCH($D123,Input_POTEnCIa_splits!$A:$A,0),MATCH(AT$1,Input_POTEnCIa_splits!$1:$1,0))</f>
        <v>Data on type of lighting is not available in the annual POTEnCIA reports on country energy consumption, dummy data based on the NL dataset was used to fill in the split; author: Joint Research Center (JRC); year: 2019</v>
      </c>
      <c r="AU123" s="3" t="str">
        <f>INDEX(Input_POTEnCIa_splits!$A:$BH,MATCH($D123,Input_POTEnCIa_splits!$A:$A,0),MATCH(AU$1,Input_POTEnCIa_splits!$1:$1,0))</f>
        <v>Data on type of lighting is not available in the annual POTEnCIA reports on country energy consumption, dummy data based on the NL dataset was used to fill in the split; author: Joint Research Center (JRC); year: 2019</v>
      </c>
      <c r="AV123" s="3" t="str">
        <f>INDEX(Input_POTEnCIa_splits!$A:$BH,MATCH($D123,Input_POTEnCIa_splits!$A:$A,0),MATCH(AV$1,Input_POTEnCIa_splits!$1:$1,0))</f>
        <v>Data on type of lighting is not available in the annual POTEnCIA reports on country energy consumption, dummy data based on the NL dataset was used to fill in the split; author: Joint Research Center (JRC); year: 2019</v>
      </c>
      <c r="AW123" s="3" t="str">
        <f>INDEX(Input_POTEnCIa_splits!$A:$BH,MATCH($D123,Input_POTEnCIa_splits!$A:$A,0),MATCH(AW$1,Input_POTEnCIa_splits!$1:$1,0))</f>
        <v>Data on type of lighting is not available in the annual POTEnCIA reports on country energy consumption, dummy data based on the NL dataset was used to fill in the split; author: Joint Research Center (JRC); year: 2019</v>
      </c>
      <c r="AX123" s="3" t="str">
        <f>INDEX(Input_POTEnCIa_splits!$A:$BH,MATCH($D123,Input_POTEnCIa_splits!$A:$A,0),MATCH(AX$1,Input_POTEnCIa_splits!$1:$1,0))</f>
        <v>Data on type of lighting is not available in the annual POTEnCIA reports on country energy consumption, dummy data based on the NL dataset was used to fill in the split; author: Joint Research Center (JRC); year: 2019</v>
      </c>
      <c r="AY123" s="3" t="str">
        <f>INDEX(Input_POTEnCIa_splits!$A:$BH,MATCH($D123,Input_POTEnCIa_splits!$A:$A,0),MATCH(AY$1,Input_POTEnCIa_splits!$1:$1,0))</f>
        <v>Data on type of lighting is not available in the annual POTEnCIA reports on country energy consumption, dummy data based on the NL dataset was used to fill in the split; author: Joint Research Center (JRC); year: 2019</v>
      </c>
      <c r="AZ123" s="3" t="str">
        <f>INDEX(Input_POTEnCIa_splits!$A:$BH,MATCH($D123,Input_POTEnCIa_splits!$A:$A,0),MATCH(AZ$1,Input_POTEnCIa_splits!$1:$1,0))</f>
        <v>Data on type of lighting is not available in the annual POTEnCIA reports on country energy consumption, dummy data based on the NL dataset was used to fill in the split; author: Joint Research Center (JRC); year: 2019</v>
      </c>
      <c r="BA123" s="3" t="str">
        <f>INDEX(Input_POTEnCIa_splits!$A:$BH,MATCH($D123,Input_POTEnCIa_splits!$A:$A,0),MATCH(BA$1,Input_POTEnCIa_splits!$1:$1,0))</f>
        <v>Data on type of lighting is not available in the annual POTEnCIA reports on country energy consumption, dummy data based on the NL dataset was used to fill in the split; author: Joint Research Center (JRC); year: 2019</v>
      </c>
      <c r="BB123" s="3" t="str">
        <f>INDEX(Input_POTEnCIa_splits!$A:$BH,MATCH($D123,Input_POTEnCIa_splits!$A:$A,0),MATCH(BB$1,Input_POTEnCIa_splits!$1:$1,0))</f>
        <v>Data on type of lighting is not available in the annual POTEnCIA reports on country energy consumption, dummy data based on the NL dataset was used to fill in the split; author: Joint Research Center (JRC); year: 2019</v>
      </c>
      <c r="BC123" s="3" t="str">
        <f>INDEX(Input_POTEnCIa_splits!$A:$BH,MATCH($D123,Input_POTEnCIa_splits!$A:$A,0),MATCH(BC$1,Input_POTEnCIa_splits!$1:$1,0))</f>
        <v>Data on type of lighting is not available in the annual POTEnCIA reports on country energy consumption, dummy data based on the NL dataset was used to fill in the split; author: Joint Research Center (JRC); year: 2019</v>
      </c>
      <c r="BD123" s="3" t="str">
        <f>INDEX(Input_POTEnCIa_splits!$A:$BH,MATCH($D123,Input_POTEnCIa_splits!$A:$A,0),MATCH(BD$1,Input_POTEnCIa_splits!$1:$1,0))</f>
        <v>Data on type of lighting is not available in the annual POTEnCIA reports on country energy consumption, dummy data based on the NL dataset was used to fill in the split; author: Joint Research Center (JRC); year: 2019</v>
      </c>
      <c r="BE123" s="3" t="str">
        <f>INDEX(Input_POTEnCIa_splits!$A:$BH,MATCH($D123,Input_POTEnCIa_splits!$A:$A,0),MATCH(BE$1,Input_POTEnCIa_splits!$1:$1,0))</f>
        <v>Data on type of lighting is not available in the annual POTEnCIA reports on country energy consumption, dummy data based on the NL dataset was used to fill in the split; author: Joint Research Center (JRC); year: 2019</v>
      </c>
      <c r="BF123" s="3" t="str">
        <f>INDEX(Input_POTEnCIa_splits!$A:$BH,MATCH($D123,Input_POTEnCIa_splits!$A:$A,0),MATCH(BF$1,Input_POTEnCIa_splits!$1:$1,0))</f>
        <v>Data on type of lighting is not available in the annual POTEnCIA reports on country energy consumption, dummy data based on the NL dataset was used to fill in the split; author: Joint Research Center (JRC); year: 2019</v>
      </c>
      <c r="BG123" s="3" t="str">
        <f>INDEX(Input_POTEnCIa_splits!$A:$BH,MATCH($D123,Input_POTEnCIa_splits!$A:$A,0),MATCH(BG$1,Input_POTEnCIa_splits!$1:$1,0))</f>
        <v>Data on type of lighting is not available in the annual POTEnCIA reports on country energy consumption, dummy data based on the NL dataset was used to fill in the split; author: Joint Research Center (JRC); year: 2019</v>
      </c>
      <c r="BH123" s="3" t="str">
        <f>INDEX(Input_POTEnCIa_splits!$A:$BH,MATCH($D123,Input_POTEnCIa_splits!$A:$A,0),MATCH(BH$1,Input_POTEnCIa_splits!$1:$1,0))</f>
        <v>Data on type of lighting is not available in the annual POTEnCIA reports on country energy consumption, dummy data based on the NL dataset was used to fill in the split; author: Joint Research Center (JRC); year: 2019</v>
      </c>
      <c r="BI123" s="3" t="str">
        <f>INDEX(Input_POTEnCIa_splits!$A:$BH,MATCH($D123,Input_POTEnCIa_splits!$A:$A,0),MATCH(BI$1,Input_POTEnCIa_splits!$1:$1,0))</f>
        <v>Data on type of lighting is not available in the annual POTEnCIA reports on country energy consumption, dummy data based on the NL dataset was used to fill in the split; author: Joint Research Center (JRC); year: 2019</v>
      </c>
      <c r="BJ123" s="3" t="str">
        <f>INDEX(Input_POTEnCIa_splits!$A:$BH,MATCH($D123,Input_POTEnCIa_splits!$A:$A,0),MATCH(BJ$1,Input_POTEnCIa_splits!$1:$1,0))</f>
        <v>Data on type of lighting is not available in the annual POTEnCIA reports on country energy consumption, dummy data based on the NL dataset was used to fill in the split; author: Joint Research Center (JRC); year: 2019</v>
      </c>
      <c r="BK123" s="3" t="str">
        <f>INDEX(Input_POTEnCIa_splits!$A:$BH,MATCH($D123,Input_POTEnCIa_splits!$A:$A,0),MATCH(BK$1,Input_POTEnCIa_splits!$1:$1,0))</f>
        <v>Data on type of lighting is not available in the annual POTEnCIA reports on country energy consumption, dummy data based on the NL dataset was used to fill in the split; author: Joint Research Center (JRC); year: 2019</v>
      </c>
    </row>
    <row r="124" spans="1:63" x14ac:dyDescent="0.2">
      <c r="A124" t="s">
        <v>442</v>
      </c>
      <c r="B124" t="s">
        <v>559</v>
      </c>
      <c r="C124" t="s">
        <v>568</v>
      </c>
      <c r="D124" t="s">
        <v>56</v>
      </c>
      <c r="E124" t="s">
        <v>6</v>
      </c>
      <c r="F124" s="65">
        <f>INDEX(Input_POTEnCIa_splits!$A:$BH,MATCH($D124,Input_POTEnCIa_splits!$A:$A,0),MATCH(F$1,Input_POTEnCIa_splits!$1:$1,0))</f>
        <v>0.01</v>
      </c>
      <c r="G124" s="65">
        <f>INDEX(Input_POTEnCIa_splits!$A:$BH,MATCH($D124,Input_POTEnCIa_splits!$A:$A,0),MATCH(G$1,Input_POTEnCIa_splits!$1:$1,0))</f>
        <v>0.01</v>
      </c>
      <c r="H124" s="65">
        <f>INDEX(Input_POTEnCIa_splits!$A:$BH,MATCH($D124,Input_POTEnCIa_splits!$A:$A,0),MATCH(H$1,Input_POTEnCIa_splits!$1:$1,0))</f>
        <v>0.01</v>
      </c>
      <c r="I124" s="65">
        <f>INDEX(Input_POTEnCIa_splits!$A:$BH,MATCH($D124,Input_POTEnCIa_splits!$A:$A,0),MATCH(I$1,Input_POTEnCIa_splits!$1:$1,0))</f>
        <v>0.01</v>
      </c>
      <c r="J124" s="65">
        <f>INDEX(Input_POTEnCIa_splits!$A:$BH,MATCH($D124,Input_POTEnCIa_splits!$A:$A,0),MATCH(J$1,Input_POTEnCIa_splits!$1:$1,0))</f>
        <v>0.01</v>
      </c>
      <c r="K124" s="65">
        <f>INDEX(Input_POTEnCIa_splits!$A:$BH,MATCH($D124,Input_POTEnCIa_splits!$A:$A,0),MATCH(K$1,Input_POTEnCIa_splits!$1:$1,0))</f>
        <v>0.01</v>
      </c>
      <c r="L124" s="65">
        <f>INDEX(Input_POTEnCIa_splits!$A:$BH,MATCH($D124,Input_POTEnCIa_splits!$A:$A,0),MATCH(L$1,Input_POTEnCIa_splits!$1:$1,0))</f>
        <v>0.01</v>
      </c>
      <c r="M124" s="65">
        <f>INDEX(Input_POTEnCIa_splits!$A:$BH,MATCH($D124,Input_POTEnCIa_splits!$A:$A,0),MATCH(M$1,Input_POTEnCIa_splits!$1:$1,0))</f>
        <v>0.01</v>
      </c>
      <c r="N124" s="65">
        <f>INDEX(Input_POTEnCIa_splits!$A:$BH,MATCH($D124,Input_POTEnCIa_splits!$A:$A,0),MATCH(N$1,Input_POTEnCIa_splits!$1:$1,0))</f>
        <v>0.01</v>
      </c>
      <c r="O124" s="65">
        <f>INDEX(Input_POTEnCIa_splits!$A:$BH,MATCH($D124,Input_POTEnCIa_splits!$A:$A,0),MATCH(O$1,Input_POTEnCIa_splits!$1:$1,0))</f>
        <v>0.01</v>
      </c>
      <c r="P124" s="65">
        <f>INDEX(Input_POTEnCIa_splits!$A:$BH,MATCH($D124,Input_POTEnCIa_splits!$A:$A,0),MATCH(P$1,Input_POTEnCIa_splits!$1:$1,0))</f>
        <v>0.01</v>
      </c>
      <c r="Q124" s="65">
        <f>INDEX(Input_POTEnCIa_splits!$A:$BH,MATCH($D124,Input_POTEnCIa_splits!$A:$A,0),MATCH(Q$1,Input_POTEnCIa_splits!$1:$1,0))</f>
        <v>0.01</v>
      </c>
      <c r="R124" s="65">
        <f>INDEX(Input_POTEnCIa_splits!$A:$BH,MATCH($D124,Input_POTEnCIa_splits!$A:$A,0),MATCH(R$1,Input_POTEnCIa_splits!$1:$1,0))</f>
        <v>0.01</v>
      </c>
      <c r="S124" s="65">
        <f>INDEX(Input_POTEnCIa_splits!$A:$BH,MATCH($D124,Input_POTEnCIa_splits!$A:$A,0),MATCH(S$1,Input_POTEnCIa_splits!$1:$1,0))</f>
        <v>0.01</v>
      </c>
      <c r="T124" s="65">
        <f>INDEX(Input_POTEnCIa_splits!$A:$BH,MATCH($D124,Input_POTEnCIa_splits!$A:$A,0),MATCH(T$1,Input_POTEnCIa_splits!$1:$1,0))</f>
        <v>0.01</v>
      </c>
      <c r="U124" s="65">
        <f>INDEX(Input_POTEnCIa_splits!$A:$BH,MATCH($D124,Input_POTEnCIa_splits!$A:$A,0),MATCH(U$1,Input_POTEnCIa_splits!$1:$1,0))</f>
        <v>0.01</v>
      </c>
      <c r="V124" s="65">
        <f>INDEX(Input_POTEnCIa_splits!$A:$BH,MATCH($D124,Input_POTEnCIa_splits!$A:$A,0),MATCH(V$1,Input_POTEnCIa_splits!$1:$1,0))</f>
        <v>0.01</v>
      </c>
      <c r="W124" s="65">
        <f>INDEX(Input_POTEnCIa_splits!$A:$BH,MATCH($D124,Input_POTEnCIa_splits!$A:$A,0),MATCH(W$1,Input_POTEnCIa_splits!$1:$1,0))</f>
        <v>0.01</v>
      </c>
      <c r="X124" s="65">
        <f>INDEX(Input_POTEnCIa_splits!$A:$BH,MATCH($D124,Input_POTEnCIa_splits!$A:$A,0),MATCH(X$1,Input_POTEnCIa_splits!$1:$1,0))</f>
        <v>0.01</v>
      </c>
      <c r="Y124" s="65">
        <f>INDEX(Input_POTEnCIa_splits!$A:$BH,MATCH($D124,Input_POTEnCIa_splits!$A:$A,0),MATCH(Y$1,Input_POTEnCIa_splits!$1:$1,0))</f>
        <v>0.01</v>
      </c>
      <c r="Z124" s="65">
        <f>INDEX(Input_POTEnCIa_splits!$A:$BH,MATCH($D124,Input_POTEnCIa_splits!$A:$A,0),MATCH(Z$1,Input_POTEnCIa_splits!$1:$1,0))</f>
        <v>0.01</v>
      </c>
      <c r="AA124" s="65">
        <f>INDEX(Input_POTEnCIa_splits!$A:$BH,MATCH($D124,Input_POTEnCIa_splits!$A:$A,0),MATCH(AA$1,Input_POTEnCIa_splits!$1:$1,0))</f>
        <v>0.01</v>
      </c>
      <c r="AB124" s="65">
        <f>INDEX(Input_POTEnCIa_splits!$A:$BH,MATCH($D124,Input_POTEnCIa_splits!$A:$A,0),MATCH(AB$1,Input_POTEnCIa_splits!$1:$1,0))</f>
        <v>0.01</v>
      </c>
      <c r="AC124" s="65">
        <f>INDEX(Input_POTEnCIa_splits!$A:$BH,MATCH($D124,Input_POTEnCIa_splits!$A:$A,0),MATCH(AC$1,Input_POTEnCIa_splits!$1:$1,0))</f>
        <v>0.01</v>
      </c>
      <c r="AD124" s="65">
        <f>INDEX(Input_POTEnCIa_splits!$A:$BH,MATCH($D124,Input_POTEnCIa_splits!$A:$A,0),MATCH(AD$1,Input_POTEnCIa_splits!$1:$1,0))</f>
        <v>0.01</v>
      </c>
      <c r="AE124" s="65">
        <f>INDEX(Input_POTEnCIa_splits!$A:$BH,MATCH($D124,Input_POTEnCIa_splits!$A:$A,0),MATCH(AE$1,Input_POTEnCIa_splits!$1:$1,0))</f>
        <v>0.01</v>
      </c>
      <c r="AF124" s="65">
        <f>INDEX(Input_POTEnCIa_splits!$A:$BH,MATCH($D124,Input_POTEnCIa_splits!$A:$A,0),MATCH(AF$1,Input_POTEnCIa_splits!$1:$1,0))</f>
        <v>0.01</v>
      </c>
      <c r="AG124" s="65">
        <f>INDEX(Input_POTEnCIa_splits!$A:$BH,MATCH($D124,Input_POTEnCIa_splits!$A:$A,0),MATCH(AG$1,Input_POTEnCIa_splits!$1:$1,0))</f>
        <v>0.01</v>
      </c>
      <c r="AH124" s="65">
        <f>INDEX(Input_POTEnCIa_splits!$A:$BH,MATCH($D124,Input_POTEnCIa_splits!$A:$A,0),MATCH(AH$1,Input_POTEnCIa_splits!$1:$1,0))</f>
        <v>0.01</v>
      </c>
      <c r="AI124" s="3" t="str">
        <f>INDEX(Input_POTEnCIa_splits!$A:$BH,MATCH($D124,Input_POTEnCIa_splits!$A:$A,0),MATCH(AI$1,Input_POTEnCIa_splits!$1:$1,0))</f>
        <v>Data on type of lighting is not available in the annual POTEnCIA reports on country energy consumption, dummy data based on the NL dataset was used to fill in the split; author: Joint Research Center (JRC); year: 2019</v>
      </c>
      <c r="AJ124" s="3" t="str">
        <f>INDEX(Input_POTEnCIa_splits!$A:$BH,MATCH($D124,Input_POTEnCIa_splits!$A:$A,0),MATCH(AJ$1,Input_POTEnCIa_splits!$1:$1,0))</f>
        <v>Data on type of lighting is not available in the annual POTEnCIA reports on country energy consumption, dummy data based on the NL dataset was used to fill in the split; author: Joint Research Center (JRC); year: 2019</v>
      </c>
      <c r="AK124" s="3" t="str">
        <f>INDEX(Input_POTEnCIa_splits!$A:$BH,MATCH($D124,Input_POTEnCIa_splits!$A:$A,0),MATCH(AK$1,Input_POTEnCIa_splits!$1:$1,0))</f>
        <v>Data on type of lighting is not available in the annual POTEnCIA reports on country energy consumption, dummy data based on the NL dataset was used to fill in the split; author: Joint Research Center (JRC); year: 2019</v>
      </c>
      <c r="AL124" s="3" t="str">
        <f>INDEX(Input_POTEnCIa_splits!$A:$BH,MATCH($D124,Input_POTEnCIa_splits!$A:$A,0),MATCH(AL$1,Input_POTEnCIa_splits!$1:$1,0))</f>
        <v>Data on type of lighting is not available in the annual POTEnCIA reports on country energy consumption, dummy data based on the NL dataset was used to fill in the split; author: Joint Research Center (JRC); year: 2019</v>
      </c>
      <c r="AM124" s="3" t="str">
        <f>INDEX(Input_POTEnCIa_splits!$A:$BH,MATCH($D124,Input_POTEnCIa_splits!$A:$A,0),MATCH(AM$1,Input_POTEnCIa_splits!$1:$1,0))</f>
        <v>Data on type of lighting is not available in the annual POTEnCIA reports on country energy consumption, dummy data based on the NL dataset was used to fill in the split; author: Joint Research Center (JRC); year: 2019</v>
      </c>
      <c r="AN124" s="3" t="str">
        <f>INDEX(Input_POTEnCIa_splits!$A:$BH,MATCH($D124,Input_POTEnCIa_splits!$A:$A,0),MATCH(AN$1,Input_POTEnCIa_splits!$1:$1,0))</f>
        <v>Data on type of lighting is not available in the annual POTEnCIA reports on country energy consumption, dummy data based on the NL dataset was used to fill in the split; author: Joint Research Center (JRC); year: 2019</v>
      </c>
      <c r="AO124" s="3" t="str">
        <f>INDEX(Input_POTEnCIa_splits!$A:$BH,MATCH($D124,Input_POTEnCIa_splits!$A:$A,0),MATCH(AO$1,Input_POTEnCIa_splits!$1:$1,0))</f>
        <v>Data on type of lighting is not available in the annual POTEnCIA reports on country energy consumption, dummy data based on the NL dataset was used to fill in the split; author: Joint Research Center (JRC); year: 2019</v>
      </c>
      <c r="AP124" s="3" t="str">
        <f>INDEX(Input_POTEnCIa_splits!$A:$BH,MATCH($D124,Input_POTEnCIa_splits!$A:$A,0),MATCH(AP$1,Input_POTEnCIa_splits!$1:$1,0))</f>
        <v>Data on type of lighting is not available in the annual POTEnCIA reports on country energy consumption, dummy data based on the NL dataset was used to fill in the split; author: Joint Research Center (JRC); year: 2019</v>
      </c>
      <c r="AQ124" s="3" t="str">
        <f>INDEX(Input_POTEnCIa_splits!$A:$BH,MATCH($D124,Input_POTEnCIa_splits!$A:$A,0),MATCH(AQ$1,Input_POTEnCIa_splits!$1:$1,0))</f>
        <v>Data on type of lighting is not available in the annual POTEnCIA reports on country energy consumption, dummy data based on the NL dataset was used to fill in the split; author: Joint Research Center (JRC); year: 2019</v>
      </c>
      <c r="AR124" s="3" t="str">
        <f>INDEX(Input_POTEnCIa_splits!$A:$BH,MATCH($D124,Input_POTEnCIa_splits!$A:$A,0),MATCH(AR$1,Input_POTEnCIa_splits!$1:$1,0))</f>
        <v>Data on type of lighting is not available in the annual POTEnCIA reports on country energy consumption, dummy data based on the NL dataset was used to fill in the split; author: Joint Research Center (JRC); year: 2019</v>
      </c>
      <c r="AS124" s="3" t="str">
        <f>INDEX(Input_POTEnCIa_splits!$A:$BH,MATCH($D124,Input_POTEnCIa_splits!$A:$A,0),MATCH(AS$1,Input_POTEnCIa_splits!$1:$1,0))</f>
        <v>Data on type of lighting is not available in the annual POTEnCIA reports on country energy consumption, dummy data based on the NL dataset was used to fill in the split; author: Joint Research Center (JRC); year: 2019</v>
      </c>
      <c r="AT124" s="3" t="str">
        <f>INDEX(Input_POTEnCIa_splits!$A:$BH,MATCH($D124,Input_POTEnCIa_splits!$A:$A,0),MATCH(AT$1,Input_POTEnCIa_splits!$1:$1,0))</f>
        <v>Data on type of lighting is not available in the annual POTEnCIA reports on country energy consumption, dummy data based on the NL dataset was used to fill in the split; author: Joint Research Center (JRC); year: 2019</v>
      </c>
      <c r="AU124" s="3" t="str">
        <f>INDEX(Input_POTEnCIa_splits!$A:$BH,MATCH($D124,Input_POTEnCIa_splits!$A:$A,0),MATCH(AU$1,Input_POTEnCIa_splits!$1:$1,0))</f>
        <v>Data on type of lighting is not available in the annual POTEnCIA reports on country energy consumption, dummy data based on the NL dataset was used to fill in the split; author: Joint Research Center (JRC); year: 2019</v>
      </c>
      <c r="AV124" s="3" t="str">
        <f>INDEX(Input_POTEnCIa_splits!$A:$BH,MATCH($D124,Input_POTEnCIa_splits!$A:$A,0),MATCH(AV$1,Input_POTEnCIa_splits!$1:$1,0))</f>
        <v>Data on type of lighting is not available in the annual POTEnCIA reports on country energy consumption, dummy data based on the NL dataset was used to fill in the split; author: Joint Research Center (JRC); year: 2019</v>
      </c>
      <c r="AW124" s="3" t="str">
        <f>INDEX(Input_POTEnCIa_splits!$A:$BH,MATCH($D124,Input_POTEnCIa_splits!$A:$A,0),MATCH(AW$1,Input_POTEnCIa_splits!$1:$1,0))</f>
        <v>Data on type of lighting is not available in the annual POTEnCIA reports on country energy consumption, dummy data based on the NL dataset was used to fill in the split; author: Joint Research Center (JRC); year: 2019</v>
      </c>
      <c r="AX124" s="3" t="str">
        <f>INDEX(Input_POTEnCIa_splits!$A:$BH,MATCH($D124,Input_POTEnCIa_splits!$A:$A,0),MATCH(AX$1,Input_POTEnCIa_splits!$1:$1,0))</f>
        <v>Data on type of lighting is not available in the annual POTEnCIA reports on country energy consumption, dummy data based on the NL dataset was used to fill in the split; author: Joint Research Center (JRC); year: 2019</v>
      </c>
      <c r="AY124" s="3" t="str">
        <f>INDEX(Input_POTEnCIa_splits!$A:$BH,MATCH($D124,Input_POTEnCIa_splits!$A:$A,0),MATCH(AY$1,Input_POTEnCIa_splits!$1:$1,0))</f>
        <v>Data on type of lighting is not available in the annual POTEnCIA reports on country energy consumption, dummy data based on the NL dataset was used to fill in the split; author: Joint Research Center (JRC); year: 2019</v>
      </c>
      <c r="AZ124" s="3" t="str">
        <f>INDEX(Input_POTEnCIa_splits!$A:$BH,MATCH($D124,Input_POTEnCIa_splits!$A:$A,0),MATCH(AZ$1,Input_POTEnCIa_splits!$1:$1,0))</f>
        <v>Data on type of lighting is not available in the annual POTEnCIA reports on country energy consumption, dummy data based on the NL dataset was used to fill in the split; author: Joint Research Center (JRC); year: 2019</v>
      </c>
      <c r="BA124" s="3" t="str">
        <f>INDEX(Input_POTEnCIa_splits!$A:$BH,MATCH($D124,Input_POTEnCIa_splits!$A:$A,0),MATCH(BA$1,Input_POTEnCIa_splits!$1:$1,0))</f>
        <v>Data on type of lighting is not available in the annual POTEnCIA reports on country energy consumption, dummy data based on the NL dataset was used to fill in the split; author: Joint Research Center (JRC); year: 2019</v>
      </c>
      <c r="BB124" s="3" t="str">
        <f>INDEX(Input_POTEnCIa_splits!$A:$BH,MATCH($D124,Input_POTEnCIa_splits!$A:$A,0),MATCH(BB$1,Input_POTEnCIa_splits!$1:$1,0))</f>
        <v>Data on type of lighting is not available in the annual POTEnCIA reports on country energy consumption, dummy data based on the NL dataset was used to fill in the split; author: Joint Research Center (JRC); year: 2019</v>
      </c>
      <c r="BC124" s="3" t="str">
        <f>INDEX(Input_POTEnCIa_splits!$A:$BH,MATCH($D124,Input_POTEnCIa_splits!$A:$A,0),MATCH(BC$1,Input_POTEnCIa_splits!$1:$1,0))</f>
        <v>Data on type of lighting is not available in the annual POTEnCIA reports on country energy consumption, dummy data based on the NL dataset was used to fill in the split; author: Joint Research Center (JRC); year: 2019</v>
      </c>
      <c r="BD124" s="3" t="str">
        <f>INDEX(Input_POTEnCIa_splits!$A:$BH,MATCH($D124,Input_POTEnCIa_splits!$A:$A,0),MATCH(BD$1,Input_POTEnCIa_splits!$1:$1,0))</f>
        <v>Data on type of lighting is not available in the annual POTEnCIA reports on country energy consumption, dummy data based on the NL dataset was used to fill in the split; author: Joint Research Center (JRC); year: 2019</v>
      </c>
      <c r="BE124" s="3" t="str">
        <f>INDEX(Input_POTEnCIa_splits!$A:$BH,MATCH($D124,Input_POTEnCIa_splits!$A:$A,0),MATCH(BE$1,Input_POTEnCIa_splits!$1:$1,0))</f>
        <v>Data on type of lighting is not available in the annual POTEnCIA reports on country energy consumption, dummy data based on the NL dataset was used to fill in the split; author: Joint Research Center (JRC); year: 2019</v>
      </c>
      <c r="BF124" s="3" t="str">
        <f>INDEX(Input_POTEnCIa_splits!$A:$BH,MATCH($D124,Input_POTEnCIa_splits!$A:$A,0),MATCH(BF$1,Input_POTEnCIa_splits!$1:$1,0))</f>
        <v>Data on type of lighting is not available in the annual POTEnCIA reports on country energy consumption, dummy data based on the NL dataset was used to fill in the split; author: Joint Research Center (JRC); year: 2019</v>
      </c>
      <c r="BG124" s="3" t="str">
        <f>INDEX(Input_POTEnCIa_splits!$A:$BH,MATCH($D124,Input_POTEnCIa_splits!$A:$A,0),MATCH(BG$1,Input_POTEnCIa_splits!$1:$1,0))</f>
        <v>Data on type of lighting is not available in the annual POTEnCIA reports on country energy consumption, dummy data based on the NL dataset was used to fill in the split; author: Joint Research Center (JRC); year: 2019</v>
      </c>
      <c r="BH124" s="3" t="str">
        <f>INDEX(Input_POTEnCIa_splits!$A:$BH,MATCH($D124,Input_POTEnCIa_splits!$A:$A,0),MATCH(BH$1,Input_POTEnCIa_splits!$1:$1,0))</f>
        <v>Data on type of lighting is not available in the annual POTEnCIA reports on country energy consumption, dummy data based on the NL dataset was used to fill in the split; author: Joint Research Center (JRC); year: 2019</v>
      </c>
      <c r="BI124" s="3" t="str">
        <f>INDEX(Input_POTEnCIa_splits!$A:$BH,MATCH($D124,Input_POTEnCIa_splits!$A:$A,0),MATCH(BI$1,Input_POTEnCIa_splits!$1:$1,0))</f>
        <v>Data on type of lighting is not available in the annual POTEnCIA reports on country energy consumption, dummy data based on the NL dataset was used to fill in the split; author: Joint Research Center (JRC); year: 2019</v>
      </c>
      <c r="BJ124" s="3" t="str">
        <f>INDEX(Input_POTEnCIa_splits!$A:$BH,MATCH($D124,Input_POTEnCIa_splits!$A:$A,0),MATCH(BJ$1,Input_POTEnCIa_splits!$1:$1,0))</f>
        <v>Data on type of lighting is not available in the annual POTEnCIA reports on country energy consumption, dummy data based on the NL dataset was used to fill in the split; author: Joint Research Center (JRC); year: 2019</v>
      </c>
      <c r="BK124" s="3" t="str">
        <f>INDEX(Input_POTEnCIa_splits!$A:$BH,MATCH($D124,Input_POTEnCIa_splits!$A:$A,0),MATCH(BK$1,Input_POTEnCIa_splits!$1:$1,0))</f>
        <v>Data on type of lighting is not available in the annual POTEnCIA reports on country energy consumption, dummy data based on the NL dataset was used to fill in the split; author: Joint Research Center (JRC); year: 2019</v>
      </c>
    </row>
    <row r="125" spans="1:63" x14ac:dyDescent="0.2">
      <c r="A125" t="s">
        <v>442</v>
      </c>
      <c r="B125" t="s">
        <v>559</v>
      </c>
      <c r="C125" t="s">
        <v>568</v>
      </c>
      <c r="D125" t="s">
        <v>47</v>
      </c>
      <c r="E125" t="s">
        <v>6</v>
      </c>
      <c r="F125" s="65">
        <f>INDEX(Input_TYNDP_technology_split!$A:$BG,MATCH($D125,Input_TYNDP_technology_split!$A:$A,0),MATCH(F$1,Input_TYNDP_technology_split!$1:$1,0))</f>
        <v>0.29913973513645892</v>
      </c>
      <c r="G125" s="65">
        <f>INDEX(Input_TYNDP_technology_split!$A:$BG,MATCH($D125,Input_TYNDP_technology_split!$A:$A,0),MATCH(G$1,Input_TYNDP_technology_split!$1:$1,0))</f>
        <v>0.66449774498522096</v>
      </c>
      <c r="H125" s="65">
        <f>INDEX(Input_TYNDP_technology_split!$A:$BG,MATCH($D125,Input_TYNDP_technology_split!$A:$A,0),MATCH(H$1,Input_TYNDP_technology_split!$1:$1,0))</f>
        <v>0.63722197645810363</v>
      </c>
      <c r="I125" s="65">
        <f>INDEX(Input_TYNDP_technology_split!$A:$BG,MATCH($D125,Input_TYNDP_technology_split!$A:$A,0),MATCH(I$1,Input_TYNDP_technology_split!$1:$1,0))</f>
        <v>0.86356324621334546</v>
      </c>
      <c r="J125" s="65">
        <f>INDEX(Input_TYNDP_technology_split!$A:$BG,MATCH($D125,Input_TYNDP_technology_split!$A:$A,0),MATCH(J$1,Input_TYNDP_technology_split!$1:$1,0))</f>
        <v>0.10601503174181684</v>
      </c>
      <c r="K125" s="65">
        <f>INDEX(Input_TYNDP_technology_split!$A:$BG,MATCH($D125,Input_TYNDP_technology_split!$A:$A,0),MATCH(K$1,Input_TYNDP_technology_split!$1:$1,0))</f>
        <v>0.38002026148795709</v>
      </c>
      <c r="L125" s="65">
        <f>INDEX(Input_TYNDP_technology_split!$A:$BG,MATCH($D125,Input_TYNDP_technology_split!$A:$A,0),MATCH(L$1,Input_TYNDP_technology_split!$1:$1,0))</f>
        <v>0.40922216238910264</v>
      </c>
      <c r="M125" s="65">
        <f>INDEX(Input_TYNDP_technology_split!$A:$BG,MATCH($D125,Input_TYNDP_technology_split!$A:$A,0),MATCH(M$1,Input_TYNDP_technology_split!$1:$1,0))</f>
        <v>4.3452028548161749E-2</v>
      </c>
      <c r="N125" s="65">
        <f>INDEX(Input_TYNDP_technology_split!$A:$BG,MATCH($D125,Input_TYNDP_technology_split!$A:$A,0),MATCH(N$1,Input_TYNDP_technology_split!$1:$1,0))</f>
        <v>0.47649118861404915</v>
      </c>
      <c r="O125" s="65">
        <f>INDEX(Input_TYNDP_technology_split!$A:$BG,MATCH($D125,Input_TYNDP_technology_split!$A:$A,0),MATCH(O$1,Input_TYNDP_technology_split!$1:$1,0))</f>
        <v>0.33585060211724754</v>
      </c>
      <c r="P125" s="65">
        <f>INDEX(Input_TYNDP_technology_split!$A:$BG,MATCH($D125,Input_TYNDP_technology_split!$A:$A,0),MATCH(P$1,Input_TYNDP_technology_split!$1:$1,0))</f>
        <v>0.84867459041625737</v>
      </c>
      <c r="Q125" s="65">
        <f>INDEX(Input_TYNDP_technology_split!$A:$BG,MATCH($D125,Input_TYNDP_technology_split!$A:$A,0),MATCH(Q$1,Input_TYNDP_technology_split!$1:$1,0))</f>
        <v>0.46240348855527902</v>
      </c>
      <c r="R125" s="65">
        <f>INDEX(Input_TYNDP_technology_split!$A:$BG,MATCH($D125,Input_TYNDP_technology_split!$A:$A,0),MATCH(R$1,Input_TYNDP_technology_split!$1:$1,0))</f>
        <v>0.45871940127587252</v>
      </c>
      <c r="S125" s="65">
        <f>INDEX(Input_TYNDP_technology_split!$A:$BG,MATCH($D125,Input_TYNDP_technology_split!$A:$A,0),MATCH(S$1,Input_TYNDP_technology_split!$1:$1,0))</f>
        <v>0.21163631651012532</v>
      </c>
      <c r="T125" s="65">
        <f>INDEX(Input_TYNDP_technology_split!$A:$BG,MATCH($D125,Input_TYNDP_technology_split!$A:$A,0),MATCH(T$1,Input_TYNDP_technology_split!$1:$1,0))</f>
        <v>2.9409060805906658E-2</v>
      </c>
      <c r="U125" s="65">
        <f>INDEX(Input_TYNDP_technology_split!$A:$BG,MATCH($D125,Input_TYNDP_technology_split!$A:$A,0),MATCH(U$1,Input_TYNDP_technology_split!$1:$1,0))</f>
        <v>0.46240348855527902</v>
      </c>
      <c r="V125" s="65">
        <f>INDEX(Input_TYNDP_technology_split!$A:$BG,MATCH($D125,Input_TYNDP_technology_split!$A:$A,0),MATCH(V$1,Input_TYNDP_technology_split!$1:$1,0))</f>
        <v>0.12580036112094664</v>
      </c>
      <c r="W125" s="65">
        <f>INDEX(Input_TYNDP_technology_split!$A:$BG,MATCH($D125,Input_TYNDP_technology_split!$A:$A,0),MATCH(W$1,Input_TYNDP_technology_split!$1:$1,0))</f>
        <v>3.6504711625492806E-2</v>
      </c>
      <c r="X125" s="65">
        <f>INDEX(Input_TYNDP_technology_split!$A:$BG,MATCH($D125,Input_TYNDP_technology_split!$A:$A,0),MATCH(X$1,Input_TYNDP_technology_split!$1:$1,0))</f>
        <v>0.18130495985095602</v>
      </c>
      <c r="Y125" s="65">
        <f>INDEX(Input_TYNDP_technology_split!$A:$BG,MATCH($D125,Input_TYNDP_technology_split!$A:$A,0),MATCH(Y$1,Input_TYNDP_technology_split!$1:$1,0))</f>
        <v>3.2049237147899361E-2</v>
      </c>
      <c r="Z125" s="65">
        <f>INDEX(Input_TYNDP_technology_split!$A:$BG,MATCH($D125,Input_TYNDP_technology_split!$A:$A,0),MATCH(Z$1,Input_TYNDP_technology_split!$1:$1,0))</f>
        <v>0.26537384307378326</v>
      </c>
      <c r="AA125" s="65">
        <f>INDEX(Input_TYNDP_technology_split!$A:$BG,MATCH($D125,Input_TYNDP_technology_split!$A:$A,0),MATCH(AA$1,Input_TYNDP_technology_split!$1:$1,0))</f>
        <v>8.9067099206506947E-2</v>
      </c>
      <c r="AB125" s="65">
        <f>INDEX(Input_TYNDP_technology_split!$A:$BG,MATCH($D125,Input_TYNDP_technology_split!$A:$A,0),MATCH(AB$1,Input_TYNDP_technology_split!$1:$1,0))</f>
        <v>0.64205106602954776</v>
      </c>
      <c r="AC125" s="65">
        <f>INDEX(Input_TYNDP_technology_split!$A:$BG,MATCH($D125,Input_TYNDP_technology_split!$A:$A,0),MATCH(AC$1,Input_TYNDP_technology_split!$1:$1,0))</f>
        <v>0</v>
      </c>
      <c r="AD125" s="65">
        <f>INDEX(Input_TYNDP_technology_split!$A:$BG,MATCH($D125,Input_TYNDP_technology_split!$A:$A,0),MATCH(AD$1,Input_TYNDP_technology_split!$1:$1,0))</f>
        <v>0.34067320417878555</v>
      </c>
      <c r="AE125" s="65">
        <f>INDEX(Input_TYNDP_technology_split!$A:$BG,MATCH($D125,Input_TYNDP_technology_split!$A:$A,0),MATCH(AE$1,Input_TYNDP_technology_split!$1:$1,0))</f>
        <v>0.47217101441092141</v>
      </c>
      <c r="AF125" s="65">
        <f>INDEX(Input_TYNDP_technology_split!$A:$BG,MATCH($D125,Input_TYNDP_technology_split!$A:$A,0),MATCH(AF$1,Input_TYNDP_technology_split!$1:$1,0))</f>
        <v>0.34977174709524711</v>
      </c>
      <c r="AG125" s="65">
        <f>INDEX(Input_TYNDP_technology_split!$A:$BG,MATCH($D125,Input_TYNDP_technology_split!$A:$A,0),MATCH(AG$1,Input_TYNDP_technology_split!$1:$1,0))</f>
        <v>0.81173345791548168</v>
      </c>
      <c r="AH125" s="65">
        <f>INDEX(Input_TYNDP_technology_split!$A:$BG,MATCH($D125,Input_TYNDP_technology_split!$A:$A,0),MATCH(AH$1,Input_TYNDP_technology_split!$1:$1,0))</f>
        <v>0.49585675158938336</v>
      </c>
      <c r="AI125" s="3" t="str">
        <f>INDEX(Input_TYNDP_technology_split!$A:$BG,MATCH($D125,Input_TYNDP_technology_split!$A:$A,0),MATCH(AI$1,Input_TYNDP_technology_split!$1:$1,0))</f>
        <v>Derived from the results of the TYNDP (draft) scenario's into 2015 country final demands as there was no data found for 2019, therefore outcomes may differ; author: entso-e &amp; entso-g; year:2029</v>
      </c>
      <c r="AJ125" s="3" t="str">
        <f>INDEX(Input_TYNDP_technology_split!$A:$BG,MATCH($D125,Input_TYNDP_technology_split!$A:$A,0),MATCH(AJ$1,Input_TYNDP_technology_split!$1:$1,0))</f>
        <v>Derived from the results of the TYNDP (draft) scenario's into 2015 country final demands as there was no data found for 2019, therefore outcomes may differ; author: entso-e &amp; entso-g; year:2029</v>
      </c>
      <c r="AK125" s="3" t="str">
        <f>INDEX(Input_TYNDP_technology_split!$A:$BG,MATCH($D125,Input_TYNDP_technology_split!$A:$A,0),MATCH(AK$1,Input_TYNDP_technology_split!$1:$1,0))</f>
        <v>Derived from the results of the TYNDP (draft) scenario's into 2015 country final demands as there was no data found for 2019, therefore outcomes may differ; author: entso-e &amp; entso-g; year:2029</v>
      </c>
      <c r="AL125" s="3" t="str">
        <f>INDEX(Input_TYNDP_technology_split!$A:$BG,MATCH($D125,Input_TYNDP_technology_split!$A:$A,0),MATCH(AL$1,Input_TYNDP_technology_split!$1:$1,0))</f>
        <v>Derived from the results of the TYNDP (draft) scenario's into 2015 country final demands as there was no data found for 2019, therefore outcomes may differ; author: entso-e &amp; entso-g; year:2029</v>
      </c>
      <c r="AM125" s="3" t="str">
        <f>INDEX(Input_TYNDP_technology_split!$A:$BG,MATCH($D125,Input_TYNDP_technology_split!$A:$A,0),MATCH(AM$1,Input_TYNDP_technology_split!$1:$1,0))</f>
        <v>Derived from the results of the TYNDP (draft) scenario's into 2015 country final demands as there was no data found for 2019, therefore outcomes may differ; author: entso-e &amp; entso-g; year:2029</v>
      </c>
      <c r="AN125" s="3" t="str">
        <f>INDEX(Input_TYNDP_technology_split!$A:$BG,MATCH($D125,Input_TYNDP_technology_split!$A:$A,0),MATCH(AN$1,Input_TYNDP_technology_split!$1:$1,0))</f>
        <v>Derived from the results of the TYNDP (draft) scenario's into 2015 country final demands as there was no data found for 2019, therefore outcomes may differ; author: entso-e &amp; entso-g; year:2029</v>
      </c>
      <c r="AO125" s="3" t="str">
        <f>INDEX(Input_TYNDP_technology_split!$A:$BG,MATCH($D125,Input_TYNDP_technology_split!$A:$A,0),MATCH(AO$1,Input_TYNDP_technology_split!$1:$1,0))</f>
        <v>Derived from the results of the TYNDP (draft) scenario's into 2015 country final demands as there was no data found for 2019, therefore outcomes may differ; author: entso-e &amp; entso-g; year:2029</v>
      </c>
      <c r="AP125" s="3" t="str">
        <f>INDEX(Input_TYNDP_technology_split!$A:$BG,MATCH($D125,Input_TYNDP_technology_split!$A:$A,0),MATCH(AP$1,Input_TYNDP_technology_split!$1:$1,0))</f>
        <v>Derived from the results of the TYNDP (draft) scenario's into 2015 country final demands as there was no data found for 2019, therefore outcomes may differ; author: entso-e &amp; entso-g; year:2029</v>
      </c>
      <c r="AQ125" s="3" t="str">
        <f>INDEX(Input_TYNDP_technology_split!$A:$BG,MATCH($D125,Input_TYNDP_technology_split!$A:$A,0),MATCH(AQ$1,Input_TYNDP_technology_split!$1:$1,0))</f>
        <v>Derived from the results of the TYNDP (draft) scenario's into 2015 country final demands as there was no data found for 2019, therefore outcomes may differ; author: entso-e &amp; entso-g; year:2029</v>
      </c>
      <c r="AR125" s="3" t="str">
        <f>INDEX(Input_TYNDP_technology_split!$A:$BG,MATCH($D125,Input_TYNDP_technology_split!$A:$A,0),MATCH(AR$1,Input_TYNDP_technology_split!$1:$1,0))</f>
        <v>Derived from the results of the TYNDP (draft) scenario's into 2015 country final demands as there was no data found for 2019, therefore outcomes may differ; author: entso-e &amp; entso-g; year:2029</v>
      </c>
      <c r="AS125" s="3" t="str">
        <f>INDEX(Input_TYNDP_technology_split!$A:$BG,MATCH($D125,Input_TYNDP_technology_split!$A:$A,0),MATCH(AS$1,Input_TYNDP_technology_split!$1:$1,0))</f>
        <v>Derived from the results of the TYNDP (draft) scenario's into 2015 country final demands as there was no data found for 2019, therefore outcomes may differ; author: entso-e &amp; entso-g; year:2029</v>
      </c>
      <c r="AT125" s="3" t="str">
        <f>INDEX(Input_TYNDP_technology_split!$A:$BG,MATCH($D125,Input_TYNDP_technology_split!$A:$A,0),MATCH(AT$1,Input_TYNDP_technology_split!$1:$1,0))</f>
        <v>No EU data available, set to splits from Ireland derived from the results of the TYNDP (draft) scenario's into 2015 country final demands; author: entso-e &amp; entso-g; year:2029</v>
      </c>
      <c r="AU125" s="3" t="str">
        <f>INDEX(Input_TYNDP_technology_split!$A:$BG,MATCH($D125,Input_TYNDP_technology_split!$A:$A,0),MATCH(AU$1,Input_TYNDP_technology_split!$1:$1,0))</f>
        <v>Derived from the results of the TYNDP (draft) scenario's into 2015 country final demands as there was no data found for 2019, therefore outcomes may differ; author: entso-e &amp; entso-g; year:2029</v>
      </c>
      <c r="AV125" s="3" t="str">
        <f>INDEX(Input_TYNDP_technology_split!$A:$BG,MATCH($D125,Input_TYNDP_technology_split!$A:$A,0),MATCH(AV$1,Input_TYNDP_technology_split!$1:$1,0))</f>
        <v>Derived from the results of the TYNDP (draft) scenario's into 2015 country final demands as there was no data found for 2019, therefore outcomes may differ; author: entso-e &amp; entso-g; year:2029</v>
      </c>
      <c r="AW125" s="3" t="str">
        <f>INDEX(Input_TYNDP_technology_split!$A:$BG,MATCH($D125,Input_TYNDP_technology_split!$A:$A,0),MATCH(AW$1,Input_TYNDP_technology_split!$1:$1,0))</f>
        <v>Derived from the results of the TYNDP (draft) scenario's into 2015 country final demands as there was no data found for 2019, therefore outcomes may differ; author: entso-e &amp; entso-g; year:2029</v>
      </c>
      <c r="AX125" s="3" t="str">
        <f>INDEX(Input_TYNDP_technology_split!$A:$BG,MATCH($D125,Input_TYNDP_technology_split!$A:$A,0),MATCH(AX$1,Input_TYNDP_technology_split!$1:$1,0))</f>
        <v>Derived from the results of the TYNDP (draft) scenario's into 2015 country final demands as there was no data found for 2019, therefore outcomes may differ; author: entso-e &amp; entso-g; year:2029</v>
      </c>
      <c r="AY125" s="3" t="str">
        <f>INDEX(Input_TYNDP_technology_split!$A:$BG,MATCH($D125,Input_TYNDP_technology_split!$A:$A,0),MATCH(AY$1,Input_TYNDP_technology_split!$1:$1,0))</f>
        <v>Derived from the results of the TYNDP (draft) scenario's into 2015 country final demands as there was no data found for 2019, therefore outcomes may differ; author: entso-e &amp; entso-g; year:2029</v>
      </c>
      <c r="AZ125" s="3" t="str">
        <f>INDEX(Input_TYNDP_technology_split!$A:$BG,MATCH($D125,Input_TYNDP_technology_split!$A:$A,0),MATCH(AZ$1,Input_TYNDP_technology_split!$1:$1,0))</f>
        <v>Derived from the results of the TYNDP (draft) scenario's into 2015 country final demands as there was no data found for 2019, therefore outcomes may differ; author: entso-e &amp; entso-g; year:2029</v>
      </c>
      <c r="BA125" s="3" t="str">
        <f>INDEX(Input_TYNDP_technology_split!$A:$BG,MATCH($D125,Input_TYNDP_technology_split!$A:$A,0),MATCH(BA$1,Input_TYNDP_technology_split!$1:$1,0))</f>
        <v>Derived from the results of the TYNDP (draft) scenario's into 2015 country final demands as there was no data found for 2019, therefore outcomes may differ; author: entso-e &amp; entso-g; year:2029</v>
      </c>
      <c r="BB125" s="3" t="str">
        <f>INDEX(Input_TYNDP_technology_split!$A:$BG,MATCH($D125,Input_TYNDP_technology_split!$A:$A,0),MATCH(BB$1,Input_TYNDP_technology_split!$1:$1,0))</f>
        <v>Derived from the results of the TYNDP (draft) scenario's into 2015 country final demands as there was no data found for 2019, therefore outcomes may differ; author: entso-e &amp; entso-g; year:2029</v>
      </c>
      <c r="BC125" s="3" t="str">
        <f>INDEX(Input_TYNDP_technology_split!$A:$BG,MATCH($D125,Input_TYNDP_technology_split!$A:$A,0),MATCH(BC$1,Input_TYNDP_technology_split!$1:$1,0))</f>
        <v>Derived from the results of the TYNDP (draft) scenario's into 2015 country final demands as there was no data found for 2019, therefore outcomes may differ; author: entso-e &amp; entso-g; year:2029</v>
      </c>
      <c r="BD125" s="3" t="str">
        <f>INDEX(Input_TYNDP_technology_split!$A:$BG,MATCH($D125,Input_TYNDP_technology_split!$A:$A,0),MATCH(BD$1,Input_TYNDP_technology_split!$1:$1,0))</f>
        <v>Derived from the results of the TYNDP (draft) scenario's into 2015 country final demands as there was no data found for 2019, therefore outcomes may differ; author: entso-e &amp; entso-g; year:2029</v>
      </c>
      <c r="BE125" s="3" t="str">
        <f>INDEX(Input_TYNDP_technology_split!$A:$BG,MATCH($D125,Input_TYNDP_technology_split!$A:$A,0),MATCH(BE$1,Input_TYNDP_technology_split!$1:$1,0))</f>
        <v>Derived from the results of the TYNDP (draft) scenario's into 2015 country final demands as there was no data found for 2019, therefore outcomes may differ; author: entso-e &amp; entso-g; year:2029</v>
      </c>
      <c r="BF125" s="3" t="str">
        <f>INDEX(Input_TYNDP_technology_split!$A:$BG,MATCH($D125,Input_TYNDP_technology_split!$A:$A,0),MATCH(BF$1,Input_TYNDP_technology_split!$1:$1,0))</f>
        <v>Derived from the results of the TYNDP (draft) scenario's into 2015 country final demands as there was no data found for 2019, therefore outcomes may differ; author: entso-e &amp; entso-g; year:2029</v>
      </c>
      <c r="BG125" s="3" t="str">
        <f>INDEX(Input_TYNDP_technology_split!$A:$BG,MATCH($D125,Input_TYNDP_technology_split!$A:$A,0),MATCH(BG$1,Input_TYNDP_technology_split!$1:$1,0))</f>
        <v>Derived from the results of the TYNDP (draft) scenario's into 2015 country final demands as there was no data found for 2019, therefore outcomes may differ; author: entso-e &amp; entso-g; year:2029</v>
      </c>
      <c r="BH125" s="3" t="str">
        <f>INDEX(Input_TYNDP_technology_split!$A:$BG,MATCH($D125,Input_TYNDP_technology_split!$A:$A,0),MATCH(BH$1,Input_TYNDP_technology_split!$1:$1,0))</f>
        <v>Derived from the results of the TYNDP (draft) scenario's into 2015 country final demands as there was no data found for 2019, therefore outcomes may differ; author: entso-e &amp; entso-g; year:2029</v>
      </c>
      <c r="BI125" s="3" t="str">
        <f>INDEX(Input_TYNDP_technology_split!$A:$BG,MATCH($D125,Input_TYNDP_technology_split!$A:$A,0),MATCH(BI$1,Input_TYNDP_technology_split!$1:$1,0))</f>
        <v>Derived from the results of the TYNDP (draft) scenario's into 2015 country final demands as there was no data found for 2019, therefore outcomes may differ; author: entso-e &amp; entso-g; year:2029</v>
      </c>
      <c r="BJ125" s="3" t="str">
        <f>INDEX(Input_TYNDP_technology_split!$A:$BG,MATCH($D125,Input_TYNDP_technology_split!$A:$A,0),MATCH(BJ$1,Input_TYNDP_technology_split!$1:$1,0))</f>
        <v>Derived from the results of the TYNDP (draft) scenario's into 2015 country final demands as there was no data found for 2019, therefore outcomes may differ; author: entso-e &amp; entso-g; year:2029</v>
      </c>
      <c r="BK125" s="3" t="str">
        <f>INDEX(Input_TYNDP_technology_split!$A:$BG,MATCH($D125,Input_TYNDP_technology_split!$A:$A,0),MATCH(BK$1,Input_TYNDP_technology_split!$1:$1,0))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year:2029</v>
      </c>
    </row>
    <row r="126" spans="1:63" x14ac:dyDescent="0.2">
      <c r="A126" t="s">
        <v>442</v>
      </c>
      <c r="B126" t="s">
        <v>559</v>
      </c>
      <c r="C126" t="s">
        <v>568</v>
      </c>
      <c r="D126" t="s">
        <v>48</v>
      </c>
      <c r="E126" t="s">
        <v>6</v>
      </c>
      <c r="F126" s="65">
        <f>INDEX(Input_TYNDP_technology_split!$A:$BG,MATCH($D126,Input_TYNDP_technology_split!$A:$A,0),MATCH(F$1,Input_TYNDP_technology_split!$1:$1,0))</f>
        <v>0.50595380037265525</v>
      </c>
      <c r="G126" s="65">
        <f>INDEX(Input_TYNDP_technology_split!$A:$BG,MATCH($D126,Input_TYNDP_technology_split!$A:$A,0),MATCH(G$1,Input_TYNDP_technology_split!$1:$1,0))</f>
        <v>3.1638424357273293E-2</v>
      </c>
      <c r="H126" s="65">
        <f>INDEX(Input_TYNDP_technology_split!$A:$BG,MATCH($D126,Input_TYNDP_technology_split!$A:$A,0),MATCH(H$1,Input_TYNDP_technology_split!$1:$1,0))</f>
        <v>0.27743852537608116</v>
      </c>
      <c r="I126" s="65">
        <f>INDEX(Input_TYNDP_technology_split!$A:$BG,MATCH($D126,Input_TYNDP_technology_split!$A:$A,0),MATCH(I$1,Input_TYNDP_technology_split!$1:$1,0))</f>
        <v>0.13643675378665462</v>
      </c>
      <c r="J126" s="65">
        <f>INDEX(Input_TYNDP_technology_split!$A:$BG,MATCH($D126,Input_TYNDP_technology_split!$A:$A,0),MATCH(J$1,Input_TYNDP_technology_split!$1:$1,0))</f>
        <v>0.5425397071224819</v>
      </c>
      <c r="K126" s="65">
        <f>INDEX(Input_TYNDP_technology_split!$A:$BG,MATCH($D126,Input_TYNDP_technology_split!$A:$A,0),MATCH(K$1,Input_TYNDP_technology_split!$1:$1,0))</f>
        <v>0.34476855183101457</v>
      </c>
      <c r="L126" s="65">
        <f>INDEX(Input_TYNDP_technology_split!$A:$BG,MATCH($D126,Input_TYNDP_technology_split!$A:$A,0),MATCH(L$1,Input_TYNDP_technology_split!$1:$1,0))</f>
        <v>0.34771082184449814</v>
      </c>
      <c r="M126" s="65">
        <f>INDEX(Input_TYNDP_technology_split!$A:$BG,MATCH($D126,Input_TYNDP_technology_split!$A:$A,0),MATCH(M$1,Input_TYNDP_technology_split!$1:$1,0))</f>
        <v>0.69600617786149299</v>
      </c>
      <c r="N126" s="65">
        <f>INDEX(Input_TYNDP_technology_split!$A:$BG,MATCH($D126,Input_TYNDP_technology_split!$A:$A,0),MATCH(N$1,Input_TYNDP_technology_split!$1:$1,0))</f>
        <v>0.50491068723645172</v>
      </c>
      <c r="O126" s="65">
        <f>INDEX(Input_TYNDP_technology_split!$A:$BG,MATCH($D126,Input_TYNDP_technology_split!$A:$A,0),MATCH(O$1,Input_TYNDP_technology_split!$1:$1,0))</f>
        <v>0.51241943423744685</v>
      </c>
      <c r="P126" s="65">
        <f>INDEX(Input_TYNDP_technology_split!$A:$BG,MATCH($D126,Input_TYNDP_technology_split!$A:$A,0),MATCH(P$1,Input_TYNDP_technology_split!$1:$1,0))</f>
        <v>0.12244614064006301</v>
      </c>
      <c r="Q126" s="65">
        <f>INDEX(Input_TYNDP_technology_split!$A:$BG,MATCH($D126,Input_TYNDP_technology_split!$A:$A,0),MATCH(Q$1,Input_TYNDP_technology_split!$1:$1,0))</f>
        <v>0.48506593691707411</v>
      </c>
      <c r="R126" s="65">
        <f>INDEX(Input_TYNDP_technology_split!$A:$BG,MATCH($D126,Input_TYNDP_technology_split!$A:$A,0),MATCH(R$1,Input_TYNDP_technology_split!$1:$1,0))</f>
        <v>0.45141700683585279</v>
      </c>
      <c r="S126" s="65">
        <f>INDEX(Input_TYNDP_technology_split!$A:$BG,MATCH($D126,Input_TYNDP_technology_split!$A:$A,0),MATCH(S$1,Input_TYNDP_technology_split!$1:$1,0))</f>
        <v>0.5950290791617816</v>
      </c>
      <c r="T126" s="65">
        <f>INDEX(Input_TYNDP_technology_split!$A:$BG,MATCH($D126,Input_TYNDP_technology_split!$A:$A,0),MATCH(T$1,Input_TYNDP_technology_split!$1:$1,0))</f>
        <v>0.59979924635769588</v>
      </c>
      <c r="U126" s="65">
        <f>INDEX(Input_TYNDP_technology_split!$A:$BG,MATCH($D126,Input_TYNDP_technology_split!$A:$A,0),MATCH(U$1,Input_TYNDP_technology_split!$1:$1,0))</f>
        <v>0.48506593691707411</v>
      </c>
      <c r="V126" s="65">
        <f>INDEX(Input_TYNDP_technology_split!$A:$BG,MATCH($D126,Input_TYNDP_technology_split!$A:$A,0),MATCH(V$1,Input_TYNDP_technology_split!$1:$1,0))</f>
        <v>0.87419963887905339</v>
      </c>
      <c r="W126" s="65">
        <f>INDEX(Input_TYNDP_technology_split!$A:$BG,MATCH($D126,Input_TYNDP_technology_split!$A:$A,0),MATCH(W$1,Input_TYNDP_technology_split!$1:$1,0))</f>
        <v>0.62564828270354289</v>
      </c>
      <c r="X126" s="65">
        <f>INDEX(Input_TYNDP_technology_split!$A:$BG,MATCH($D126,Input_TYNDP_technology_split!$A:$A,0),MATCH(X$1,Input_TYNDP_technology_split!$1:$1,0))</f>
        <v>0.50765398527685168</v>
      </c>
      <c r="Y126" s="65">
        <f>INDEX(Input_TYNDP_technology_split!$A:$BG,MATCH($D126,Input_TYNDP_technology_split!$A:$A,0),MATCH(Y$1,Input_TYNDP_technology_split!$1:$1,0))</f>
        <v>0.65705160338477442</v>
      </c>
      <c r="Z126" s="65">
        <f>INDEX(Input_TYNDP_technology_split!$A:$BG,MATCH($D126,Input_TYNDP_technology_split!$A:$A,0),MATCH(Z$1,Input_TYNDP_technology_split!$1:$1,0))</f>
        <v>0.22401254176635554</v>
      </c>
      <c r="AA126" s="65">
        <f>INDEX(Input_TYNDP_technology_split!$A:$BG,MATCH($D126,Input_TYNDP_technology_split!$A:$A,0),MATCH(AA$1,Input_TYNDP_technology_split!$1:$1,0))</f>
        <v>0.5511034859660725</v>
      </c>
      <c r="AB126" s="65">
        <f>INDEX(Input_TYNDP_technology_split!$A:$BG,MATCH($D126,Input_TYNDP_technology_split!$A:$A,0),MATCH(AB$1,Input_TYNDP_technology_split!$1:$1,0))</f>
        <v>0.29189771529149694</v>
      </c>
      <c r="AC126" s="65">
        <f>INDEX(Input_TYNDP_technology_split!$A:$BG,MATCH($D126,Input_TYNDP_technology_split!$A:$A,0),MATCH(AC$1,Input_TYNDP_technology_split!$1:$1,0))</f>
        <v>0.4779280350346739</v>
      </c>
      <c r="AD126" s="65">
        <f>INDEX(Input_TYNDP_technology_split!$A:$BG,MATCH($D126,Input_TYNDP_technology_split!$A:$A,0),MATCH(AD$1,Input_TYNDP_technology_split!$1:$1,0))</f>
        <v>0.35384792753346628</v>
      </c>
      <c r="AE126" s="65">
        <f>INDEX(Input_TYNDP_technology_split!$A:$BG,MATCH($D126,Input_TYNDP_technology_split!$A:$A,0),MATCH(AE$1,Input_TYNDP_technology_split!$1:$1,0))</f>
        <v>0.35809351982240173</v>
      </c>
      <c r="AF126" s="65">
        <f>INDEX(Input_TYNDP_technology_split!$A:$BG,MATCH($D126,Input_TYNDP_technology_split!$A:$A,0),MATCH(AF$1,Input_TYNDP_technology_split!$1:$1,0))</f>
        <v>0.3920690291956751</v>
      </c>
      <c r="AG126" s="65">
        <f>INDEX(Input_TYNDP_technology_split!$A:$BG,MATCH($D126,Input_TYNDP_technology_split!$A:$A,0),MATCH(AG$1,Input_TYNDP_technology_split!$1:$1,0))</f>
        <v>0.18826654208451829</v>
      </c>
      <c r="AH126" s="65">
        <f>INDEX(Input_TYNDP_technology_split!$A:$BG,MATCH($D126,Input_TYNDP_technology_split!$A:$A,0),MATCH(AH$1,Input_TYNDP_technology_split!$1:$1,0))</f>
        <v>0.36538853443665581</v>
      </c>
      <c r="AI126" s="3" t="str">
        <f>INDEX(Input_TYNDP_technology_split!$A:$BG,MATCH($D126,Input_TYNDP_technology_split!$A:$A,0),MATCH(AI$1,Input_TYNDP_technology_split!$1:$1,0))</f>
        <v>Derived from the results of the TYNDP (draft) scenario's into 2015 country final demands as there was no data found for 2019, therefore outcomes may differ; author: entso-e &amp; entso-g; year:2030</v>
      </c>
      <c r="AJ126" s="3" t="str">
        <f>INDEX(Input_TYNDP_technology_split!$A:$BG,MATCH($D126,Input_TYNDP_technology_split!$A:$A,0),MATCH(AJ$1,Input_TYNDP_technology_split!$1:$1,0))</f>
        <v>Derived from the results of the TYNDP (draft) scenario's into 2015 country final demands as there was no data found for 2019, therefore outcomes may differ; author: entso-e &amp; entso-g; year:2030</v>
      </c>
      <c r="AK126" s="3" t="str">
        <f>INDEX(Input_TYNDP_technology_split!$A:$BG,MATCH($D126,Input_TYNDP_technology_split!$A:$A,0),MATCH(AK$1,Input_TYNDP_technology_split!$1:$1,0))</f>
        <v>Derived from the results of the TYNDP (draft) scenario's into 2015 country final demands as there was no data found for 2019, therefore outcomes may differ; author: entso-e &amp; entso-g; year:2030</v>
      </c>
      <c r="AL126" s="3" t="str">
        <f>INDEX(Input_TYNDP_technology_split!$A:$BG,MATCH($D126,Input_TYNDP_technology_split!$A:$A,0),MATCH(AL$1,Input_TYNDP_technology_split!$1:$1,0))</f>
        <v>Derived from the results of the TYNDP (draft) scenario's into 2015 country final demands as there was no data found for 2019, therefore outcomes may differ; author: entso-e &amp; entso-g; year:2030</v>
      </c>
      <c r="AM126" s="3" t="str">
        <f>INDEX(Input_TYNDP_technology_split!$A:$BG,MATCH($D126,Input_TYNDP_technology_split!$A:$A,0),MATCH(AM$1,Input_TYNDP_technology_split!$1:$1,0))</f>
        <v>Derived from the results of the TYNDP (draft) scenario's into 2015 country final demands as there was no data found for 2019, therefore outcomes may differ; author: entso-e &amp; entso-g; year:2030</v>
      </c>
      <c r="AN126" s="3" t="str">
        <f>INDEX(Input_TYNDP_technology_split!$A:$BG,MATCH($D126,Input_TYNDP_technology_split!$A:$A,0),MATCH(AN$1,Input_TYNDP_technology_split!$1:$1,0))</f>
        <v>Derived from the results of the TYNDP (draft) scenario's into 2015 country final demands as there was no data found for 2019, therefore outcomes may differ; author: entso-e &amp; entso-g; year:2030</v>
      </c>
      <c r="AO126" s="3" t="str">
        <f>INDEX(Input_TYNDP_technology_split!$A:$BG,MATCH($D126,Input_TYNDP_technology_split!$A:$A,0),MATCH(AO$1,Input_TYNDP_technology_split!$1:$1,0))</f>
        <v>Derived from the results of the TYNDP (draft) scenario's into 2015 country final demands as there was no data found for 2019, therefore outcomes may differ; author: entso-e &amp; entso-g; year:2030</v>
      </c>
      <c r="AP126" s="3" t="str">
        <f>INDEX(Input_TYNDP_technology_split!$A:$BG,MATCH($D126,Input_TYNDP_technology_split!$A:$A,0),MATCH(AP$1,Input_TYNDP_technology_split!$1:$1,0))</f>
        <v>Derived from the results of the TYNDP (draft) scenario's into 2015 country final demands as there was no data found for 2019, therefore outcomes may differ; author: entso-e &amp; entso-g; year:2030</v>
      </c>
      <c r="AQ126" s="3" t="str">
        <f>INDEX(Input_TYNDP_technology_split!$A:$BG,MATCH($D126,Input_TYNDP_technology_split!$A:$A,0),MATCH(AQ$1,Input_TYNDP_technology_split!$1:$1,0))</f>
        <v>Derived from the results of the TYNDP (draft) scenario's into 2015 country final demands as there was no data found for 2019, therefore outcomes may differ; author: entso-e &amp; entso-g; year:2030</v>
      </c>
      <c r="AR126" s="3" t="str">
        <f>INDEX(Input_TYNDP_technology_split!$A:$BG,MATCH($D126,Input_TYNDP_technology_split!$A:$A,0),MATCH(AR$1,Input_TYNDP_technology_split!$1:$1,0))</f>
        <v>Derived from the results of the TYNDP (draft) scenario's into 2015 country final demands as there was no data found for 2019, therefore outcomes may differ; author: entso-e &amp; entso-g; year:2030</v>
      </c>
      <c r="AS126" s="3" t="str">
        <f>INDEX(Input_TYNDP_technology_split!$A:$BG,MATCH($D126,Input_TYNDP_technology_split!$A:$A,0),MATCH(AS$1,Input_TYNDP_technology_split!$1:$1,0))</f>
        <v>Derived from the results of the TYNDP (draft) scenario's into 2015 country final demands as there was no data found for 2019, therefore outcomes may differ; author: entso-e &amp; entso-g; year:2030</v>
      </c>
      <c r="AT126" s="3" t="str">
        <f>INDEX(Input_TYNDP_technology_split!$A:$BG,MATCH($D126,Input_TYNDP_technology_split!$A:$A,0),MATCH(AT$1,Input_TYNDP_technology_split!$1:$1,0))</f>
        <v>No EU data available, set to splits from Ireland derived from the results of the TYNDP (draft) scenario's into 2015 country final demands; author: entso-e &amp; entso-g; year:2030</v>
      </c>
      <c r="AU126" s="3" t="str">
        <f>INDEX(Input_TYNDP_technology_split!$A:$BG,MATCH($D126,Input_TYNDP_technology_split!$A:$A,0),MATCH(AU$1,Input_TYNDP_technology_split!$1:$1,0))</f>
        <v>Derived from the results of the TYNDP (draft) scenario's into 2015 country final demands as there was no data found for 2019, therefore outcomes may differ; author: entso-e &amp; entso-g; year:2030</v>
      </c>
      <c r="AV126" s="3" t="str">
        <f>INDEX(Input_TYNDP_technology_split!$A:$BG,MATCH($D126,Input_TYNDP_technology_split!$A:$A,0),MATCH(AV$1,Input_TYNDP_technology_split!$1:$1,0))</f>
        <v>Derived from the results of the TYNDP (draft) scenario's into 2015 country final demands as there was no data found for 2019, therefore outcomes may differ; author: entso-e &amp; entso-g; year:2030</v>
      </c>
      <c r="AW126" s="3" t="str">
        <f>INDEX(Input_TYNDP_technology_split!$A:$BG,MATCH($D126,Input_TYNDP_technology_split!$A:$A,0),MATCH(AW$1,Input_TYNDP_technology_split!$1:$1,0))</f>
        <v>Derived from the results of the TYNDP (draft) scenario's into 2015 country final demands as there was no data found for 2019, therefore outcomes may differ; author: entso-e &amp; entso-g; year:2030</v>
      </c>
      <c r="AX126" s="3" t="str">
        <f>INDEX(Input_TYNDP_technology_split!$A:$BG,MATCH($D126,Input_TYNDP_technology_split!$A:$A,0),MATCH(AX$1,Input_TYNDP_technology_split!$1:$1,0))</f>
        <v>Derived from the results of the TYNDP (draft) scenario's into 2015 country final demands as there was no data found for 2019, therefore outcomes may differ; author: entso-e &amp; entso-g; year:2030</v>
      </c>
      <c r="AY126" s="3" t="str">
        <f>INDEX(Input_TYNDP_technology_split!$A:$BG,MATCH($D126,Input_TYNDP_technology_split!$A:$A,0),MATCH(AY$1,Input_TYNDP_technology_split!$1:$1,0))</f>
        <v>Derived from the results of the TYNDP (draft) scenario's into 2015 country final demands as there was no data found for 2019, therefore outcomes may differ; author: entso-e &amp; entso-g; year:2030</v>
      </c>
      <c r="AZ126" s="3" t="str">
        <f>INDEX(Input_TYNDP_technology_split!$A:$BG,MATCH($D126,Input_TYNDP_technology_split!$A:$A,0),MATCH(AZ$1,Input_TYNDP_technology_split!$1:$1,0))</f>
        <v>Derived from the results of the TYNDP (draft) scenario's into 2015 country final demands as there was no data found for 2019, therefore outcomes may differ; author: entso-e &amp; entso-g; year:2030</v>
      </c>
      <c r="BA126" s="3" t="str">
        <f>INDEX(Input_TYNDP_technology_split!$A:$BG,MATCH($D126,Input_TYNDP_technology_split!$A:$A,0),MATCH(BA$1,Input_TYNDP_technology_split!$1:$1,0))</f>
        <v>Derived from the results of the TYNDP (draft) scenario's into 2015 country final demands as there was no data found for 2019, therefore outcomes may differ; author: entso-e &amp; entso-g; year:2030</v>
      </c>
      <c r="BB126" s="3" t="str">
        <f>INDEX(Input_TYNDP_technology_split!$A:$BG,MATCH($D126,Input_TYNDP_technology_split!$A:$A,0),MATCH(BB$1,Input_TYNDP_technology_split!$1:$1,0))</f>
        <v>Derived from the results of the TYNDP (draft) scenario's into 2015 country final demands as there was no data found for 2019, therefore outcomes may differ; author: entso-e &amp; entso-g; year:2030</v>
      </c>
      <c r="BC126" s="3" t="str">
        <f>INDEX(Input_TYNDP_technology_split!$A:$BG,MATCH($D126,Input_TYNDP_technology_split!$A:$A,0),MATCH(BC$1,Input_TYNDP_technology_split!$1:$1,0))</f>
        <v>Derived from the results of the TYNDP (draft) scenario's into 2015 country final demands as there was no data found for 2019, therefore outcomes may differ; author: entso-e &amp; entso-g; year:2030</v>
      </c>
      <c r="BD126" s="3" t="str">
        <f>INDEX(Input_TYNDP_technology_split!$A:$BG,MATCH($D126,Input_TYNDP_technology_split!$A:$A,0),MATCH(BD$1,Input_TYNDP_technology_split!$1:$1,0))</f>
        <v>Derived from the results of the TYNDP (draft) scenario's into 2015 country final demands as there was no data found for 2019, therefore outcomes may differ; author: entso-e &amp; entso-g; year:2030</v>
      </c>
      <c r="BE126" s="3" t="str">
        <f>INDEX(Input_TYNDP_technology_split!$A:$BG,MATCH($D126,Input_TYNDP_technology_split!$A:$A,0),MATCH(BE$1,Input_TYNDP_technology_split!$1:$1,0))</f>
        <v>Derived from the results of the TYNDP (draft) scenario's into 2015 country final demands as there was no data found for 2019, therefore outcomes may differ; author: entso-e &amp; entso-g; year:2030</v>
      </c>
      <c r="BF126" s="3" t="str">
        <f>INDEX(Input_TYNDP_technology_split!$A:$BG,MATCH($D126,Input_TYNDP_technology_split!$A:$A,0),MATCH(BF$1,Input_TYNDP_technology_split!$1:$1,0))</f>
        <v>Derived from the results of the TYNDP (draft) scenario's into 2015 country final demands as there was no data found for 2019, therefore outcomes may differ; author: entso-e &amp; entso-g; year:2030</v>
      </c>
      <c r="BG126" s="3" t="str">
        <f>INDEX(Input_TYNDP_technology_split!$A:$BG,MATCH($D126,Input_TYNDP_technology_split!$A:$A,0),MATCH(BG$1,Input_TYNDP_technology_split!$1:$1,0))</f>
        <v>Derived from the results of the TYNDP (draft) scenario's into 2015 country final demands as there was no data found for 2019, therefore outcomes may differ; author: entso-e &amp; entso-g; year:2030</v>
      </c>
      <c r="BH126" s="3" t="str">
        <f>INDEX(Input_TYNDP_technology_split!$A:$BG,MATCH($D126,Input_TYNDP_technology_split!$A:$A,0),MATCH(BH$1,Input_TYNDP_technology_split!$1:$1,0))</f>
        <v>Derived from the results of the TYNDP (draft) scenario's into 2015 country final demands as there was no data found for 2019, therefore outcomes may differ; author: entso-e &amp; entso-g; year:2030</v>
      </c>
      <c r="BI126" s="3" t="str">
        <f>INDEX(Input_TYNDP_technology_split!$A:$BG,MATCH($D126,Input_TYNDP_technology_split!$A:$A,0),MATCH(BI$1,Input_TYNDP_technology_split!$1:$1,0))</f>
        <v>Derived from the results of the TYNDP (draft) scenario's into 2015 country final demands as there was no data found for 2019, therefore outcomes may differ; author: entso-e &amp; entso-g; year:2030</v>
      </c>
      <c r="BJ126" s="3" t="str">
        <f>INDEX(Input_TYNDP_technology_split!$A:$BG,MATCH($D126,Input_TYNDP_technology_split!$A:$A,0),MATCH(BJ$1,Input_TYNDP_technology_split!$1:$1,0))</f>
        <v>Derived from the results of the TYNDP (draft) scenario's into 2015 country final demands as there was no data found for 2019, therefore outcomes may differ; author: entso-e &amp; entso-g; year:2030</v>
      </c>
      <c r="BK126" s="3" t="str">
        <f>INDEX(Input_TYNDP_technology_split!$A:$BG,MATCH($D126,Input_TYNDP_technology_split!$A:$A,0),MATCH(BK$1,Input_TYNDP_technology_split!$1:$1,0))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year:2030</v>
      </c>
    </row>
    <row r="127" spans="1:63" x14ac:dyDescent="0.2">
      <c r="A127" t="s">
        <v>442</v>
      </c>
      <c r="B127" t="s">
        <v>559</v>
      </c>
      <c r="C127" t="s">
        <v>568</v>
      </c>
      <c r="D127" t="s">
        <v>50</v>
      </c>
      <c r="E127" t="s">
        <v>6</v>
      </c>
      <c r="F127" s="65">
        <f>INDEX(Input_TYNDP_technology_split!$A:$BG,MATCH($D127,Input_TYNDP_technology_split!$A:$A,0),MATCH(F$1,Input_TYNDP_technology_split!$1:$1,0))</f>
        <v>0.19490646449088572</v>
      </c>
      <c r="G127" s="65">
        <f>INDEX(Input_TYNDP_technology_split!$A:$BG,MATCH($D127,Input_TYNDP_technology_split!$A:$A,0),MATCH(G$1,Input_TYNDP_technology_split!$1:$1,0))</f>
        <v>0</v>
      </c>
      <c r="H127" s="65">
        <f>INDEX(Input_TYNDP_technology_split!$A:$BG,MATCH($D127,Input_TYNDP_technology_split!$A:$A,0),MATCH(H$1,Input_TYNDP_technology_split!$1:$1,0))</f>
        <v>3.6467960287848697E-2</v>
      </c>
      <c r="I127" s="65">
        <f>INDEX(Input_TYNDP_technology_split!$A:$BG,MATCH($D127,Input_TYNDP_technology_split!$A:$A,0),MATCH(I$1,Input_TYNDP_technology_split!$1:$1,0))</f>
        <v>0</v>
      </c>
      <c r="J127" s="65">
        <f>INDEX(Input_TYNDP_technology_split!$A:$BG,MATCH($D127,Input_TYNDP_technology_split!$A:$A,0),MATCH(J$1,Input_TYNDP_technology_split!$1:$1,0))</f>
        <v>0.15018241379328054</v>
      </c>
      <c r="K127" s="65">
        <f>INDEX(Input_TYNDP_technology_split!$A:$BG,MATCH($D127,Input_TYNDP_technology_split!$A:$A,0),MATCH(K$1,Input_TYNDP_technology_split!$1:$1,0))</f>
        <v>0.19829782713716729</v>
      </c>
      <c r="L127" s="65">
        <f>INDEX(Input_TYNDP_technology_split!$A:$BG,MATCH($D127,Input_TYNDP_technology_split!$A:$A,0),MATCH(L$1,Input_TYNDP_technology_split!$1:$1,0))</f>
        <v>0.2430670157663993</v>
      </c>
      <c r="M127" s="65">
        <f>INDEX(Input_TYNDP_technology_split!$A:$BG,MATCH($D127,Input_TYNDP_technology_split!$A:$A,0),MATCH(M$1,Input_TYNDP_technology_split!$1:$1,0))</f>
        <v>0.16252827614725424</v>
      </c>
      <c r="N127" s="65">
        <f>INDEX(Input_TYNDP_technology_split!$A:$BG,MATCH($D127,Input_TYNDP_technology_split!$A:$A,0),MATCH(N$1,Input_TYNDP_technology_split!$1:$1,0))</f>
        <v>1.0308961087535611E-2</v>
      </c>
      <c r="O127" s="65">
        <f>INDEX(Input_TYNDP_technology_split!$A:$BG,MATCH($D127,Input_TYNDP_technology_split!$A:$A,0),MATCH(O$1,Input_TYNDP_technology_split!$1:$1,0))</f>
        <v>0.14723534101184022</v>
      </c>
      <c r="P127" s="65">
        <f>INDEX(Input_TYNDP_technology_split!$A:$BG,MATCH($D127,Input_TYNDP_technology_split!$A:$A,0),MATCH(P$1,Input_TYNDP_technology_split!$1:$1,0))</f>
        <v>1.9023725156032924E-2</v>
      </c>
      <c r="Q127" s="65">
        <f>INDEX(Input_TYNDP_technology_split!$A:$BG,MATCH($D127,Input_TYNDP_technology_split!$A:$A,0),MATCH(Q$1,Input_TYNDP_technology_split!$1:$1,0))</f>
        <v>4.3738359831443606E-2</v>
      </c>
      <c r="R127" s="65">
        <f>INDEX(Input_TYNDP_technology_split!$A:$BG,MATCH($D127,Input_TYNDP_technology_split!$A:$A,0),MATCH(R$1,Input_TYNDP_technology_split!$1:$1,0))</f>
        <v>4.3365259769541094E-2</v>
      </c>
      <c r="S127" s="65">
        <f>INDEX(Input_TYNDP_technology_split!$A:$BG,MATCH($D127,Input_TYNDP_technology_split!$A:$A,0),MATCH(S$1,Input_TYNDP_technology_split!$1:$1,0))</f>
        <v>8.2617297083287675E-2</v>
      </c>
      <c r="T127" s="65">
        <f>INDEX(Input_TYNDP_technology_split!$A:$BG,MATCH($D127,Input_TYNDP_technology_split!$A:$A,0),MATCH(T$1,Input_TYNDP_technology_split!$1:$1,0))</f>
        <v>0.15844968648806168</v>
      </c>
      <c r="U127" s="65">
        <f>INDEX(Input_TYNDP_technology_split!$A:$BG,MATCH($D127,Input_TYNDP_technology_split!$A:$A,0),MATCH(U$1,Input_TYNDP_technology_split!$1:$1,0))</f>
        <v>4.3738359831443606E-2</v>
      </c>
      <c r="V127" s="65">
        <f>INDEX(Input_TYNDP_technology_split!$A:$BG,MATCH($D127,Input_TYNDP_technology_split!$A:$A,0),MATCH(V$1,Input_TYNDP_technology_split!$1:$1,0))</f>
        <v>0</v>
      </c>
      <c r="W127" s="65">
        <f>INDEX(Input_TYNDP_technology_split!$A:$BG,MATCH($D127,Input_TYNDP_technology_split!$A:$A,0),MATCH(W$1,Input_TYNDP_technology_split!$1:$1,0))</f>
        <v>0.2022961704083848</v>
      </c>
      <c r="X127" s="65">
        <f>INDEX(Input_TYNDP_technology_split!$A:$BG,MATCH($D127,Input_TYNDP_technology_split!$A:$A,0),MATCH(X$1,Input_TYNDP_technology_split!$1:$1,0))</f>
        <v>0.1329165636166513</v>
      </c>
      <c r="Y127" s="65">
        <f>INDEX(Input_TYNDP_technology_split!$A:$BG,MATCH($D127,Input_TYNDP_technology_split!$A:$A,0),MATCH(Y$1,Input_TYNDP_technology_split!$1:$1,0))</f>
        <v>0.18616032786355127</v>
      </c>
      <c r="Z127" s="65">
        <f>INDEX(Input_TYNDP_technology_split!$A:$BG,MATCH($D127,Input_TYNDP_technology_split!$A:$A,0),MATCH(Z$1,Input_TYNDP_technology_split!$1:$1,0))</f>
        <v>0</v>
      </c>
      <c r="AA127" s="65">
        <f>INDEX(Input_TYNDP_technology_split!$A:$BG,MATCH($D127,Input_TYNDP_technology_split!$A:$A,0),MATCH(AA$1,Input_TYNDP_technology_split!$1:$1,0))</f>
        <v>0.25664762844052857</v>
      </c>
      <c r="AB127" s="65">
        <f>INDEX(Input_TYNDP_technology_split!$A:$BG,MATCH($D127,Input_TYNDP_technology_split!$A:$A,0),MATCH(AB$1,Input_TYNDP_technology_split!$1:$1,0))</f>
        <v>2.8225537664493035E-2</v>
      </c>
      <c r="AC127" s="65">
        <f>INDEX(Input_TYNDP_technology_split!$A:$BG,MATCH($D127,Input_TYNDP_technology_split!$A:$A,0),MATCH(AC$1,Input_TYNDP_technology_split!$1:$1,0))</f>
        <v>0.22309598831671057</v>
      </c>
      <c r="AD127" s="65">
        <f>INDEX(Input_TYNDP_technology_split!$A:$BG,MATCH($D127,Input_TYNDP_technology_split!$A:$A,0),MATCH(AD$1,Input_TYNDP_technology_split!$1:$1,0))</f>
        <v>0.30547886828774828</v>
      </c>
      <c r="AE127" s="65">
        <f>INDEX(Input_TYNDP_technology_split!$A:$BG,MATCH($D127,Input_TYNDP_technology_split!$A:$A,0),MATCH(AE$1,Input_TYNDP_technology_split!$1:$1,0))</f>
        <v>7.2532723510884023E-2</v>
      </c>
      <c r="AF127" s="65">
        <f>INDEX(Input_TYNDP_technology_split!$A:$BG,MATCH($D127,Input_TYNDP_technology_split!$A:$A,0),MATCH(AF$1,Input_TYNDP_technology_split!$1:$1,0))</f>
        <v>0.11031867447675853</v>
      </c>
      <c r="AG127" s="65">
        <f>INDEX(Input_TYNDP_technology_split!$A:$BG,MATCH($D127,Input_TYNDP_technology_split!$A:$A,0),MATCH(AG$1,Input_TYNDP_technology_split!$1:$1,0))</f>
        <v>0</v>
      </c>
      <c r="AH127" s="65">
        <f>INDEX(Input_TYNDP_technology_split!$A:$BG,MATCH($D127,Input_TYNDP_technology_split!$A:$A,0),MATCH(AH$1,Input_TYNDP_technology_split!$1:$1,0))</f>
        <v>8.7951352164792149E-2</v>
      </c>
      <c r="AI127" s="3" t="str">
        <f>INDEX(Input_TYNDP_technology_split!$A:$BG,MATCH($D127,Input_TYNDP_technology_split!$A:$A,0),MATCH(AI$1,Input_TYNDP_technology_split!$1:$1,0))</f>
        <v>Derived from the results of the TYNDP (draft) scenario's into 2015 country final demands as there was no data found for 2019, therefore outcomes may differ; author: entso-e &amp; entso-g; year:2031</v>
      </c>
      <c r="AJ127" s="3" t="str">
        <f>INDEX(Input_TYNDP_technology_split!$A:$BG,MATCH($D127,Input_TYNDP_technology_split!$A:$A,0),MATCH(AJ$1,Input_TYNDP_technology_split!$1:$1,0))</f>
        <v>Derived from the results of the TYNDP (draft) scenario's into 2015 country final demands as there was no data found for 2019, therefore outcomes may differ; author: entso-e &amp; entso-g; year:2031</v>
      </c>
      <c r="AK127" s="3" t="str">
        <f>INDEX(Input_TYNDP_technology_split!$A:$BG,MATCH($D127,Input_TYNDP_technology_split!$A:$A,0),MATCH(AK$1,Input_TYNDP_technology_split!$1:$1,0))</f>
        <v>Derived from the results of the TYNDP (draft) scenario's into 2015 country final demands as there was no data found for 2019, therefore outcomes may differ; author: entso-e &amp; entso-g; year:2031</v>
      </c>
      <c r="AL127" s="3" t="str">
        <f>INDEX(Input_TYNDP_technology_split!$A:$BG,MATCH($D127,Input_TYNDP_technology_split!$A:$A,0),MATCH(AL$1,Input_TYNDP_technology_split!$1:$1,0))</f>
        <v>Derived from the results of the TYNDP (draft) scenario's into 2015 country final demands as there was no data found for 2019, therefore outcomes may differ; author: entso-e &amp; entso-g; year:2031</v>
      </c>
      <c r="AM127" s="3" t="str">
        <f>INDEX(Input_TYNDP_technology_split!$A:$BG,MATCH($D127,Input_TYNDP_technology_split!$A:$A,0),MATCH(AM$1,Input_TYNDP_technology_split!$1:$1,0))</f>
        <v>Derived from the results of the TYNDP (draft) scenario's into 2015 country final demands as there was no data found for 2019, therefore outcomes may differ; author: entso-e &amp; entso-g; year:2031</v>
      </c>
      <c r="AN127" s="3" t="str">
        <f>INDEX(Input_TYNDP_technology_split!$A:$BG,MATCH($D127,Input_TYNDP_technology_split!$A:$A,0),MATCH(AN$1,Input_TYNDP_technology_split!$1:$1,0))</f>
        <v>Derived from the results of the TYNDP (draft) scenario's into 2015 country final demands as there was no data found for 2019, therefore outcomes may differ; author: entso-e &amp; entso-g; year:2031</v>
      </c>
      <c r="AO127" s="3" t="str">
        <f>INDEX(Input_TYNDP_technology_split!$A:$BG,MATCH($D127,Input_TYNDP_technology_split!$A:$A,0),MATCH(AO$1,Input_TYNDP_technology_split!$1:$1,0))</f>
        <v>Derived from the results of the TYNDP (draft) scenario's into 2015 country final demands as there was no data found for 2019, therefore outcomes may differ; author: entso-e &amp; entso-g; year:2031</v>
      </c>
      <c r="AP127" s="3" t="str">
        <f>INDEX(Input_TYNDP_technology_split!$A:$BG,MATCH($D127,Input_TYNDP_technology_split!$A:$A,0),MATCH(AP$1,Input_TYNDP_technology_split!$1:$1,0))</f>
        <v>Derived from the results of the TYNDP (draft) scenario's into 2015 country final demands as there was no data found for 2019, therefore outcomes may differ; author: entso-e &amp; entso-g; year:2031</v>
      </c>
      <c r="AQ127" s="3" t="str">
        <f>INDEX(Input_TYNDP_technology_split!$A:$BG,MATCH($D127,Input_TYNDP_technology_split!$A:$A,0),MATCH(AQ$1,Input_TYNDP_technology_split!$1:$1,0))</f>
        <v>Derived from the results of the TYNDP (draft) scenario's into 2015 country final demands as there was no data found for 2019, therefore outcomes may differ; author: entso-e &amp; entso-g; year:2031</v>
      </c>
      <c r="AR127" s="3" t="str">
        <f>INDEX(Input_TYNDP_technology_split!$A:$BG,MATCH($D127,Input_TYNDP_technology_split!$A:$A,0),MATCH(AR$1,Input_TYNDP_technology_split!$1:$1,0))</f>
        <v>Derived from the results of the TYNDP (draft) scenario's into 2015 country final demands as there was no data found for 2019, therefore outcomes may differ; author: entso-e &amp; entso-g; year:2031</v>
      </c>
      <c r="AS127" s="3" t="str">
        <f>INDEX(Input_TYNDP_technology_split!$A:$BG,MATCH($D127,Input_TYNDP_technology_split!$A:$A,0),MATCH(AS$1,Input_TYNDP_technology_split!$1:$1,0))</f>
        <v>Derived from the results of the TYNDP (draft) scenario's into 2015 country final demands as there was no data found for 2019, therefore outcomes may differ; author: entso-e &amp; entso-g; year:2031</v>
      </c>
      <c r="AT127" s="3" t="str">
        <f>INDEX(Input_TYNDP_technology_split!$A:$BG,MATCH($D127,Input_TYNDP_technology_split!$A:$A,0),MATCH(AT$1,Input_TYNDP_technology_split!$1:$1,0))</f>
        <v>No EU data available, set to splits from Ireland derived from the results of the TYNDP (draft) scenario's into 2015 country final demands; author: entso-e &amp; entso-g; year:2031</v>
      </c>
      <c r="AU127" s="3" t="str">
        <f>INDEX(Input_TYNDP_technology_split!$A:$BG,MATCH($D127,Input_TYNDP_technology_split!$A:$A,0),MATCH(AU$1,Input_TYNDP_technology_split!$1:$1,0))</f>
        <v>Derived from the results of the TYNDP (draft) scenario's into 2015 country final demands as there was no data found for 2019, therefore outcomes may differ; author: entso-e &amp; entso-g; year:2031</v>
      </c>
      <c r="AV127" s="3" t="str">
        <f>INDEX(Input_TYNDP_technology_split!$A:$BG,MATCH($D127,Input_TYNDP_technology_split!$A:$A,0),MATCH(AV$1,Input_TYNDP_technology_split!$1:$1,0))</f>
        <v>Derived from the results of the TYNDP (draft) scenario's into 2015 country final demands as there was no data found for 2019, therefore outcomes may differ; author: entso-e &amp; entso-g; year:2031</v>
      </c>
      <c r="AW127" s="3" t="str">
        <f>INDEX(Input_TYNDP_technology_split!$A:$BG,MATCH($D127,Input_TYNDP_technology_split!$A:$A,0),MATCH(AW$1,Input_TYNDP_technology_split!$1:$1,0))</f>
        <v>Derived from the results of the TYNDP (draft) scenario's into 2015 country final demands as there was no data found for 2019, therefore outcomes may differ; author: entso-e &amp; entso-g; year:2031</v>
      </c>
      <c r="AX127" s="3" t="str">
        <f>INDEX(Input_TYNDP_technology_split!$A:$BG,MATCH($D127,Input_TYNDP_technology_split!$A:$A,0),MATCH(AX$1,Input_TYNDP_technology_split!$1:$1,0))</f>
        <v>Derived from the results of the TYNDP (draft) scenario's into 2015 country final demands as there was no data found for 2019, therefore outcomes may differ; author: entso-e &amp; entso-g; year:2031</v>
      </c>
      <c r="AY127" s="3" t="str">
        <f>INDEX(Input_TYNDP_technology_split!$A:$BG,MATCH($D127,Input_TYNDP_technology_split!$A:$A,0),MATCH(AY$1,Input_TYNDP_technology_split!$1:$1,0))</f>
        <v>Derived from the results of the TYNDP (draft) scenario's into 2015 country final demands as there was no data found for 2019, therefore outcomes may differ; author: entso-e &amp; entso-g; year:2031</v>
      </c>
      <c r="AZ127" s="3" t="str">
        <f>INDEX(Input_TYNDP_technology_split!$A:$BG,MATCH($D127,Input_TYNDP_technology_split!$A:$A,0),MATCH(AZ$1,Input_TYNDP_technology_split!$1:$1,0))</f>
        <v>Derived from the results of the TYNDP (draft) scenario's into 2015 country final demands as there was no data found for 2019, therefore outcomes may differ; author: entso-e &amp; entso-g; year:2031</v>
      </c>
      <c r="BA127" s="3" t="str">
        <f>INDEX(Input_TYNDP_technology_split!$A:$BG,MATCH($D127,Input_TYNDP_technology_split!$A:$A,0),MATCH(BA$1,Input_TYNDP_technology_split!$1:$1,0))</f>
        <v>Derived from the results of the TYNDP (draft) scenario's into 2015 country final demands as there was no data found for 2019, therefore outcomes may differ; author: entso-e &amp; entso-g; year:2031</v>
      </c>
      <c r="BB127" s="3" t="str">
        <f>INDEX(Input_TYNDP_technology_split!$A:$BG,MATCH($D127,Input_TYNDP_technology_split!$A:$A,0),MATCH(BB$1,Input_TYNDP_technology_split!$1:$1,0))</f>
        <v>Derived from the results of the TYNDP (draft) scenario's into 2015 country final demands as there was no data found for 2019, therefore outcomes may differ; author: entso-e &amp; entso-g; year:2031</v>
      </c>
      <c r="BC127" s="3" t="str">
        <f>INDEX(Input_TYNDP_technology_split!$A:$BG,MATCH($D127,Input_TYNDP_technology_split!$A:$A,0),MATCH(BC$1,Input_TYNDP_technology_split!$1:$1,0))</f>
        <v>Derived from the results of the TYNDP (draft) scenario's into 2015 country final demands as there was no data found for 2019, therefore outcomes may differ; author: entso-e &amp; entso-g; year:2031</v>
      </c>
      <c r="BD127" s="3" t="str">
        <f>INDEX(Input_TYNDP_technology_split!$A:$BG,MATCH($D127,Input_TYNDP_technology_split!$A:$A,0),MATCH(BD$1,Input_TYNDP_technology_split!$1:$1,0))</f>
        <v>Derived from the results of the TYNDP (draft) scenario's into 2015 country final demands as there was no data found for 2019, therefore outcomes may differ; author: entso-e &amp; entso-g; year:2031</v>
      </c>
      <c r="BE127" s="3" t="str">
        <f>INDEX(Input_TYNDP_technology_split!$A:$BG,MATCH($D127,Input_TYNDP_technology_split!$A:$A,0),MATCH(BE$1,Input_TYNDP_technology_split!$1:$1,0))</f>
        <v>Derived from the results of the TYNDP (draft) scenario's into 2015 country final demands as there was no data found for 2019, therefore outcomes may differ; author: entso-e &amp; entso-g; year:2031</v>
      </c>
      <c r="BF127" s="3" t="str">
        <f>INDEX(Input_TYNDP_technology_split!$A:$BG,MATCH($D127,Input_TYNDP_technology_split!$A:$A,0),MATCH(BF$1,Input_TYNDP_technology_split!$1:$1,0))</f>
        <v>Derived from the results of the TYNDP (draft) scenario's into 2015 country final demands as there was no data found for 2019, therefore outcomes may differ; author: entso-e &amp; entso-g; year:2031</v>
      </c>
      <c r="BG127" s="3" t="str">
        <f>INDEX(Input_TYNDP_technology_split!$A:$BG,MATCH($D127,Input_TYNDP_technology_split!$A:$A,0),MATCH(BG$1,Input_TYNDP_technology_split!$1:$1,0))</f>
        <v>Derived from the results of the TYNDP (draft) scenario's into 2015 country final demands as there was no data found for 2019, therefore outcomes may differ; author: entso-e &amp; entso-g; year:2031</v>
      </c>
      <c r="BH127" s="3" t="str">
        <f>INDEX(Input_TYNDP_technology_split!$A:$BG,MATCH($D127,Input_TYNDP_technology_split!$A:$A,0),MATCH(BH$1,Input_TYNDP_technology_split!$1:$1,0))</f>
        <v>Derived from the results of the TYNDP (draft) scenario's into 2015 country final demands as there was no data found for 2019, therefore outcomes may differ; author: entso-e &amp; entso-g; year:2031</v>
      </c>
      <c r="BI127" s="3" t="str">
        <f>INDEX(Input_TYNDP_technology_split!$A:$BG,MATCH($D127,Input_TYNDP_technology_split!$A:$A,0),MATCH(BI$1,Input_TYNDP_technology_split!$1:$1,0))</f>
        <v>Derived from the results of the TYNDP (draft) scenario's into 2015 country final demands as there was no data found for 2019, therefore outcomes may differ; author: entso-e &amp; entso-g; year:2031</v>
      </c>
      <c r="BJ127" s="3" t="str">
        <f>INDEX(Input_TYNDP_technology_split!$A:$BG,MATCH($D127,Input_TYNDP_technology_split!$A:$A,0),MATCH(BJ$1,Input_TYNDP_technology_split!$1:$1,0))</f>
        <v>Derived from the results of the TYNDP (draft) scenario's into 2015 country final demands as there was no data found for 2019, therefore outcomes may differ; author: entso-e &amp; entso-g; year:2031</v>
      </c>
      <c r="BK127" s="3" t="str">
        <f>INDEX(Input_TYNDP_technology_split!$A:$BG,MATCH($D127,Input_TYNDP_technology_split!$A:$A,0),MATCH(BK$1,Input_TYNDP_technology_split!$1:$1,0))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year:2031</v>
      </c>
    </row>
    <row r="128" spans="1:63" x14ac:dyDescent="0.2">
      <c r="A128" t="s">
        <v>442</v>
      </c>
      <c r="B128" t="s">
        <v>559</v>
      </c>
      <c r="C128" t="s">
        <v>568</v>
      </c>
      <c r="D128" t="s">
        <v>49</v>
      </c>
      <c r="E128" t="s">
        <v>6</v>
      </c>
      <c r="F128" s="65">
        <f>INDEX(Input_TYNDP_technology_split!$A:$BG,MATCH($D128,Input_TYNDP_technology_split!$A:$A,0),MATCH(F$1,Input_TYNDP_technology_split!$1:$1,0))</f>
        <v>0</v>
      </c>
      <c r="G128" s="65">
        <f>INDEX(Input_TYNDP_technology_split!$A:$BG,MATCH($D128,Input_TYNDP_technology_split!$A:$A,0),MATCH(G$1,Input_TYNDP_technology_split!$1:$1,0))</f>
        <v>0.30386383065750577</v>
      </c>
      <c r="H128" s="65">
        <f>INDEX(Input_TYNDP_technology_split!$A:$BG,MATCH($D128,Input_TYNDP_technology_split!$A:$A,0),MATCH(H$1,Input_TYNDP_technology_split!$1:$1,0))</f>
        <v>4.8871537877966512E-2</v>
      </c>
      <c r="I128" s="65">
        <f>INDEX(Input_TYNDP_technology_split!$A:$BG,MATCH($D128,Input_TYNDP_technology_split!$A:$A,0),MATCH(I$1,Input_TYNDP_technology_split!$1:$1,0))</f>
        <v>0</v>
      </c>
      <c r="J128" s="65">
        <f>INDEX(Input_TYNDP_technology_split!$A:$BG,MATCH($D128,Input_TYNDP_technology_split!$A:$A,0),MATCH(J$1,Input_TYNDP_technology_split!$1:$1,0))</f>
        <v>0.20126284734242064</v>
      </c>
      <c r="K128" s="65">
        <f>INDEX(Input_TYNDP_technology_split!$A:$BG,MATCH($D128,Input_TYNDP_technology_split!$A:$A,0),MATCH(K$1,Input_TYNDP_technology_split!$1:$1,0))</f>
        <v>7.691335954386104E-2</v>
      </c>
      <c r="L128" s="65">
        <f>INDEX(Input_TYNDP_technology_split!$A:$BG,MATCH($D128,Input_TYNDP_technology_split!$A:$A,0),MATCH(L$1,Input_TYNDP_technology_split!$1:$1,0))</f>
        <v>0</v>
      </c>
      <c r="M128" s="65">
        <f>INDEX(Input_TYNDP_technology_split!$A:$BG,MATCH($D128,Input_TYNDP_technology_split!$A:$A,0),MATCH(M$1,Input_TYNDP_technology_split!$1:$1,0))</f>
        <v>9.8013517443091072E-2</v>
      </c>
      <c r="N128" s="65">
        <f>INDEX(Input_TYNDP_technology_split!$A:$BG,MATCH($D128,Input_TYNDP_technology_split!$A:$A,0),MATCH(N$1,Input_TYNDP_technology_split!$1:$1,0))</f>
        <v>8.2891630619635146E-3</v>
      </c>
      <c r="O128" s="65">
        <f>INDEX(Input_TYNDP_technology_split!$A:$BG,MATCH($D128,Input_TYNDP_technology_split!$A:$A,0),MATCH(O$1,Input_TYNDP_technology_split!$1:$1,0))</f>
        <v>4.4946226334654183E-3</v>
      </c>
      <c r="P128" s="65">
        <f>INDEX(Input_TYNDP_technology_split!$A:$BG,MATCH($D128,Input_TYNDP_technology_split!$A:$A,0),MATCH(P$1,Input_TYNDP_technology_split!$1:$1,0))</f>
        <v>9.8555437876467269E-3</v>
      </c>
      <c r="Q128" s="65">
        <f>INDEX(Input_TYNDP_technology_split!$A:$BG,MATCH($D128,Input_TYNDP_technology_split!$A:$A,0),MATCH(Q$1,Input_TYNDP_technology_split!$1:$1,0))</f>
        <v>8.7922146962032231E-3</v>
      </c>
      <c r="R128" s="65">
        <f>INDEX(Input_TYNDP_technology_split!$A:$BG,MATCH($D128,Input_TYNDP_technology_split!$A:$A,0),MATCH(R$1,Input_TYNDP_technology_split!$1:$1,0))</f>
        <v>4.6498332118733582E-2</v>
      </c>
      <c r="S128" s="65">
        <f>INDEX(Input_TYNDP_technology_split!$A:$BG,MATCH($D128,Input_TYNDP_technology_split!$A:$A,0),MATCH(S$1,Input_TYNDP_technology_split!$1:$1,0))</f>
        <v>0.11071730724480537</v>
      </c>
      <c r="T128" s="65">
        <f>INDEX(Input_TYNDP_technology_split!$A:$BG,MATCH($D128,Input_TYNDP_technology_split!$A:$A,0),MATCH(T$1,Input_TYNDP_technology_split!$1:$1,0))</f>
        <v>0.2123420063483358</v>
      </c>
      <c r="U128" s="65">
        <f>INDEX(Input_TYNDP_technology_split!$A:$BG,MATCH($D128,Input_TYNDP_technology_split!$A:$A,0),MATCH(U$1,Input_TYNDP_technology_split!$1:$1,0))</f>
        <v>8.7922146962032231E-3</v>
      </c>
      <c r="V128" s="65">
        <f>INDEX(Input_TYNDP_technology_split!$A:$BG,MATCH($D128,Input_TYNDP_technology_split!$A:$A,0),MATCH(V$1,Input_TYNDP_technology_split!$1:$1,0))</f>
        <v>0</v>
      </c>
      <c r="W128" s="65">
        <f>INDEX(Input_TYNDP_technology_split!$A:$BG,MATCH($D128,Input_TYNDP_technology_split!$A:$A,0),MATCH(W$1,Input_TYNDP_technology_split!$1:$1,0))</f>
        <v>0.13555083526257958</v>
      </c>
      <c r="X128" s="65">
        <f>INDEX(Input_TYNDP_technology_split!$A:$BG,MATCH($D128,Input_TYNDP_technology_split!$A:$A,0),MATCH(X$1,Input_TYNDP_technology_split!$1:$1,0))</f>
        <v>0.17812449125554095</v>
      </c>
      <c r="Y128" s="65">
        <f>INDEX(Input_TYNDP_technology_split!$A:$BG,MATCH($D128,Input_TYNDP_technology_split!$A:$A,0),MATCH(Y$1,Input_TYNDP_technology_split!$1:$1,0))</f>
        <v>0.1247388316037748</v>
      </c>
      <c r="Z128" s="65">
        <f>INDEX(Input_TYNDP_technology_split!$A:$BG,MATCH($D128,Input_TYNDP_technology_split!$A:$A,0),MATCH(Z$1,Input_TYNDP_technology_split!$1:$1,0))</f>
        <v>0.51061361515986126</v>
      </c>
      <c r="AA128" s="65">
        <f>INDEX(Input_TYNDP_technology_split!$A:$BG,MATCH($D128,Input_TYNDP_technology_split!$A:$A,0),MATCH(AA$1,Input_TYNDP_technology_split!$1:$1,0))</f>
        <v>0.10318178638689215</v>
      </c>
      <c r="AB128" s="65">
        <f>INDEX(Input_TYNDP_technology_split!$A:$BG,MATCH($D128,Input_TYNDP_technology_split!$A:$A,0),MATCH(AB$1,Input_TYNDP_technology_split!$1:$1,0))</f>
        <v>3.7825681014462258E-2</v>
      </c>
      <c r="AC128" s="65">
        <f>INDEX(Input_TYNDP_technology_split!$A:$BG,MATCH($D128,Input_TYNDP_technology_split!$A:$A,0),MATCH(AC$1,Input_TYNDP_technology_split!$1:$1,0))</f>
        <v>0.29897597664861558</v>
      </c>
      <c r="AD128" s="65">
        <f>INDEX(Input_TYNDP_technology_split!$A:$BG,MATCH($D128,Input_TYNDP_technology_split!$A:$A,0),MATCH(AD$1,Input_TYNDP_technology_split!$1:$1,0))</f>
        <v>0</v>
      </c>
      <c r="AE128" s="65">
        <f>INDEX(Input_TYNDP_technology_split!$A:$BG,MATCH($D128,Input_TYNDP_technology_split!$A:$A,0),MATCH(AE$1,Input_TYNDP_technology_split!$1:$1,0))</f>
        <v>9.7202742255792757E-2</v>
      </c>
      <c r="AF128" s="65">
        <f>INDEX(Input_TYNDP_technology_split!$A:$BG,MATCH($D128,Input_TYNDP_technology_split!$A:$A,0),MATCH(AF$1,Input_TYNDP_technology_split!$1:$1,0))</f>
        <v>0.14784054923231929</v>
      </c>
      <c r="AG128" s="65">
        <f>INDEX(Input_TYNDP_technology_split!$A:$BG,MATCH($D128,Input_TYNDP_technology_split!$A:$A,0),MATCH(AG$1,Input_TYNDP_technology_split!$1:$1,0))</f>
        <v>0</v>
      </c>
      <c r="AH128" s="65">
        <f>INDEX(Input_TYNDP_technology_split!$A:$BG,MATCH($D128,Input_TYNDP_technology_split!$A:$A,0),MATCH(AH$1,Input_TYNDP_technology_split!$1:$1,0))</f>
        <v>5.0803361809168744E-2</v>
      </c>
      <c r="AI128" s="3" t="str">
        <f>INDEX(Input_TYNDP_technology_split!$A:$BG,MATCH($D128,Input_TYNDP_technology_split!$A:$A,0),MATCH(AI$1,Input_TYNDP_technology_split!$1:$1,0))</f>
        <v>Derived from the results of the TYNDP (draft) scenario's into 2015 country final demands as there was no data found for 2019, therefore outcomes may differ; author: entso-e &amp; entso-g; year:2032</v>
      </c>
      <c r="AJ128" s="3" t="str">
        <f>INDEX(Input_TYNDP_technology_split!$A:$BG,MATCH($D128,Input_TYNDP_technology_split!$A:$A,0),MATCH(AJ$1,Input_TYNDP_technology_split!$1:$1,0))</f>
        <v>Derived from the results of the TYNDP (draft) scenario's into 2015 country final demands as there was no data found for 2019, therefore outcomes may differ; author: entso-e &amp; entso-g; year:2032</v>
      </c>
      <c r="AK128" s="3" t="str">
        <f>INDEX(Input_TYNDP_technology_split!$A:$BG,MATCH($D128,Input_TYNDP_technology_split!$A:$A,0),MATCH(AK$1,Input_TYNDP_technology_split!$1:$1,0))</f>
        <v>Derived from the results of the TYNDP (draft) scenario's into 2015 country final demands as there was no data found for 2019, therefore outcomes may differ; author: entso-e &amp; entso-g; year:2032</v>
      </c>
      <c r="AL128" s="3" t="str">
        <f>INDEX(Input_TYNDP_technology_split!$A:$BG,MATCH($D128,Input_TYNDP_technology_split!$A:$A,0),MATCH(AL$1,Input_TYNDP_technology_split!$1:$1,0))</f>
        <v>Derived from the results of the TYNDP (draft) scenario's into 2015 country final demands as there was no data found for 2019, therefore outcomes may differ; author: entso-e &amp; entso-g; year:2032</v>
      </c>
      <c r="AM128" s="3" t="str">
        <f>INDEX(Input_TYNDP_technology_split!$A:$BG,MATCH($D128,Input_TYNDP_technology_split!$A:$A,0),MATCH(AM$1,Input_TYNDP_technology_split!$1:$1,0))</f>
        <v>Derived from the results of the TYNDP (draft) scenario's into 2015 country final demands as there was no data found for 2019, therefore outcomes may differ; author: entso-e &amp; entso-g; year:2032</v>
      </c>
      <c r="AN128" s="3" t="str">
        <f>INDEX(Input_TYNDP_technology_split!$A:$BG,MATCH($D128,Input_TYNDP_technology_split!$A:$A,0),MATCH(AN$1,Input_TYNDP_technology_split!$1:$1,0))</f>
        <v>Derived from the results of the TYNDP (draft) scenario's into 2015 country final demands as there was no data found for 2019, therefore outcomes may differ; author: entso-e &amp; entso-g; year:2032</v>
      </c>
      <c r="AO128" s="3" t="str">
        <f>INDEX(Input_TYNDP_technology_split!$A:$BG,MATCH($D128,Input_TYNDP_technology_split!$A:$A,0),MATCH(AO$1,Input_TYNDP_technology_split!$1:$1,0))</f>
        <v>Derived from the results of the TYNDP (draft) scenario's into 2015 country final demands as there was no data found for 2019, therefore outcomes may differ; author: entso-e &amp; entso-g; year:2032</v>
      </c>
      <c r="AP128" s="3" t="str">
        <f>INDEX(Input_TYNDP_technology_split!$A:$BG,MATCH($D128,Input_TYNDP_technology_split!$A:$A,0),MATCH(AP$1,Input_TYNDP_technology_split!$1:$1,0))</f>
        <v>Derived from the results of the TYNDP (draft) scenario's into 2015 country final demands as there was no data found for 2019, therefore outcomes may differ; author: entso-e &amp; entso-g; year:2032</v>
      </c>
      <c r="AQ128" s="3" t="str">
        <f>INDEX(Input_TYNDP_technology_split!$A:$BG,MATCH($D128,Input_TYNDP_technology_split!$A:$A,0),MATCH(AQ$1,Input_TYNDP_technology_split!$1:$1,0))</f>
        <v>Derived from the results of the TYNDP (draft) scenario's into 2015 country final demands as there was no data found for 2019, therefore outcomes may differ; author: entso-e &amp; entso-g; year:2032</v>
      </c>
      <c r="AR128" s="3" t="str">
        <f>INDEX(Input_TYNDP_technology_split!$A:$BG,MATCH($D128,Input_TYNDP_technology_split!$A:$A,0),MATCH(AR$1,Input_TYNDP_technology_split!$1:$1,0))</f>
        <v>Derived from the results of the TYNDP (draft) scenario's into 2015 country final demands as there was no data found for 2019, therefore outcomes may differ; author: entso-e &amp; entso-g; year:2032</v>
      </c>
      <c r="AS128" s="3" t="str">
        <f>INDEX(Input_TYNDP_technology_split!$A:$BG,MATCH($D128,Input_TYNDP_technology_split!$A:$A,0),MATCH(AS$1,Input_TYNDP_technology_split!$1:$1,0))</f>
        <v>Derived from the results of the TYNDP (draft) scenario's into 2015 country final demands as there was no data found for 2019, therefore outcomes may differ; author: entso-e &amp; entso-g; year:2032</v>
      </c>
      <c r="AT128" s="3" t="str">
        <f>INDEX(Input_TYNDP_technology_split!$A:$BG,MATCH($D128,Input_TYNDP_technology_split!$A:$A,0),MATCH(AT$1,Input_TYNDP_technology_split!$1:$1,0))</f>
        <v>No EU data available, set to splits from Ireland derived from the results of the TYNDP (draft) scenario's into 2015 country final demands; author: entso-e &amp; entso-g; year:2032</v>
      </c>
      <c r="AU128" s="3" t="str">
        <f>INDEX(Input_TYNDP_technology_split!$A:$BG,MATCH($D128,Input_TYNDP_technology_split!$A:$A,0),MATCH(AU$1,Input_TYNDP_technology_split!$1:$1,0))</f>
        <v>Derived from the results of the TYNDP (draft) scenario's into 2015 country final demands as there was no data found for 2019, therefore outcomes may differ; author: entso-e &amp; entso-g; year:2032</v>
      </c>
      <c r="AV128" s="3" t="str">
        <f>INDEX(Input_TYNDP_technology_split!$A:$BG,MATCH($D128,Input_TYNDP_technology_split!$A:$A,0),MATCH(AV$1,Input_TYNDP_technology_split!$1:$1,0))</f>
        <v>Derived from the results of the TYNDP (draft) scenario's into 2015 country final demands as there was no data found for 2019, therefore outcomes may differ; author: entso-e &amp; entso-g; year:2032</v>
      </c>
      <c r="AW128" s="3" t="str">
        <f>INDEX(Input_TYNDP_technology_split!$A:$BG,MATCH($D128,Input_TYNDP_technology_split!$A:$A,0),MATCH(AW$1,Input_TYNDP_technology_split!$1:$1,0))</f>
        <v>Derived from the results of the TYNDP (draft) scenario's into 2015 country final demands as there was no data found for 2019, therefore outcomes may differ; author: entso-e &amp; entso-g; year:2032</v>
      </c>
      <c r="AX128" s="3" t="str">
        <f>INDEX(Input_TYNDP_technology_split!$A:$BG,MATCH($D128,Input_TYNDP_technology_split!$A:$A,0),MATCH(AX$1,Input_TYNDP_technology_split!$1:$1,0))</f>
        <v>Derived from the results of the TYNDP (draft) scenario's into 2015 country final demands as there was no data found for 2019, therefore outcomes may differ; author: entso-e &amp; entso-g; year:2032</v>
      </c>
      <c r="AY128" s="3" t="str">
        <f>INDEX(Input_TYNDP_technology_split!$A:$BG,MATCH($D128,Input_TYNDP_technology_split!$A:$A,0),MATCH(AY$1,Input_TYNDP_technology_split!$1:$1,0))</f>
        <v>Derived from the results of the TYNDP (draft) scenario's into 2015 country final demands as there was no data found for 2019, therefore outcomes may differ; author: entso-e &amp; entso-g; year:2032</v>
      </c>
      <c r="AZ128" s="3" t="str">
        <f>INDEX(Input_TYNDP_technology_split!$A:$BG,MATCH($D128,Input_TYNDP_technology_split!$A:$A,0),MATCH(AZ$1,Input_TYNDP_technology_split!$1:$1,0))</f>
        <v>Derived from the results of the TYNDP (draft) scenario's into 2015 country final demands as there was no data found for 2019, therefore outcomes may differ; author: entso-e &amp; entso-g; year:2032</v>
      </c>
      <c r="BA128" s="3" t="str">
        <f>INDEX(Input_TYNDP_technology_split!$A:$BG,MATCH($D128,Input_TYNDP_technology_split!$A:$A,0),MATCH(BA$1,Input_TYNDP_technology_split!$1:$1,0))</f>
        <v>Derived from the results of the TYNDP (draft) scenario's into 2015 country final demands as there was no data found for 2019, therefore outcomes may differ; author: entso-e &amp; entso-g; year:2032</v>
      </c>
      <c r="BB128" s="3" t="str">
        <f>INDEX(Input_TYNDP_technology_split!$A:$BG,MATCH($D128,Input_TYNDP_technology_split!$A:$A,0),MATCH(BB$1,Input_TYNDP_technology_split!$1:$1,0))</f>
        <v>Derived from the results of the TYNDP (draft) scenario's into 2015 country final demands as there was no data found for 2019, therefore outcomes may differ; author: entso-e &amp; entso-g; year:2032</v>
      </c>
      <c r="BC128" s="3" t="str">
        <f>INDEX(Input_TYNDP_technology_split!$A:$BG,MATCH($D128,Input_TYNDP_technology_split!$A:$A,0),MATCH(BC$1,Input_TYNDP_technology_split!$1:$1,0))</f>
        <v>Derived from the results of the TYNDP (draft) scenario's into 2015 country final demands as there was no data found for 2019, therefore outcomes may differ; author: entso-e &amp; entso-g; year:2032</v>
      </c>
      <c r="BD128" s="3" t="str">
        <f>INDEX(Input_TYNDP_technology_split!$A:$BG,MATCH($D128,Input_TYNDP_technology_split!$A:$A,0),MATCH(BD$1,Input_TYNDP_technology_split!$1:$1,0))</f>
        <v>Derived from the results of the TYNDP (draft) scenario's into 2015 country final demands as there was no data found for 2019, therefore outcomes may differ; author: entso-e &amp; entso-g; year:2032</v>
      </c>
      <c r="BE128" s="3" t="str">
        <f>INDEX(Input_TYNDP_technology_split!$A:$BG,MATCH($D128,Input_TYNDP_technology_split!$A:$A,0),MATCH(BE$1,Input_TYNDP_technology_split!$1:$1,0))</f>
        <v>Derived from the results of the TYNDP (draft) scenario's into 2015 country final demands as there was no data found for 2019, therefore outcomes may differ; author: entso-e &amp; entso-g; year:2032</v>
      </c>
      <c r="BF128" s="3" t="str">
        <f>INDEX(Input_TYNDP_technology_split!$A:$BG,MATCH($D128,Input_TYNDP_technology_split!$A:$A,0),MATCH(BF$1,Input_TYNDP_technology_split!$1:$1,0))</f>
        <v>Derived from the results of the TYNDP (draft) scenario's into 2015 country final demands as there was no data found for 2019, therefore outcomes may differ; author: entso-e &amp; entso-g; year:2032</v>
      </c>
      <c r="BG128" s="3" t="str">
        <f>INDEX(Input_TYNDP_technology_split!$A:$BG,MATCH($D128,Input_TYNDP_technology_split!$A:$A,0),MATCH(BG$1,Input_TYNDP_technology_split!$1:$1,0))</f>
        <v>Derived from the results of the TYNDP (draft) scenario's into 2015 country final demands as there was no data found for 2019, therefore outcomes may differ; author: entso-e &amp; entso-g; year:2032</v>
      </c>
      <c r="BH128" s="3" t="str">
        <f>INDEX(Input_TYNDP_technology_split!$A:$BG,MATCH($D128,Input_TYNDP_technology_split!$A:$A,0),MATCH(BH$1,Input_TYNDP_technology_split!$1:$1,0))</f>
        <v>Derived from the results of the TYNDP (draft) scenario's into 2015 country final demands as there was no data found for 2019, therefore outcomes may differ; author: entso-e &amp; entso-g; year:2032</v>
      </c>
      <c r="BI128" s="3" t="str">
        <f>INDEX(Input_TYNDP_technology_split!$A:$BG,MATCH($D128,Input_TYNDP_technology_split!$A:$A,0),MATCH(BI$1,Input_TYNDP_technology_split!$1:$1,0))</f>
        <v>Derived from the results of the TYNDP (draft) scenario's into 2015 country final demands as there was no data found for 2019, therefore outcomes may differ; author: entso-e &amp; entso-g; year:2032</v>
      </c>
      <c r="BJ128" s="3" t="str">
        <f>INDEX(Input_TYNDP_technology_split!$A:$BG,MATCH($D128,Input_TYNDP_technology_split!$A:$A,0),MATCH(BJ$1,Input_TYNDP_technology_split!$1:$1,0))</f>
        <v>Derived from the results of the TYNDP (draft) scenario's into 2015 country final demands as there was no data found for 2019, therefore outcomes may differ; author: entso-e &amp; entso-g; year:2032</v>
      </c>
      <c r="BK128" s="3" t="str">
        <f>INDEX(Input_TYNDP_technology_split!$A:$BG,MATCH($D128,Input_TYNDP_technology_split!$A:$A,0),MATCH(BK$1,Input_TYNDP_technology_split!$1:$1,0))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year:2032</v>
      </c>
    </row>
    <row r="129" spans="1:63" x14ac:dyDescent="0.2">
      <c r="A129" t="s">
        <v>442</v>
      </c>
      <c r="B129" t="s">
        <v>559</v>
      </c>
      <c r="C129" t="s">
        <v>561</v>
      </c>
      <c r="D129" t="s">
        <v>44</v>
      </c>
      <c r="E129" t="s">
        <v>6</v>
      </c>
      <c r="F129" s="65">
        <f>INDEX(Input_TYNDP_technology_split!$A:$BG,MATCH($D129,Input_TYNDP_technology_split!$A:$A,0),MATCH(F$1,Input_TYNDP_technology_split!$1:$1,0))</f>
        <v>1</v>
      </c>
      <c r="G129" s="65">
        <f>INDEX(Input_TYNDP_technology_split!$A:$BG,MATCH($D129,Input_TYNDP_technology_split!$A:$A,0),MATCH(G$1,Input_TYNDP_technology_split!$1:$1,0))</f>
        <v>0.98102357316901234</v>
      </c>
      <c r="H129" s="65">
        <f>INDEX(Input_TYNDP_technology_split!$A:$BG,MATCH($D129,Input_TYNDP_technology_split!$A:$A,0),MATCH(H$1,Input_TYNDP_technology_split!$1:$1,0))</f>
        <v>0.79376688445936405</v>
      </c>
      <c r="I129" s="65">
        <f>INDEX(Input_TYNDP_technology_split!$A:$BG,MATCH($D129,Input_TYNDP_technology_split!$A:$A,0),MATCH(I$1,Input_TYNDP_technology_split!$1:$1,0))</f>
        <v>1</v>
      </c>
      <c r="J129" s="65">
        <f>INDEX(Input_TYNDP_technology_split!$A:$BG,MATCH($D129,Input_TYNDP_technology_split!$A:$A,0),MATCH(J$1,Input_TYNDP_technology_split!$1:$1,0))</f>
        <v>0.97332177345388615</v>
      </c>
      <c r="K129" s="65">
        <f>INDEX(Input_TYNDP_technology_split!$A:$BG,MATCH($D129,Input_TYNDP_technology_split!$A:$A,0),MATCH(K$1,Input_TYNDP_technology_split!$1:$1,0))</f>
        <v>0.99123297544064948</v>
      </c>
      <c r="L129" s="65">
        <f>INDEX(Input_TYNDP_technology_split!$A:$BG,MATCH($D129,Input_TYNDP_technology_split!$A:$A,0),MATCH(L$1,Input_TYNDP_technology_split!$1:$1,0))</f>
        <v>1</v>
      </c>
      <c r="M129" s="65">
        <f>INDEX(Input_TYNDP_technology_split!$A:$BG,MATCH($D129,Input_TYNDP_technology_split!$A:$A,0),MATCH(M$1,Input_TYNDP_technology_split!$1:$1,0))</f>
        <v>0.96583364264334526</v>
      </c>
      <c r="N129" s="65">
        <f>INDEX(Input_TYNDP_technology_split!$A:$BG,MATCH($D129,Input_TYNDP_technology_split!$A:$A,0),MATCH(N$1,Input_TYNDP_technology_split!$1:$1,0))</f>
        <v>0.99444844961861356</v>
      </c>
      <c r="O129" s="65">
        <f>INDEX(Input_TYNDP_technology_split!$A:$BG,MATCH($D129,Input_TYNDP_technology_split!$A:$A,0),MATCH(O$1,Input_TYNDP_technology_split!$1:$1,0))</f>
        <v>0.86517197749048058</v>
      </c>
      <c r="P129" s="65">
        <f>INDEX(Input_TYNDP_technology_split!$A:$BG,MATCH($D129,Input_TYNDP_technology_split!$A:$A,0),MATCH(P$1,Input_TYNDP_technology_split!$1:$1,0))</f>
        <v>0.99811176421239189</v>
      </c>
      <c r="Q129" s="65">
        <f>INDEX(Input_TYNDP_technology_split!$A:$BG,MATCH($D129,Input_TYNDP_technology_split!$A:$A,0),MATCH(Q$1,Input_TYNDP_technology_split!$1:$1,0))</f>
        <v>0.99689434496289897</v>
      </c>
      <c r="R129" s="65">
        <f>INDEX(Input_TYNDP_technology_split!$A:$BG,MATCH($D129,Input_TYNDP_technology_split!$A:$A,0),MATCH(R$1,Input_TYNDP_technology_split!$1:$1,0))</f>
        <v>0.94406744675069365</v>
      </c>
      <c r="S129" s="65">
        <f>INDEX(Input_TYNDP_technology_split!$A:$BG,MATCH($D129,Input_TYNDP_technology_split!$A:$A,0),MATCH(S$1,Input_TYNDP_technology_split!$1:$1,0))</f>
        <v>0.96910690796800003</v>
      </c>
      <c r="T129" s="65">
        <f>INDEX(Input_TYNDP_technology_split!$A:$BG,MATCH($D129,Input_TYNDP_technology_split!$A:$A,0),MATCH(T$1,Input_TYNDP_technology_split!$1:$1,0))</f>
        <v>0.98626451839437779</v>
      </c>
      <c r="U129" s="65">
        <f>INDEX(Input_TYNDP_technology_split!$A:$BG,MATCH($D129,Input_TYNDP_technology_split!$A:$A,0),MATCH(U$1,Input_TYNDP_technology_split!$1:$1,0))</f>
        <v>0.99689434496289897</v>
      </c>
      <c r="V129" s="65">
        <f>INDEX(Input_TYNDP_technology_split!$A:$BG,MATCH($D129,Input_TYNDP_technology_split!$A:$A,0),MATCH(V$1,Input_TYNDP_technology_split!$1:$1,0))</f>
        <v>1</v>
      </c>
      <c r="W129" s="65">
        <f>INDEX(Input_TYNDP_technology_split!$A:$BG,MATCH($D129,Input_TYNDP_technology_split!$A:$A,0),MATCH(W$1,Input_TYNDP_technology_split!$1:$1,0))</f>
        <v>0.96368836673155156</v>
      </c>
      <c r="X129" s="65">
        <f>INDEX(Input_TYNDP_technology_split!$A:$BG,MATCH($D129,Input_TYNDP_technology_split!$A:$A,0),MATCH(X$1,Input_TYNDP_technology_split!$1:$1,0))</f>
        <v>0.98671741610721986</v>
      </c>
      <c r="Y129" s="65">
        <f>INDEX(Input_TYNDP_technology_split!$A:$BG,MATCH($D129,Input_TYNDP_technology_split!$A:$A,0),MATCH(Y$1,Input_TYNDP_technology_split!$1:$1,0))</f>
        <v>0.9625500626595036</v>
      </c>
      <c r="Z129" s="65">
        <f>INDEX(Input_TYNDP_technology_split!$A:$BG,MATCH($D129,Input_TYNDP_technology_split!$A:$A,0),MATCH(Z$1,Input_TYNDP_technology_split!$1:$1,0))</f>
        <v>0.97364914009783221</v>
      </c>
      <c r="AA129" s="65">
        <f>INDEX(Input_TYNDP_technology_split!$A:$BG,MATCH($D129,Input_TYNDP_technology_split!$A:$A,0),MATCH(AA$1,Input_TYNDP_technology_split!$1:$1,0))</f>
        <v>0.96778055449584532</v>
      </c>
      <c r="AB129" s="65">
        <f>INDEX(Input_TYNDP_technology_split!$A:$BG,MATCH($D129,Input_TYNDP_technology_split!$A:$A,0),MATCH(AB$1,Input_TYNDP_technology_split!$1:$1,0))</f>
        <v>0.95234048300176954</v>
      </c>
      <c r="AC129" s="65">
        <f>INDEX(Input_TYNDP_technology_split!$A:$BG,MATCH($D129,Input_TYNDP_technology_split!$A:$A,0),MATCH(AC$1,Input_TYNDP_technology_split!$1:$1,0))</f>
        <v>0.98143798658622317</v>
      </c>
      <c r="AD129" s="65">
        <f>INDEX(Input_TYNDP_technology_split!$A:$BG,MATCH($D129,Input_TYNDP_technology_split!$A:$A,0),MATCH(AD$1,Input_TYNDP_technology_split!$1:$1,0))</f>
        <v>1</v>
      </c>
      <c r="AE129" s="65">
        <f>INDEX(Input_TYNDP_technology_split!$A:$BG,MATCH($D129,Input_TYNDP_technology_split!$A:$A,0),MATCH(AE$1,Input_TYNDP_technology_split!$1:$1,0))</f>
        <v>0.94014618553962537</v>
      </c>
      <c r="AF129" s="65">
        <f>INDEX(Input_TYNDP_technology_split!$A:$BG,MATCH($D129,Input_TYNDP_technology_split!$A:$A,0),MATCH(AF$1,Input_TYNDP_technology_split!$1:$1,0))</f>
        <v>0.98540023689587997</v>
      </c>
      <c r="AG129" s="65">
        <f>INDEX(Input_TYNDP_technology_split!$A:$BG,MATCH($D129,Input_TYNDP_technology_split!$A:$A,0),MATCH(AG$1,Input_TYNDP_technology_split!$1:$1,0))</f>
        <v>1</v>
      </c>
      <c r="AH129" s="65">
        <f>INDEX(Input_TYNDP_technology_split!$A:$BG,MATCH($D129,Input_TYNDP_technology_split!$A:$A,0),MATCH(AH$1,Input_TYNDP_technology_split!$1:$1,0))</f>
        <v>0.98202278654090247</v>
      </c>
      <c r="AI129" s="3" t="str">
        <f>INDEX(Input_TYNDP_technology_split!$A:$BG,MATCH($D129,Input_TYNDP_technology_split!$A:$A,0),MATCH(AI$1,Input_TYNDP_technology_split!$1:$1,0))</f>
        <v>Derived from the results of the TYNDP (draft) scenario's into 2015 country final demands as there was no data found for 2019, therefore outcomes may differ; author: entso-e &amp; entso-g; year:2036</v>
      </c>
      <c r="AJ129" s="3" t="str">
        <f>INDEX(Input_TYNDP_technology_split!$A:$BG,MATCH($D129,Input_TYNDP_technology_split!$A:$A,0),MATCH(AJ$1,Input_TYNDP_technology_split!$1:$1,0))</f>
        <v>Derived from the results of the TYNDP (draft) scenario's into 2015 country final demands as there was no data found for 2019, therefore outcomes may differ; author: entso-e &amp; entso-g; year:2036</v>
      </c>
      <c r="AK129" s="3" t="str">
        <f>INDEX(Input_TYNDP_technology_split!$A:$BG,MATCH($D129,Input_TYNDP_technology_split!$A:$A,0),MATCH(AK$1,Input_TYNDP_technology_split!$1:$1,0))</f>
        <v>Derived from the results of the TYNDP (draft) scenario's into 2015 country final demands as there was no data found for 2019, therefore outcomes may differ; author: entso-e &amp; entso-g; year:2036</v>
      </c>
      <c r="AL129" s="3" t="str">
        <f>INDEX(Input_TYNDP_technology_split!$A:$BG,MATCH($D129,Input_TYNDP_technology_split!$A:$A,0),MATCH(AL$1,Input_TYNDP_technology_split!$1:$1,0))</f>
        <v>Derived from the results of the TYNDP (draft) scenario's into 2015 country final demands as there was no data found for 2019, therefore outcomes may differ; author: entso-e &amp; entso-g; year:2036</v>
      </c>
      <c r="AM129" s="3" t="str">
        <f>INDEX(Input_TYNDP_technology_split!$A:$BG,MATCH($D129,Input_TYNDP_technology_split!$A:$A,0),MATCH(AM$1,Input_TYNDP_technology_split!$1:$1,0))</f>
        <v>Derived from the results of the TYNDP (draft) scenario's into 2015 country final demands as there was no data found for 2019, therefore outcomes may differ; author: entso-e &amp; entso-g; year:2036</v>
      </c>
      <c r="AN129" s="3" t="str">
        <f>INDEX(Input_TYNDP_technology_split!$A:$BG,MATCH($D129,Input_TYNDP_technology_split!$A:$A,0),MATCH(AN$1,Input_TYNDP_technology_split!$1:$1,0))</f>
        <v>Derived from the results of the TYNDP (draft) scenario's into 2015 country final demands as there was no data found for 2019, therefore outcomes may differ; author: entso-e &amp; entso-g; year:2036</v>
      </c>
      <c r="AO129" s="3" t="str">
        <f>INDEX(Input_TYNDP_technology_split!$A:$BG,MATCH($D129,Input_TYNDP_technology_split!$A:$A,0),MATCH(AO$1,Input_TYNDP_technology_split!$1:$1,0))</f>
        <v>Derived from the results of the TYNDP (draft) scenario's into 2015 country final demands as there was no data found for 2019, therefore outcomes may differ; author: entso-e &amp; entso-g; year:2036</v>
      </c>
      <c r="AP129" s="3" t="str">
        <f>INDEX(Input_TYNDP_technology_split!$A:$BG,MATCH($D129,Input_TYNDP_technology_split!$A:$A,0),MATCH(AP$1,Input_TYNDP_technology_split!$1:$1,0))</f>
        <v>Derived from the results of the TYNDP (draft) scenario's into 2015 country final demands as there was no data found for 2019, therefore outcomes may differ; author: entso-e &amp; entso-g; year:2036</v>
      </c>
      <c r="AQ129" s="3" t="str">
        <f>INDEX(Input_TYNDP_technology_split!$A:$BG,MATCH($D129,Input_TYNDP_technology_split!$A:$A,0),MATCH(AQ$1,Input_TYNDP_technology_split!$1:$1,0))</f>
        <v>Derived from the results of the TYNDP (draft) scenario's into 2015 country final demands as there was no data found for 2019, therefore outcomes may differ; author: entso-e &amp; entso-g; year:2036</v>
      </c>
      <c r="AR129" s="3" t="str">
        <f>INDEX(Input_TYNDP_technology_split!$A:$BG,MATCH($D129,Input_TYNDP_technology_split!$A:$A,0),MATCH(AR$1,Input_TYNDP_technology_split!$1:$1,0))</f>
        <v>Derived from the results of the TYNDP (draft) scenario's into 2015 country final demands as there was no data found for 2019, therefore outcomes may differ; author: entso-e &amp; entso-g; year:2036</v>
      </c>
      <c r="AS129" s="3" t="str">
        <f>INDEX(Input_TYNDP_technology_split!$A:$BG,MATCH($D129,Input_TYNDP_technology_split!$A:$A,0),MATCH(AS$1,Input_TYNDP_technology_split!$1:$1,0))</f>
        <v>Derived from the results of the TYNDP (draft) scenario's into 2015 country final demands as there was no data found for 2019, therefore outcomes may differ; author: entso-e &amp; entso-g; year:2036</v>
      </c>
      <c r="AT129" s="3" t="str">
        <f>INDEX(Input_TYNDP_technology_split!$A:$BG,MATCH($D129,Input_TYNDP_technology_split!$A:$A,0),MATCH(AT$1,Input_TYNDP_technology_split!$1:$1,0))</f>
        <v>No EU data available, set to splits from Ireland derived from the results of the TYNDP (draft) scenario's into 2015 country final demands; author: entso-e &amp; entso-g; year:2035</v>
      </c>
      <c r="AU129" s="3" t="str">
        <f>INDEX(Input_TYNDP_technology_split!$A:$BG,MATCH($D129,Input_TYNDP_technology_split!$A:$A,0),MATCH(AU$1,Input_TYNDP_technology_split!$1:$1,0))</f>
        <v>Derived from the results of the TYNDP (draft) scenario's into 2015 country final demands as there was no data found for 2019, therefore outcomes may differ; author: entso-e &amp; entso-g; year:2036</v>
      </c>
      <c r="AV129" s="3" t="str">
        <f>INDEX(Input_TYNDP_technology_split!$A:$BG,MATCH($D129,Input_TYNDP_technology_split!$A:$A,0),MATCH(AV$1,Input_TYNDP_technology_split!$1:$1,0))</f>
        <v>Derived from the results of the TYNDP (draft) scenario's into 2015 country final demands as there was no data found for 2019, therefore outcomes may differ; author: entso-e &amp; entso-g; year:2036</v>
      </c>
      <c r="AW129" s="3" t="str">
        <f>INDEX(Input_TYNDP_technology_split!$A:$BG,MATCH($D129,Input_TYNDP_technology_split!$A:$A,0),MATCH(AW$1,Input_TYNDP_technology_split!$1:$1,0))</f>
        <v>Derived from the results of the TYNDP (draft) scenario's into 2015 country final demands as there was no data found for 2019, therefore outcomes may differ; author: entso-e &amp; entso-g; year:2036</v>
      </c>
      <c r="AX129" s="3" t="str">
        <f>INDEX(Input_TYNDP_technology_split!$A:$BG,MATCH($D129,Input_TYNDP_technology_split!$A:$A,0),MATCH(AX$1,Input_TYNDP_technology_split!$1:$1,0))</f>
        <v>Derived from the results of the TYNDP (draft) scenario's into 2015 country final demands as there was no data found for 2019, therefore outcomes may differ; author: entso-e &amp; entso-g; year:2036</v>
      </c>
      <c r="AY129" s="3" t="str">
        <f>INDEX(Input_TYNDP_technology_split!$A:$BG,MATCH($D129,Input_TYNDP_technology_split!$A:$A,0),MATCH(AY$1,Input_TYNDP_technology_split!$1:$1,0))</f>
        <v>Derived from the results of the TYNDP (draft) scenario's into 2015 country final demands as there was no data found for 2019, therefore outcomes may differ; author: entso-e &amp; entso-g; year:2036</v>
      </c>
      <c r="AZ129" s="3" t="str">
        <f>INDEX(Input_TYNDP_technology_split!$A:$BG,MATCH($D129,Input_TYNDP_technology_split!$A:$A,0),MATCH(AZ$1,Input_TYNDP_technology_split!$1:$1,0))</f>
        <v>Derived from the results of the TYNDP (draft) scenario's into 2015 country final demands as there was no data found for 2019, therefore outcomes may differ; author: entso-e &amp; entso-g; year:2036</v>
      </c>
      <c r="BA129" s="3" t="str">
        <f>INDEX(Input_TYNDP_technology_split!$A:$BG,MATCH($D129,Input_TYNDP_technology_split!$A:$A,0),MATCH(BA$1,Input_TYNDP_technology_split!$1:$1,0))</f>
        <v>Derived from the results of the TYNDP (draft) scenario's into 2015 country final demands as there was no data found for 2019, therefore outcomes may differ; author: entso-e &amp; entso-g; year:2036</v>
      </c>
      <c r="BB129" s="3" t="str">
        <f>INDEX(Input_TYNDP_technology_split!$A:$BG,MATCH($D129,Input_TYNDP_technology_split!$A:$A,0),MATCH(BB$1,Input_TYNDP_technology_split!$1:$1,0))</f>
        <v>Derived from the results of the TYNDP (draft) scenario's into 2015 country final demands as there was no data found for 2019, therefore outcomes may differ; author: entso-e &amp; entso-g; year:2036</v>
      </c>
      <c r="BC129" s="3" t="str">
        <f>INDEX(Input_TYNDP_technology_split!$A:$BG,MATCH($D129,Input_TYNDP_technology_split!$A:$A,0),MATCH(BC$1,Input_TYNDP_technology_split!$1:$1,0))</f>
        <v>Derived from the results of the TYNDP (draft) scenario's into 2015 country final demands as there was no data found for 2019, therefore outcomes may differ; author: entso-e &amp; entso-g; year:2036</v>
      </c>
      <c r="BD129" s="3" t="str">
        <f>INDEX(Input_TYNDP_technology_split!$A:$BG,MATCH($D129,Input_TYNDP_technology_split!$A:$A,0),MATCH(BD$1,Input_TYNDP_technology_split!$1:$1,0))</f>
        <v>Derived from the results of the TYNDP (draft) scenario's into 2015 country final demands as there was no data found for 2019, therefore outcomes may differ; author: entso-e &amp; entso-g; year:2036</v>
      </c>
      <c r="BE129" s="3" t="str">
        <f>INDEX(Input_TYNDP_technology_split!$A:$BG,MATCH($D129,Input_TYNDP_technology_split!$A:$A,0),MATCH(BE$1,Input_TYNDP_technology_split!$1:$1,0))</f>
        <v>Derived from the results of the TYNDP (draft) scenario's into 2015 country final demands as there was no data found for 2019, therefore outcomes may differ; author: entso-e &amp; entso-g; year:2036</v>
      </c>
      <c r="BF129" s="3" t="str">
        <f>INDEX(Input_TYNDP_technology_split!$A:$BG,MATCH($D129,Input_TYNDP_technology_split!$A:$A,0),MATCH(BF$1,Input_TYNDP_technology_split!$1:$1,0))</f>
        <v>Derived from the results of the TYNDP (draft) scenario's into 2015 country final demands as there was no data found for 2019, therefore outcomes may differ; author: entso-e &amp; entso-g; year:2036</v>
      </c>
      <c r="BG129" s="3" t="str">
        <f>INDEX(Input_TYNDP_technology_split!$A:$BG,MATCH($D129,Input_TYNDP_technology_split!$A:$A,0),MATCH(BG$1,Input_TYNDP_technology_split!$1:$1,0))</f>
        <v>Derived from the results of the TYNDP (draft) scenario's into 2015 country final demands as there was no data found for 2019, therefore outcomes may differ; author: entso-e &amp; entso-g; year:2036</v>
      </c>
      <c r="BH129" s="3" t="str">
        <f>INDEX(Input_TYNDP_technology_split!$A:$BG,MATCH($D129,Input_TYNDP_technology_split!$A:$A,0),MATCH(BH$1,Input_TYNDP_technology_split!$1:$1,0))</f>
        <v>Derived from the results of the TYNDP (draft) scenario's into 2015 country final demands as there was no data found for 2019, therefore outcomes may differ; author: entso-e &amp; entso-g; year:2036</v>
      </c>
      <c r="BI129" s="3" t="str">
        <f>INDEX(Input_TYNDP_technology_split!$A:$BG,MATCH($D129,Input_TYNDP_technology_split!$A:$A,0),MATCH(BI$1,Input_TYNDP_technology_split!$1:$1,0))</f>
        <v>Derived from the results of the TYNDP (draft) scenario's into 2015 country final demands as there was no data found for 2019, therefore outcomes may differ; author: entso-e &amp; entso-g; year:2036</v>
      </c>
      <c r="BJ129" s="3" t="str">
        <f>INDEX(Input_TYNDP_technology_split!$A:$BG,MATCH($D129,Input_TYNDP_technology_split!$A:$A,0),MATCH(BJ$1,Input_TYNDP_technology_split!$1:$1,0))</f>
        <v>Derived from the results of the TYNDP (draft) scenario's into 2015 country final demands as there was no data found for 2019, therefore outcomes may differ; author: entso-e &amp; entso-g; year:2036</v>
      </c>
      <c r="BK129" s="3" t="str">
        <f>INDEX(Input_TYNDP_technology_split!$A:$BG,MATCH($D129,Input_TYNDP_technology_split!$A:$A,0),MATCH(BK$1,Input_TYNDP_technology_split!$1:$1,0))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year:2033</v>
      </c>
    </row>
    <row r="130" spans="1:63" x14ac:dyDescent="0.2">
      <c r="A130" t="s">
        <v>442</v>
      </c>
      <c r="B130" t="s">
        <v>559</v>
      </c>
      <c r="C130" t="s">
        <v>568</v>
      </c>
      <c r="D130" t="s">
        <v>46</v>
      </c>
      <c r="E130" t="s">
        <v>6</v>
      </c>
      <c r="F130" s="65">
        <f>INDEX(Input_TYNDP_technology_split!$A:$BG,MATCH($D130,Input_TYNDP_technology_split!$A:$A,0),MATCH(F$1,Input_TYNDP_technology_split!$1:$1,0))</f>
        <v>0</v>
      </c>
      <c r="G130" s="65">
        <f>INDEX(Input_TYNDP_technology_split!$A:$BG,MATCH($D130,Input_TYNDP_technology_split!$A:$A,0),MATCH(G$1,Input_TYNDP_technology_split!$1:$1,0))</f>
        <v>1.8976426830987686E-2</v>
      </c>
      <c r="H130" s="65">
        <f>INDEX(Input_TYNDP_technology_split!$A:$BG,MATCH($D130,Input_TYNDP_technology_split!$A:$A,0),MATCH(H$1,Input_TYNDP_technology_split!$1:$1,0))</f>
        <v>0.20623311554063592</v>
      </c>
      <c r="I130" s="65">
        <f>INDEX(Input_TYNDP_technology_split!$A:$BG,MATCH($D130,Input_TYNDP_technology_split!$A:$A,0),MATCH(I$1,Input_TYNDP_technology_split!$1:$1,0))</f>
        <v>0</v>
      </c>
      <c r="J130" s="65">
        <f>INDEX(Input_TYNDP_technology_split!$A:$BG,MATCH($D130,Input_TYNDP_technology_split!$A:$A,0),MATCH(J$1,Input_TYNDP_technology_split!$1:$1,0))</f>
        <v>2.6678226546113765E-2</v>
      </c>
      <c r="K130" s="65">
        <f>INDEX(Input_TYNDP_technology_split!$A:$BG,MATCH($D130,Input_TYNDP_technology_split!$A:$A,0),MATCH(K$1,Input_TYNDP_technology_split!$1:$1,0))</f>
        <v>8.7670245593504843E-3</v>
      </c>
      <c r="L130" s="65">
        <f>INDEX(Input_TYNDP_technology_split!$A:$BG,MATCH($D130,Input_TYNDP_technology_split!$A:$A,0),MATCH(L$1,Input_TYNDP_technology_split!$1:$1,0))</f>
        <v>0</v>
      </c>
      <c r="M130" s="65">
        <f>INDEX(Input_TYNDP_technology_split!$A:$BG,MATCH($D130,Input_TYNDP_technology_split!$A:$A,0),MATCH(M$1,Input_TYNDP_technology_split!$1:$1,0))</f>
        <v>3.4166357356654645E-2</v>
      </c>
      <c r="N130" s="65">
        <f>INDEX(Input_TYNDP_technology_split!$A:$BG,MATCH($D130,Input_TYNDP_technology_split!$A:$A,0),MATCH(N$1,Input_TYNDP_technology_split!$1:$1,0))</f>
        <v>5.551550381386528E-3</v>
      </c>
      <c r="O130" s="65">
        <f>INDEX(Input_TYNDP_technology_split!$A:$BG,MATCH($D130,Input_TYNDP_technology_split!$A:$A,0),MATCH(O$1,Input_TYNDP_technology_split!$1:$1,0))</f>
        <v>0.13482802250951936</v>
      </c>
      <c r="P130" s="65">
        <f>INDEX(Input_TYNDP_technology_split!$A:$BG,MATCH($D130,Input_TYNDP_technology_split!$A:$A,0),MATCH(P$1,Input_TYNDP_technology_split!$1:$1,0))</f>
        <v>1.8882357876081482E-3</v>
      </c>
      <c r="Q130" s="65">
        <f>INDEX(Input_TYNDP_technology_split!$A:$BG,MATCH($D130,Input_TYNDP_technology_split!$A:$A,0),MATCH(Q$1,Input_TYNDP_technology_split!$1:$1,0))</f>
        <v>3.1056550371010173E-3</v>
      </c>
      <c r="R130" s="65">
        <f>INDEX(Input_TYNDP_technology_split!$A:$BG,MATCH($D130,Input_TYNDP_technology_split!$A:$A,0),MATCH(R$1,Input_TYNDP_technology_split!$1:$1,0))</f>
        <v>5.5932553249306301E-2</v>
      </c>
      <c r="S130" s="65">
        <f>INDEX(Input_TYNDP_technology_split!$A:$BG,MATCH($D130,Input_TYNDP_technology_split!$A:$A,0),MATCH(S$1,Input_TYNDP_technology_split!$1:$1,0))</f>
        <v>3.0893092031999948E-2</v>
      </c>
      <c r="T130" s="65">
        <f>INDEX(Input_TYNDP_technology_split!$A:$BG,MATCH($D130,Input_TYNDP_technology_split!$A:$A,0),MATCH(T$1,Input_TYNDP_technology_split!$1:$1,0))</f>
        <v>1.3735481605622289E-2</v>
      </c>
      <c r="U130" s="65">
        <f>INDEX(Input_TYNDP_technology_split!$A:$BG,MATCH($D130,Input_TYNDP_technology_split!$A:$A,0),MATCH(U$1,Input_TYNDP_technology_split!$1:$1,0))</f>
        <v>3.1056550371010173E-3</v>
      </c>
      <c r="V130" s="65">
        <f>INDEX(Input_TYNDP_technology_split!$A:$BG,MATCH($D130,Input_TYNDP_technology_split!$A:$A,0),MATCH(V$1,Input_TYNDP_technology_split!$1:$1,0))</f>
        <v>0</v>
      </c>
      <c r="W130" s="65">
        <f>INDEX(Input_TYNDP_technology_split!$A:$BG,MATCH($D130,Input_TYNDP_technology_split!$A:$A,0),MATCH(W$1,Input_TYNDP_technology_split!$1:$1,0))</f>
        <v>3.6311633268448495E-2</v>
      </c>
      <c r="X130" s="65">
        <f>INDEX(Input_TYNDP_technology_split!$A:$BG,MATCH($D130,Input_TYNDP_technology_split!$A:$A,0),MATCH(X$1,Input_TYNDP_technology_split!$1:$1,0))</f>
        <v>1.3282583892780172E-2</v>
      </c>
      <c r="Y130" s="65">
        <f>INDEX(Input_TYNDP_technology_split!$A:$BG,MATCH($D130,Input_TYNDP_technology_split!$A:$A,0),MATCH(Y$1,Input_TYNDP_technology_split!$1:$1,0))</f>
        <v>3.7449937340496418E-2</v>
      </c>
      <c r="Z130" s="65">
        <f>INDEX(Input_TYNDP_technology_split!$A:$BG,MATCH($D130,Input_TYNDP_technology_split!$A:$A,0),MATCH(Z$1,Input_TYNDP_technology_split!$1:$1,0))</f>
        <v>2.6350859902167786E-2</v>
      </c>
      <c r="AA130" s="65">
        <f>INDEX(Input_TYNDP_technology_split!$A:$BG,MATCH($D130,Input_TYNDP_technology_split!$A:$A,0),MATCH(AA$1,Input_TYNDP_technology_split!$1:$1,0))</f>
        <v>3.221944550415471E-2</v>
      </c>
      <c r="AB130" s="65">
        <f>INDEX(Input_TYNDP_technology_split!$A:$BG,MATCH($D130,Input_TYNDP_technology_split!$A:$A,0),MATCH(AB$1,Input_TYNDP_technology_split!$1:$1,0))</f>
        <v>4.7659516998230421E-2</v>
      </c>
      <c r="AC130" s="65">
        <f>INDEX(Input_TYNDP_technology_split!$A:$BG,MATCH($D130,Input_TYNDP_technology_split!$A:$A,0),MATCH(AC$1,Input_TYNDP_technology_split!$1:$1,0))</f>
        <v>1.8562013413776789E-2</v>
      </c>
      <c r="AD130" s="65">
        <f>INDEX(Input_TYNDP_technology_split!$A:$BG,MATCH($D130,Input_TYNDP_technology_split!$A:$A,0),MATCH(AD$1,Input_TYNDP_technology_split!$1:$1,0))</f>
        <v>0</v>
      </c>
      <c r="AE130" s="65">
        <f>INDEX(Input_TYNDP_technology_split!$A:$BG,MATCH($D130,Input_TYNDP_technology_split!$A:$A,0),MATCH(AE$1,Input_TYNDP_technology_split!$1:$1,0))</f>
        <v>5.9853814460374591E-2</v>
      </c>
      <c r="AF130" s="65">
        <f>INDEX(Input_TYNDP_technology_split!$A:$BG,MATCH($D130,Input_TYNDP_technology_split!$A:$A,0),MATCH(AF$1,Input_TYNDP_technology_split!$1:$1,0))</f>
        <v>1.4599763104119971E-2</v>
      </c>
      <c r="AG130" s="65">
        <f>INDEX(Input_TYNDP_technology_split!$A:$BG,MATCH($D130,Input_TYNDP_technology_split!$A:$A,0),MATCH(AG$1,Input_TYNDP_technology_split!$1:$1,0))</f>
        <v>0</v>
      </c>
      <c r="AH130" s="65">
        <f>INDEX(Input_TYNDP_technology_split!$A:$BG,MATCH($D130,Input_TYNDP_technology_split!$A:$A,0),MATCH(AH$1,Input_TYNDP_technology_split!$1:$1,0))</f>
        <v>1.797721345909763E-2</v>
      </c>
      <c r="AI130" s="3" t="str">
        <f>INDEX(Input_TYNDP_technology_split!$A:$BG,MATCH($D130,Input_TYNDP_technology_split!$A:$A,0),MATCH(AI$1,Input_TYNDP_technology_split!$1:$1,0))</f>
        <v>Derived from the results of the TYNDP (draft) scenario's into 2015 country final demands as there was no data found for 2019, therefore outcomes may differ; author: entso-e &amp; entso-g; year:2033</v>
      </c>
      <c r="AJ130" s="3" t="str">
        <f>INDEX(Input_TYNDP_technology_split!$A:$BG,MATCH($D130,Input_TYNDP_technology_split!$A:$A,0),MATCH(AJ$1,Input_TYNDP_technology_split!$1:$1,0))</f>
        <v>Derived from the results of the TYNDP (draft) scenario's into 2015 country final demands as there was no data found for 2019, therefore outcomes may differ; author: entso-e &amp; entso-g; year:2033</v>
      </c>
      <c r="AK130" s="3" t="str">
        <f>INDEX(Input_TYNDP_technology_split!$A:$BG,MATCH($D130,Input_TYNDP_technology_split!$A:$A,0),MATCH(AK$1,Input_TYNDP_technology_split!$1:$1,0))</f>
        <v>Derived from the results of the TYNDP (draft) scenario's into 2015 country final demands as there was no data found for 2019, therefore outcomes may differ; author: entso-e &amp; entso-g; year:2033</v>
      </c>
      <c r="AL130" s="3" t="str">
        <f>INDEX(Input_TYNDP_technology_split!$A:$BG,MATCH($D130,Input_TYNDP_technology_split!$A:$A,0),MATCH(AL$1,Input_TYNDP_technology_split!$1:$1,0))</f>
        <v>Derived from the results of the TYNDP (draft) scenario's into 2015 country final demands as there was no data found for 2019, therefore outcomes may differ; author: entso-e &amp; entso-g; year:2033</v>
      </c>
      <c r="AM130" s="3" t="str">
        <f>INDEX(Input_TYNDP_technology_split!$A:$BG,MATCH($D130,Input_TYNDP_technology_split!$A:$A,0),MATCH(AM$1,Input_TYNDP_technology_split!$1:$1,0))</f>
        <v>Derived from the results of the TYNDP (draft) scenario's into 2015 country final demands as there was no data found for 2019, therefore outcomes may differ; author: entso-e &amp; entso-g; year:2033</v>
      </c>
      <c r="AN130" s="3" t="str">
        <f>INDEX(Input_TYNDP_technology_split!$A:$BG,MATCH($D130,Input_TYNDP_technology_split!$A:$A,0),MATCH(AN$1,Input_TYNDP_technology_split!$1:$1,0))</f>
        <v>Derived from the results of the TYNDP (draft) scenario's into 2015 country final demands as there was no data found for 2019, therefore outcomes may differ; author: entso-e &amp; entso-g; year:2033</v>
      </c>
      <c r="AO130" s="3" t="str">
        <f>INDEX(Input_TYNDP_technology_split!$A:$BG,MATCH($D130,Input_TYNDP_technology_split!$A:$A,0),MATCH(AO$1,Input_TYNDP_technology_split!$1:$1,0))</f>
        <v>Derived from the results of the TYNDP (draft) scenario's into 2015 country final demands as there was no data found for 2019, therefore outcomes may differ; author: entso-e &amp; entso-g; year:2033</v>
      </c>
      <c r="AP130" s="3" t="str">
        <f>INDEX(Input_TYNDP_technology_split!$A:$BG,MATCH($D130,Input_TYNDP_technology_split!$A:$A,0),MATCH(AP$1,Input_TYNDP_technology_split!$1:$1,0))</f>
        <v>Derived from the results of the TYNDP (draft) scenario's into 2015 country final demands as there was no data found for 2019, therefore outcomes may differ; author: entso-e &amp; entso-g; year:2033</v>
      </c>
      <c r="AQ130" s="3" t="str">
        <f>INDEX(Input_TYNDP_technology_split!$A:$BG,MATCH($D130,Input_TYNDP_technology_split!$A:$A,0),MATCH(AQ$1,Input_TYNDP_technology_split!$1:$1,0))</f>
        <v>Derived from the results of the TYNDP (draft) scenario's into 2015 country final demands as there was no data found for 2019, therefore outcomes may differ; author: entso-e &amp; entso-g; year:2033</v>
      </c>
      <c r="AR130" s="3" t="str">
        <f>INDEX(Input_TYNDP_technology_split!$A:$BG,MATCH($D130,Input_TYNDP_technology_split!$A:$A,0),MATCH(AR$1,Input_TYNDP_technology_split!$1:$1,0))</f>
        <v>Derived from the results of the TYNDP (draft) scenario's into 2015 country final demands as there was no data found for 2019, therefore outcomes may differ; author: entso-e &amp; entso-g; year:2033</v>
      </c>
      <c r="AS130" s="3" t="str">
        <f>INDEX(Input_TYNDP_technology_split!$A:$BG,MATCH($D130,Input_TYNDP_technology_split!$A:$A,0),MATCH(AS$1,Input_TYNDP_technology_split!$1:$1,0))</f>
        <v>Derived from the results of the TYNDP (draft) scenario's into 2015 country final demands as there was no data found for 2019, therefore outcomes may differ; author: entso-e &amp; entso-g; year:2033</v>
      </c>
      <c r="AT130" s="3" t="str">
        <f>INDEX(Input_TYNDP_technology_split!$A:$BG,MATCH($D130,Input_TYNDP_technology_split!$A:$A,0),MATCH(AT$1,Input_TYNDP_technology_split!$1:$1,0))</f>
        <v>No EU data available, set to splits from Ireland derived from the results of the TYNDP (draft) scenario's into 2015 country final demands; author: entso-e &amp; entso-g; year:2036</v>
      </c>
      <c r="AU130" s="3" t="str">
        <f>INDEX(Input_TYNDP_technology_split!$A:$BG,MATCH($D130,Input_TYNDP_technology_split!$A:$A,0),MATCH(AU$1,Input_TYNDP_technology_split!$1:$1,0))</f>
        <v>Derived from the results of the TYNDP (draft) scenario's into 2015 country final demands as there was no data found for 2019, therefore outcomes may differ; author: entso-e &amp; entso-g; year:2033</v>
      </c>
      <c r="AV130" s="3" t="str">
        <f>INDEX(Input_TYNDP_technology_split!$A:$BG,MATCH($D130,Input_TYNDP_technology_split!$A:$A,0),MATCH(AV$1,Input_TYNDP_technology_split!$1:$1,0))</f>
        <v>Derived from the results of the TYNDP (draft) scenario's into 2015 country final demands as there was no data found for 2019, therefore outcomes may differ; author: entso-e &amp; entso-g; year:2033</v>
      </c>
      <c r="AW130" s="3" t="str">
        <f>INDEX(Input_TYNDP_technology_split!$A:$BG,MATCH($D130,Input_TYNDP_technology_split!$A:$A,0),MATCH(AW$1,Input_TYNDP_technology_split!$1:$1,0))</f>
        <v>Derived from the results of the TYNDP (draft) scenario's into 2015 country final demands as there was no data found for 2019, therefore outcomes may differ; author: entso-e &amp; entso-g; year:2033</v>
      </c>
      <c r="AX130" s="3" t="str">
        <f>INDEX(Input_TYNDP_technology_split!$A:$BG,MATCH($D130,Input_TYNDP_technology_split!$A:$A,0),MATCH(AX$1,Input_TYNDP_technology_split!$1:$1,0))</f>
        <v>Derived from the results of the TYNDP (draft) scenario's into 2015 country final demands as there was no data found for 2019, therefore outcomes may differ; author: entso-e &amp; entso-g; year:2033</v>
      </c>
      <c r="AY130" s="3" t="str">
        <f>INDEX(Input_TYNDP_technology_split!$A:$BG,MATCH($D130,Input_TYNDP_technology_split!$A:$A,0),MATCH(AY$1,Input_TYNDP_technology_split!$1:$1,0))</f>
        <v>Derived from the results of the TYNDP (draft) scenario's into 2015 country final demands as there was no data found for 2019, therefore outcomes may differ; author: entso-e &amp; entso-g; year:2033</v>
      </c>
      <c r="AZ130" s="3" t="str">
        <f>INDEX(Input_TYNDP_technology_split!$A:$BG,MATCH($D130,Input_TYNDP_technology_split!$A:$A,0),MATCH(AZ$1,Input_TYNDP_technology_split!$1:$1,0))</f>
        <v>Derived from the results of the TYNDP (draft) scenario's into 2015 country final demands as there was no data found for 2019, therefore outcomes may differ; author: entso-e &amp; entso-g; year:2033</v>
      </c>
      <c r="BA130" s="3" t="str">
        <f>INDEX(Input_TYNDP_technology_split!$A:$BG,MATCH($D130,Input_TYNDP_technology_split!$A:$A,0),MATCH(BA$1,Input_TYNDP_technology_split!$1:$1,0))</f>
        <v>Derived from the results of the TYNDP (draft) scenario's into 2015 country final demands as there was no data found for 2019, therefore outcomes may differ; author: entso-e &amp; entso-g; year:2033</v>
      </c>
      <c r="BB130" s="3" t="str">
        <f>INDEX(Input_TYNDP_technology_split!$A:$BG,MATCH($D130,Input_TYNDP_technology_split!$A:$A,0),MATCH(BB$1,Input_TYNDP_technology_split!$1:$1,0))</f>
        <v>Derived from the results of the TYNDP (draft) scenario's into 2015 country final demands as there was no data found for 2019, therefore outcomes may differ; author: entso-e &amp; entso-g; year:2033</v>
      </c>
      <c r="BC130" s="3" t="str">
        <f>INDEX(Input_TYNDP_technology_split!$A:$BG,MATCH($D130,Input_TYNDP_technology_split!$A:$A,0),MATCH(BC$1,Input_TYNDP_technology_split!$1:$1,0))</f>
        <v>Derived from the results of the TYNDP (draft) scenario's into 2015 country final demands as there was no data found for 2019, therefore outcomes may differ; author: entso-e &amp; entso-g; year:2033</v>
      </c>
      <c r="BD130" s="3" t="str">
        <f>INDEX(Input_TYNDP_technology_split!$A:$BG,MATCH($D130,Input_TYNDP_technology_split!$A:$A,0),MATCH(BD$1,Input_TYNDP_technology_split!$1:$1,0))</f>
        <v>Derived from the results of the TYNDP (draft) scenario's into 2015 country final demands as there was no data found for 2019, therefore outcomes may differ; author: entso-e &amp; entso-g; year:2033</v>
      </c>
      <c r="BE130" s="3" t="str">
        <f>INDEX(Input_TYNDP_technology_split!$A:$BG,MATCH($D130,Input_TYNDP_technology_split!$A:$A,0),MATCH(BE$1,Input_TYNDP_technology_split!$1:$1,0))</f>
        <v>Derived from the results of the TYNDP (draft) scenario's into 2015 country final demands as there was no data found for 2019, therefore outcomes may differ; author: entso-e &amp; entso-g; year:2033</v>
      </c>
      <c r="BF130" s="3" t="str">
        <f>INDEX(Input_TYNDP_technology_split!$A:$BG,MATCH($D130,Input_TYNDP_technology_split!$A:$A,0),MATCH(BF$1,Input_TYNDP_technology_split!$1:$1,0))</f>
        <v>Derived from the results of the TYNDP (draft) scenario's into 2015 country final demands as there was no data found for 2019, therefore outcomes may differ; author: entso-e &amp; entso-g; year:2033</v>
      </c>
      <c r="BG130" s="3" t="str">
        <f>INDEX(Input_TYNDP_technology_split!$A:$BG,MATCH($D130,Input_TYNDP_technology_split!$A:$A,0),MATCH(BG$1,Input_TYNDP_technology_split!$1:$1,0))</f>
        <v>Derived from the results of the TYNDP (draft) scenario's into 2015 country final demands as there was no data found for 2019, therefore outcomes may differ; author: entso-e &amp; entso-g; year:2033</v>
      </c>
      <c r="BH130" s="3" t="str">
        <f>INDEX(Input_TYNDP_technology_split!$A:$BG,MATCH($D130,Input_TYNDP_technology_split!$A:$A,0),MATCH(BH$1,Input_TYNDP_technology_split!$1:$1,0))</f>
        <v>Derived from the results of the TYNDP (draft) scenario's into 2015 country final demands as there was no data found for 2019, therefore outcomes may differ; author: entso-e &amp; entso-g; year:2033</v>
      </c>
      <c r="BI130" s="3" t="str">
        <f>INDEX(Input_TYNDP_technology_split!$A:$BG,MATCH($D130,Input_TYNDP_technology_split!$A:$A,0),MATCH(BI$1,Input_TYNDP_technology_split!$1:$1,0))</f>
        <v>Derived from the results of the TYNDP (draft) scenario's into 2015 country final demands as there was no data found for 2019, therefore outcomes may differ; author: entso-e &amp; entso-g; year:2033</v>
      </c>
      <c r="BJ130" s="3" t="str">
        <f>INDEX(Input_TYNDP_technology_split!$A:$BG,MATCH($D130,Input_TYNDP_technology_split!$A:$A,0),MATCH(BJ$1,Input_TYNDP_technology_split!$1:$1,0))</f>
        <v>Derived from the results of the TYNDP (draft) scenario's into 2015 country final demands as there was no data found for 2019, therefore outcomes may differ; author: entso-e &amp; entso-g; year:2033</v>
      </c>
      <c r="BK130" s="3" t="str">
        <f>INDEX(Input_TYNDP_technology_split!$A:$BG,MATCH($D130,Input_TYNDP_technology_split!$A:$A,0),MATCH(BK$1,Input_TYNDP_technology_split!$1:$1,0))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year:2034</v>
      </c>
    </row>
    <row r="131" spans="1:63" x14ac:dyDescent="0.2">
      <c r="A131" t="s">
        <v>442</v>
      </c>
      <c r="B131" t="s">
        <v>559</v>
      </c>
      <c r="C131" t="s">
        <v>573</v>
      </c>
      <c r="D131" t="s">
        <v>45</v>
      </c>
      <c r="E131" t="s">
        <v>6</v>
      </c>
      <c r="F131" s="65">
        <f>INDEX(Input_TYNDP_technology_split!$A:$BG,MATCH($D131,Input_TYNDP_technology_split!$A:$A,0),MATCH(F$1,Input_TYNDP_technology_split!$1:$1,0))</f>
        <v>0</v>
      </c>
      <c r="G131" s="65">
        <f>INDEX(Input_TYNDP_technology_split!$A:$BG,MATCH($D131,Input_TYNDP_technology_split!$A:$A,0),MATCH(G$1,Input_TYNDP_technology_split!$1:$1,0))</f>
        <v>0</v>
      </c>
      <c r="H131" s="65">
        <f>INDEX(Input_TYNDP_technology_split!$A:$BG,MATCH($D131,Input_TYNDP_technology_split!$A:$A,0),MATCH(H$1,Input_TYNDP_technology_split!$1:$1,0))</f>
        <v>0</v>
      </c>
      <c r="I131" s="65">
        <f>INDEX(Input_TYNDP_technology_split!$A:$BG,MATCH($D131,Input_TYNDP_technology_split!$A:$A,0),MATCH(I$1,Input_TYNDP_technology_split!$1:$1,0))</f>
        <v>0</v>
      </c>
      <c r="J131" s="65">
        <f>INDEX(Input_TYNDP_technology_split!$A:$BG,MATCH($D131,Input_TYNDP_technology_split!$A:$A,0),MATCH(J$1,Input_TYNDP_technology_split!$1:$1,0))</f>
        <v>0</v>
      </c>
      <c r="K131" s="65">
        <f>INDEX(Input_TYNDP_technology_split!$A:$BG,MATCH($D131,Input_TYNDP_technology_split!$A:$A,0),MATCH(K$1,Input_TYNDP_technology_split!$1:$1,0))</f>
        <v>0</v>
      </c>
      <c r="L131" s="65">
        <f>INDEX(Input_TYNDP_technology_split!$A:$BG,MATCH($D131,Input_TYNDP_technology_split!$A:$A,0),MATCH(L$1,Input_TYNDP_technology_split!$1:$1,0))</f>
        <v>0</v>
      </c>
      <c r="M131" s="65">
        <f>INDEX(Input_TYNDP_technology_split!$A:$BG,MATCH($D131,Input_TYNDP_technology_split!$A:$A,0),MATCH(M$1,Input_TYNDP_technology_split!$1:$1,0))</f>
        <v>0</v>
      </c>
      <c r="N131" s="65">
        <f>INDEX(Input_TYNDP_technology_split!$A:$BG,MATCH($D131,Input_TYNDP_technology_split!$A:$A,0),MATCH(N$1,Input_TYNDP_technology_split!$1:$1,0))</f>
        <v>0</v>
      </c>
      <c r="O131" s="65">
        <f>INDEX(Input_TYNDP_technology_split!$A:$BG,MATCH($D131,Input_TYNDP_technology_split!$A:$A,0),MATCH(O$1,Input_TYNDP_technology_split!$1:$1,0))</f>
        <v>0</v>
      </c>
      <c r="P131" s="65">
        <f>INDEX(Input_TYNDP_technology_split!$A:$BG,MATCH($D131,Input_TYNDP_technology_split!$A:$A,0),MATCH(P$1,Input_TYNDP_technology_split!$1:$1,0))</f>
        <v>0</v>
      </c>
      <c r="Q131" s="65">
        <f>INDEX(Input_TYNDP_technology_split!$A:$BG,MATCH($D131,Input_TYNDP_technology_split!$A:$A,0),MATCH(Q$1,Input_TYNDP_technology_split!$1:$1,0))</f>
        <v>0</v>
      </c>
      <c r="R131" s="65">
        <f>INDEX(Input_TYNDP_technology_split!$A:$BG,MATCH($D131,Input_TYNDP_technology_split!$A:$A,0),MATCH(R$1,Input_TYNDP_technology_split!$1:$1,0))</f>
        <v>0</v>
      </c>
      <c r="S131" s="65">
        <f>INDEX(Input_TYNDP_technology_split!$A:$BG,MATCH($D131,Input_TYNDP_technology_split!$A:$A,0),MATCH(S$1,Input_TYNDP_technology_split!$1:$1,0))</f>
        <v>0</v>
      </c>
      <c r="T131" s="65">
        <f>INDEX(Input_TYNDP_technology_split!$A:$BG,MATCH($D131,Input_TYNDP_technology_split!$A:$A,0),MATCH(T$1,Input_TYNDP_technology_split!$1:$1,0))</f>
        <v>0</v>
      </c>
      <c r="U131" s="65">
        <f>INDEX(Input_TYNDP_technology_split!$A:$BG,MATCH($D131,Input_TYNDP_technology_split!$A:$A,0),MATCH(U$1,Input_TYNDP_technology_split!$1:$1,0))</f>
        <v>0</v>
      </c>
      <c r="V131" s="65">
        <f>INDEX(Input_TYNDP_technology_split!$A:$BG,MATCH($D131,Input_TYNDP_technology_split!$A:$A,0),MATCH(V$1,Input_TYNDP_technology_split!$1:$1,0))</f>
        <v>0</v>
      </c>
      <c r="W131" s="65">
        <f>INDEX(Input_TYNDP_technology_split!$A:$BG,MATCH($D131,Input_TYNDP_technology_split!$A:$A,0),MATCH(W$1,Input_TYNDP_technology_split!$1:$1,0))</f>
        <v>0</v>
      </c>
      <c r="X131" s="65">
        <f>INDEX(Input_TYNDP_technology_split!$A:$BG,MATCH($D131,Input_TYNDP_technology_split!$A:$A,0),MATCH(X$1,Input_TYNDP_technology_split!$1:$1,0))</f>
        <v>0</v>
      </c>
      <c r="Y131" s="65">
        <f>INDEX(Input_TYNDP_technology_split!$A:$BG,MATCH($D131,Input_TYNDP_technology_split!$A:$A,0),MATCH(Y$1,Input_TYNDP_technology_split!$1:$1,0))</f>
        <v>0</v>
      </c>
      <c r="Z131" s="65">
        <f>INDEX(Input_TYNDP_technology_split!$A:$BG,MATCH($D131,Input_TYNDP_technology_split!$A:$A,0),MATCH(Z$1,Input_TYNDP_technology_split!$1:$1,0))</f>
        <v>0</v>
      </c>
      <c r="AA131" s="65">
        <f>INDEX(Input_TYNDP_technology_split!$A:$BG,MATCH($D131,Input_TYNDP_technology_split!$A:$A,0),MATCH(AA$1,Input_TYNDP_technology_split!$1:$1,0))</f>
        <v>0</v>
      </c>
      <c r="AB131" s="65">
        <f>INDEX(Input_TYNDP_technology_split!$A:$BG,MATCH($D131,Input_TYNDP_technology_split!$A:$A,0),MATCH(AB$1,Input_TYNDP_technology_split!$1:$1,0))</f>
        <v>0</v>
      </c>
      <c r="AC131" s="65">
        <f>INDEX(Input_TYNDP_technology_split!$A:$BG,MATCH($D131,Input_TYNDP_technology_split!$A:$A,0),MATCH(AC$1,Input_TYNDP_technology_split!$1:$1,0))</f>
        <v>0</v>
      </c>
      <c r="AD131" s="65">
        <f>INDEX(Input_TYNDP_technology_split!$A:$BG,MATCH($D131,Input_TYNDP_technology_split!$A:$A,0),MATCH(AD$1,Input_TYNDP_technology_split!$1:$1,0))</f>
        <v>0</v>
      </c>
      <c r="AE131" s="65">
        <f>INDEX(Input_TYNDP_technology_split!$A:$BG,MATCH($D131,Input_TYNDP_technology_split!$A:$A,0),MATCH(AE$1,Input_TYNDP_technology_split!$1:$1,0))</f>
        <v>0</v>
      </c>
      <c r="AF131" s="65">
        <f>INDEX(Input_TYNDP_technology_split!$A:$BG,MATCH($D131,Input_TYNDP_technology_split!$A:$A,0),MATCH(AF$1,Input_TYNDP_technology_split!$1:$1,0))</f>
        <v>0</v>
      </c>
      <c r="AG131" s="65">
        <f>INDEX(Input_TYNDP_technology_split!$A:$BG,MATCH($D131,Input_TYNDP_technology_split!$A:$A,0),MATCH(AG$1,Input_TYNDP_technology_split!$1:$1,0))</f>
        <v>0</v>
      </c>
      <c r="AH131" s="65">
        <f>INDEX(Input_TYNDP_technology_split!$A:$BG,MATCH($D131,Input_TYNDP_technology_split!$A:$A,0),MATCH(AH$1,Input_TYNDP_technology_split!$1:$1,0))</f>
        <v>0</v>
      </c>
      <c r="AI131" s="3" t="str">
        <f>INDEX(Input_TYNDP_technology_split!$A:$BG,MATCH($D131,Input_TYNDP_technology_split!$A:$A,0),MATCH(AI$1,Input_TYNDP_technology_split!$1:$1,0))</f>
        <v>No data was found, therefore split was set to 0.</v>
      </c>
      <c r="AJ131" s="3" t="str">
        <f>INDEX(Input_TYNDP_technology_split!$A:$BG,MATCH($D131,Input_TYNDP_technology_split!$A:$A,0),MATCH(AJ$1,Input_TYNDP_technology_split!$1:$1,0))</f>
        <v>No data was found, therefore split was set to 0.</v>
      </c>
      <c r="AK131" s="3" t="str">
        <f>INDEX(Input_TYNDP_technology_split!$A:$BG,MATCH($D131,Input_TYNDP_technology_split!$A:$A,0),MATCH(AK$1,Input_TYNDP_technology_split!$1:$1,0))</f>
        <v>No data was found, therefore split was set to 0.</v>
      </c>
      <c r="AL131" s="3" t="str">
        <f>INDEX(Input_TYNDP_technology_split!$A:$BG,MATCH($D131,Input_TYNDP_technology_split!$A:$A,0),MATCH(AL$1,Input_TYNDP_technology_split!$1:$1,0))</f>
        <v>No data was found, therefore split was set to 0.</v>
      </c>
      <c r="AM131" s="3" t="str">
        <f>INDEX(Input_TYNDP_technology_split!$A:$BG,MATCH($D131,Input_TYNDP_technology_split!$A:$A,0),MATCH(AM$1,Input_TYNDP_technology_split!$1:$1,0))</f>
        <v>No data was found, therefore split was set to 0.</v>
      </c>
      <c r="AN131" s="3" t="str">
        <f>INDEX(Input_TYNDP_technology_split!$A:$BG,MATCH($D131,Input_TYNDP_technology_split!$A:$A,0),MATCH(AN$1,Input_TYNDP_technology_split!$1:$1,0))</f>
        <v>No data was found, therefore split was set to 0.</v>
      </c>
      <c r="AO131" s="3" t="str">
        <f>INDEX(Input_TYNDP_technology_split!$A:$BG,MATCH($D131,Input_TYNDP_technology_split!$A:$A,0),MATCH(AO$1,Input_TYNDP_technology_split!$1:$1,0))</f>
        <v>No data was found, therefore split was set to 0.</v>
      </c>
      <c r="AP131" s="3" t="str">
        <f>INDEX(Input_TYNDP_technology_split!$A:$BG,MATCH($D131,Input_TYNDP_technology_split!$A:$A,0),MATCH(AP$1,Input_TYNDP_technology_split!$1:$1,0))</f>
        <v>No data was found, therefore split was set to 0.</v>
      </c>
      <c r="AQ131" s="3" t="str">
        <f>INDEX(Input_TYNDP_technology_split!$A:$BG,MATCH($D131,Input_TYNDP_technology_split!$A:$A,0),MATCH(AQ$1,Input_TYNDP_technology_split!$1:$1,0))</f>
        <v>No data was found, therefore split was set to 0.</v>
      </c>
      <c r="AR131" s="3" t="str">
        <f>INDEX(Input_TYNDP_technology_split!$A:$BG,MATCH($D131,Input_TYNDP_technology_split!$A:$A,0),MATCH(AR$1,Input_TYNDP_technology_split!$1:$1,0))</f>
        <v>No data was found, therefore split was set to 0.</v>
      </c>
      <c r="AS131" s="3" t="str">
        <f>INDEX(Input_TYNDP_technology_split!$A:$BG,MATCH($D131,Input_TYNDP_technology_split!$A:$A,0),MATCH(AS$1,Input_TYNDP_technology_split!$1:$1,0))</f>
        <v>No data was found, therefore split was set to 0.</v>
      </c>
      <c r="AT131" s="3" t="str">
        <f>INDEX(Input_TYNDP_technology_split!$A:$BG,MATCH($D131,Input_TYNDP_technology_split!$A:$A,0),MATCH(AT$1,Input_TYNDP_technology_split!$1:$1,0))</f>
        <v>No EU data available, set to splits from Ireland derived from the results of the TYNDP (draft) scenario's into 2015 country final demands; author: entso-e &amp; entso-g; year:2034</v>
      </c>
      <c r="AU131" s="3" t="str">
        <f>INDEX(Input_TYNDP_technology_split!$A:$BG,MATCH($D131,Input_TYNDP_technology_split!$A:$A,0),MATCH(AU$1,Input_TYNDP_technology_split!$1:$1,0))</f>
        <v>No data was found, therefore split was set to 0.</v>
      </c>
      <c r="AV131" s="3" t="str">
        <f>INDEX(Input_TYNDP_technology_split!$A:$BG,MATCH($D131,Input_TYNDP_technology_split!$A:$A,0),MATCH(AV$1,Input_TYNDP_technology_split!$1:$1,0))</f>
        <v>No data was found, therefore split was set to 0.</v>
      </c>
      <c r="AW131" s="3" t="str">
        <f>INDEX(Input_TYNDP_technology_split!$A:$BG,MATCH($D131,Input_TYNDP_technology_split!$A:$A,0),MATCH(AW$1,Input_TYNDP_technology_split!$1:$1,0))</f>
        <v>No data was found, therefore split was set to 0.</v>
      </c>
      <c r="AX131" s="3" t="str">
        <f>INDEX(Input_TYNDP_technology_split!$A:$BG,MATCH($D131,Input_TYNDP_technology_split!$A:$A,0),MATCH(AX$1,Input_TYNDP_technology_split!$1:$1,0))</f>
        <v>No data was found, therefore split was set to 0.</v>
      </c>
      <c r="AY131" s="3" t="str">
        <f>INDEX(Input_TYNDP_technology_split!$A:$BG,MATCH($D131,Input_TYNDP_technology_split!$A:$A,0),MATCH(AY$1,Input_TYNDP_technology_split!$1:$1,0))</f>
        <v>No data was found, therefore split was set to 0.</v>
      </c>
      <c r="AZ131" s="3" t="str">
        <f>INDEX(Input_TYNDP_technology_split!$A:$BG,MATCH($D131,Input_TYNDP_technology_split!$A:$A,0),MATCH(AZ$1,Input_TYNDP_technology_split!$1:$1,0))</f>
        <v>No data was found, therefore split was set to 0.</v>
      </c>
      <c r="BA131" s="3" t="str">
        <f>INDEX(Input_TYNDP_technology_split!$A:$BG,MATCH($D131,Input_TYNDP_technology_split!$A:$A,0),MATCH(BA$1,Input_TYNDP_technology_split!$1:$1,0))</f>
        <v>No data was found, therefore split was set to 0.</v>
      </c>
      <c r="BB131" s="3" t="str">
        <f>INDEX(Input_TYNDP_technology_split!$A:$BG,MATCH($D131,Input_TYNDP_technology_split!$A:$A,0),MATCH(BB$1,Input_TYNDP_technology_split!$1:$1,0))</f>
        <v>No data was found, therefore split was set to 0.</v>
      </c>
      <c r="BC131" s="3" t="str">
        <f>INDEX(Input_TYNDP_technology_split!$A:$BG,MATCH($D131,Input_TYNDP_technology_split!$A:$A,0),MATCH(BC$1,Input_TYNDP_technology_split!$1:$1,0))</f>
        <v>No data was found, therefore split was set to 0.</v>
      </c>
      <c r="BD131" s="3" t="str">
        <f>INDEX(Input_TYNDP_technology_split!$A:$BG,MATCH($D131,Input_TYNDP_technology_split!$A:$A,0),MATCH(BD$1,Input_TYNDP_technology_split!$1:$1,0))</f>
        <v>No data was found, therefore split was set to 0.</v>
      </c>
      <c r="BE131" s="3" t="str">
        <f>INDEX(Input_TYNDP_technology_split!$A:$BG,MATCH($D131,Input_TYNDP_technology_split!$A:$A,0),MATCH(BE$1,Input_TYNDP_technology_split!$1:$1,0))</f>
        <v>No data was found, therefore split was set to 0.</v>
      </c>
      <c r="BF131" s="3" t="str">
        <f>INDEX(Input_TYNDP_technology_split!$A:$BG,MATCH($D131,Input_TYNDP_technology_split!$A:$A,0),MATCH(BF$1,Input_TYNDP_technology_split!$1:$1,0))</f>
        <v>No data was found, therefore split was set to 0.</v>
      </c>
      <c r="BG131" s="3" t="str">
        <f>INDEX(Input_TYNDP_technology_split!$A:$BG,MATCH($D131,Input_TYNDP_technology_split!$A:$A,0),MATCH(BG$1,Input_TYNDP_technology_split!$1:$1,0))</f>
        <v>No data was found, therefore split was set to 0.</v>
      </c>
      <c r="BH131" s="3" t="str">
        <f>INDEX(Input_TYNDP_technology_split!$A:$BG,MATCH($D131,Input_TYNDP_technology_split!$A:$A,0),MATCH(BH$1,Input_TYNDP_technology_split!$1:$1,0))</f>
        <v>No data was found, therefore split was set to 0.</v>
      </c>
      <c r="BI131" s="3" t="str">
        <f>INDEX(Input_TYNDP_technology_split!$A:$BG,MATCH($D131,Input_TYNDP_technology_split!$A:$A,0),MATCH(BI$1,Input_TYNDP_technology_split!$1:$1,0))</f>
        <v>No data was found, therefore split was set to 0.</v>
      </c>
      <c r="BJ131" s="3" t="str">
        <f>INDEX(Input_TYNDP_technology_split!$A:$BG,MATCH($D131,Input_TYNDP_technology_split!$A:$A,0),MATCH(BJ$1,Input_TYNDP_technology_split!$1:$1,0))</f>
        <v>No data was found, therefore split was set to 0.</v>
      </c>
      <c r="BK131" s="3" t="str">
        <f>INDEX(Input_TYNDP_technology_split!$A:$BG,MATCH($D131,Input_TYNDP_technology_split!$A:$A,0),MATCH(BK$1,Input_TYNDP_technology_split!$1:$1,0))</f>
        <v>No data was found, therefore split was set to 0.</v>
      </c>
    </row>
    <row r="132" spans="1:63" x14ac:dyDescent="0.2">
      <c r="A132" t="s">
        <v>456</v>
      </c>
      <c r="B132" t="s">
        <v>564</v>
      </c>
      <c r="C132" t="s">
        <v>456</v>
      </c>
      <c r="D132" t="s">
        <v>109</v>
      </c>
      <c r="E132" t="s">
        <v>144</v>
      </c>
      <c r="F132" s="7">
        <f>INDEX(Input_UNFCCC_emissions!$A:$BG,MATCH($D132,Input_UNFCCC_emissions!$A:$A,0),MATCH(F$1,Input_UNFCCC_emissions!$1:$1,0))</f>
        <v>57.872232629999999</v>
      </c>
      <c r="G132" s="7">
        <f>INDEX(Input_UNFCCC_emissions!$A:$BG,MATCH($D132,Input_UNFCCC_emissions!$A:$A,0),MATCH(G$1,Input_UNFCCC_emissions!$1:$1,0))</f>
        <v>111.93299428</v>
      </c>
      <c r="H132" s="7">
        <f>INDEX(Input_UNFCCC_emissions!$A:$BG,MATCH($D132,Input_UNFCCC_emissions!$A:$A,0),MATCH(H$1,Input_UNFCCC_emissions!$1:$1,0))</f>
        <v>69.770787550000009</v>
      </c>
      <c r="I132" s="7">
        <f>INDEX(Input_UNFCCC_emissions!$A:$BG,MATCH($D132,Input_UNFCCC_emissions!$A:$A,0),MATCH(I$1,Input_UNFCCC_emissions!$1:$1,0))</f>
        <v>3.9313658300000003</v>
      </c>
      <c r="J132" s="7">
        <f>INDEX(Input_UNFCCC_emissions!$A:$BG,MATCH($D132,Input_UNFCCC_emissions!$A:$A,0),MATCH(J$1,Input_UNFCCC_emissions!$1:$1,0))</f>
        <v>156.45682126</v>
      </c>
      <c r="K132" s="7">
        <f>INDEX(Input_UNFCCC_emissions!$A:$BG,MATCH($D132,Input_UNFCCC_emissions!$A:$A,0),MATCH(K$1,Input_UNFCCC_emissions!$1:$1,0))</f>
        <v>1010.8295164900001</v>
      </c>
      <c r="L132" s="7">
        <f>INDEX(Input_UNFCCC_emissions!$A:$BG,MATCH($D132,Input_UNFCCC_emissions!$A:$A,0),MATCH(L$1,Input_UNFCCC_emissions!$1:$1,0))</f>
        <v>51.344291069999997</v>
      </c>
      <c r="M132" s="7">
        <f>INDEX(Input_UNFCCC_emissions!$A:$BG,MATCH($D132,Input_UNFCCC_emissions!$A:$A,0),MATCH(M$1,Input_UNFCCC_emissions!$1:$1,0))</f>
        <v>36.677611899999995</v>
      </c>
      <c r="N132" s="7">
        <f>INDEX(Input_UNFCCC_emissions!$A:$BG,MATCH($D132,Input_UNFCCC_emissions!$A:$A,0),MATCH(N$1,Input_UNFCCC_emissions!$1:$1,0))</f>
        <v>210.42067170999999</v>
      </c>
      <c r="O132" s="7">
        <f>INDEX(Input_UNFCCC_emissions!$A:$BG,MATCH($D132,Input_UNFCCC_emissions!$A:$A,0),MATCH(O$1,Input_UNFCCC_emissions!$1:$1,0))</f>
        <v>54.50334136</v>
      </c>
      <c r="P132" s="7">
        <f>INDEX(Input_UNFCCC_emissions!$A:$BG,MATCH($D132,Input_UNFCCC_emissions!$A:$A,0),MATCH(P$1,Input_UNFCCC_emissions!$1:$1,0))</f>
        <v>366.20067570999998</v>
      </c>
      <c r="Q132" s="7">
        <f>INDEX(Input_UNFCCC_emissions!$A:$BG,MATCH($D132,Input_UNFCCC_emissions!$A:$A,0),MATCH(Q$1,Input_UNFCCC_emissions!$1:$1,0))</f>
        <v>572.12257447999991</v>
      </c>
      <c r="R132" s="7">
        <f>INDEX(Input_UNFCCC_emissions!$A:$BG,MATCH($D132,Input_UNFCCC_emissions!$A:$A,0),MATCH(R$1,Input_UNFCCC_emissions!$1:$1,0))</f>
        <v>75.634113790000001</v>
      </c>
      <c r="S132" s="7">
        <f>INDEX(Input_UNFCCC_emissions!$A:$BG,MATCH($D132,Input_UNFCCC_emissions!$A:$A,0),MATCH(S$1,Input_UNFCCC_emissions!$1:$1,0))</f>
        <v>20.117317969999998</v>
      </c>
      <c r="T132" s="7">
        <f>INDEX(Input_UNFCCC_emissions!$A:$BG,MATCH($D132,Input_UNFCCC_emissions!$A:$A,0),MATCH(T$1,Input_UNFCCC_emissions!$1:$1,0))</f>
        <v>67.559036680000006</v>
      </c>
      <c r="U132" s="7">
        <f>INDEX(Input_UNFCCC_emissions!$A:$BG,MATCH($D132,Input_UNFCCC_emissions!$A:$A,0),MATCH(U$1,Input_UNFCCC_emissions!$1:$1,0))</f>
        <v>30.25743666</v>
      </c>
      <c r="V132" s="7">
        <f>INDEX(Input_UNFCCC_emissions!$A:$BG,MATCH($D132,Input_UNFCCC_emissions!$A:$A,0),MATCH(V$1,Input_UNFCCC_emissions!$1:$1,0))</f>
        <v>410.03281006000003</v>
      </c>
      <c r="W132" s="7">
        <f>INDEX(Input_UNFCCC_emissions!$A:$BG,MATCH($D132,Input_UNFCCC_emissions!$A:$A,0),MATCH(W$1,Input_UNFCCC_emissions!$1:$1,0))</f>
        <v>32.23859341</v>
      </c>
      <c r="X132" s="7">
        <f>INDEX(Input_UNFCCC_emissions!$A:$BG,MATCH($D132,Input_UNFCCC_emissions!$A:$A,0),MATCH(X$1,Input_UNFCCC_emissions!$1:$1,0))</f>
        <v>11.203548629999998</v>
      </c>
      <c r="Y132" s="7">
        <f>INDEX(Input_UNFCCC_emissions!$A:$BG,MATCH($D132,Input_UNFCCC_emissions!$A:$A,0),MATCH(Y$1,Input_UNFCCC_emissions!$1:$1,0))</f>
        <v>18.715073570000001</v>
      </c>
      <c r="Z132" s="7">
        <f>INDEX(Input_UNFCCC_emissions!$A:$BG,MATCH($D132,Input_UNFCCC_emissions!$A:$A,0),MATCH(Z$1,Input_UNFCCC_emissions!$1:$1,0))</f>
        <v>154.93377043000001</v>
      </c>
      <c r="AA132" s="7">
        <f>INDEX(Input_UNFCCC_emissions!$A:$BG,MATCH($D132,Input_UNFCCC_emissions!$A:$A,0),MATCH(AA$1,Input_UNFCCC_emissions!$1:$1,0))</f>
        <v>356.63500343999999</v>
      </c>
      <c r="AB132" s="7">
        <f>INDEX(Input_UNFCCC_emissions!$A:$BG,MATCH($D132,Input_UNFCCC_emissions!$A:$A,0),MATCH(AB$1,Input_UNFCCC_emissions!$1:$1,0))</f>
        <v>39.849644040000001</v>
      </c>
      <c r="AC132" s="7">
        <f>INDEX(Input_UNFCCC_emissions!$A:$BG,MATCH($D132,Input_UNFCCC_emissions!$A:$A,0),MATCH(AC$1,Input_UNFCCC_emissions!$1:$1,0))</f>
        <v>176.15485917999999</v>
      </c>
      <c r="AD132" s="7">
        <f>INDEX(Input_UNFCCC_emissions!$A:$BG,MATCH($D132,Input_UNFCCC_emissions!$A:$A,0),MATCH(AD$1,Input_UNFCCC_emissions!$1:$1,0))</f>
        <v>54.113408460000009</v>
      </c>
      <c r="AE132" s="7">
        <f>INDEX(Input_UNFCCC_emissions!$A:$BG,MATCH($D132,Input_UNFCCC_emissions!$A:$A,0),MATCH(AE$1,Input_UNFCCC_emissions!$1:$1,0))</f>
        <v>14.139950140000002</v>
      </c>
      <c r="AF132" s="7">
        <f>INDEX(Input_UNFCCC_emissions!$A:$BG,MATCH($D132,Input_UNFCCC_emissions!$A:$A,0),MATCH(AF$1,Input_UNFCCC_emissions!$1:$1,0))</f>
        <v>57.742749800000006</v>
      </c>
      <c r="AG132" s="7">
        <f>INDEX(Input_UNFCCC_emissions!$A:$BG,MATCH($D132,Input_UNFCCC_emissions!$A:$A,0),MATCH(AG$1,Input_UNFCCC_emissions!$1:$1,0))</f>
        <v>2.40333599</v>
      </c>
      <c r="AH132" s="63">
        <f>INDEX(Input_UNFCCC_emissions!$A:$BG,MATCH($D132,Input_UNFCCC_emissions!$A:$A,0),MATCH(AH$1,Input_UNFCCC_emissions!$1:$1,0))</f>
        <v>3651.6709620400011</v>
      </c>
      <c r="AI132" s="7" t="str">
        <f>INDEX(Input_UNFCCC_emissions!$A:$BG,MATCH($D132,Input_UNFCCC_emissions!$A:$A,0),MATCH(AI$1,Input_UNFCCC_emissions!$1:$1,0))</f>
        <v>Derived from the UNFCCC data on country emissions (IPCC common reporting format), author: UNFCC, year: 1990</v>
      </c>
      <c r="AJ132" s="7" t="str">
        <f>INDEX(Input_UNFCCC_emissions!$A:$BG,MATCH($D132,Input_UNFCCC_emissions!$A:$A,0),MATCH(AJ$1,Input_UNFCCC_emissions!$1:$1,0))</f>
        <v>Derived from the UNFCCC data on country emissions (IPCC common reporting format), author: UNFCC, year: 1990</v>
      </c>
      <c r="AK132" s="7" t="str">
        <f>INDEX(Input_UNFCCC_emissions!$A:$BG,MATCH($D132,Input_UNFCCC_emissions!$A:$A,0),MATCH(AK$1,Input_UNFCCC_emissions!$1:$1,0))</f>
        <v>Derived from the UNFCCC data on country emissions (IPCC common reporting format), author: UNFCC, year: 1990</v>
      </c>
      <c r="AL132" s="7" t="str">
        <f>INDEX(Input_UNFCCC_emissions!$A:$BG,MATCH($D132,Input_UNFCCC_emissions!$A:$A,0),MATCH(AL$1,Input_UNFCCC_emissions!$1:$1,0))</f>
        <v>Derived from the UNFCCC data on country emissions (IPCC common reporting format), author: UNFCC, year: 1990</v>
      </c>
      <c r="AM132" s="7" t="str">
        <f>INDEX(Input_UNFCCC_emissions!$A:$BG,MATCH($D132,Input_UNFCCC_emissions!$A:$A,0),MATCH(AM$1,Input_UNFCCC_emissions!$1:$1,0))</f>
        <v>Derived from the UNFCCC data on country emissions (IPCC common reporting format), author: UNFCC, year: 1990</v>
      </c>
      <c r="AN132" s="7" t="str">
        <f>INDEX(Input_UNFCCC_emissions!$A:$BG,MATCH($D132,Input_UNFCCC_emissions!$A:$A,0),MATCH(AN$1,Input_UNFCCC_emissions!$1:$1,0))</f>
        <v>Derived from the UNFCCC data on country emissions (IPCC common reporting format), author: UNFCC, year: 1990</v>
      </c>
      <c r="AO132" s="7" t="str">
        <f>INDEX(Input_UNFCCC_emissions!$A:$BG,MATCH($D132,Input_UNFCCC_emissions!$A:$A,0),MATCH(AO$1,Input_UNFCCC_emissions!$1:$1,0))</f>
        <v>Derived from the UNFCCC data on country emissions (IPCC common reporting format), author: UNFCC, year: 1990</v>
      </c>
      <c r="AP132" s="7" t="str">
        <f>INDEX(Input_UNFCCC_emissions!$A:$BG,MATCH($D132,Input_UNFCCC_emissions!$A:$A,0),MATCH(AP$1,Input_UNFCCC_emissions!$1:$1,0))</f>
        <v>Derived from the UNFCCC data on country emissions (IPCC common reporting format), author: UNFCC, year: 1990</v>
      </c>
      <c r="AQ132" s="7" t="str">
        <f>INDEX(Input_UNFCCC_emissions!$A:$BG,MATCH($D132,Input_UNFCCC_emissions!$A:$A,0),MATCH(AQ$1,Input_UNFCCC_emissions!$1:$1,0))</f>
        <v>Derived from the UNFCCC data on country emissions (IPCC common reporting format), author: UNFCC, year: 1990</v>
      </c>
      <c r="AR132" s="7" t="str">
        <f>INDEX(Input_UNFCCC_emissions!$A:$BG,MATCH($D132,Input_UNFCCC_emissions!$A:$A,0),MATCH(AR$1,Input_UNFCCC_emissions!$1:$1,0))</f>
        <v>Derived from the UNFCCC data on country emissions (IPCC common reporting format), author: UNFCC, year: 1990</v>
      </c>
      <c r="AS132" s="7" t="str">
        <f>INDEX(Input_UNFCCC_emissions!$A:$BG,MATCH($D132,Input_UNFCCC_emissions!$A:$A,0),MATCH(AS$1,Input_UNFCCC_emissions!$1:$1,0))</f>
        <v>Derived from the UNFCCC data on country emissions (IPCC common reporting format), author: UNFCC, year: 1990</v>
      </c>
      <c r="AT132" s="7" t="str">
        <f>INDEX(Input_UNFCCC_emissions!$A:$BG,MATCH($D132,Input_UNFCCC_emissions!$A:$A,0),MATCH(AT$1,Input_UNFCCC_emissions!$1:$1,0))</f>
        <v>Derived from the UNFCCC data on country emissions (IPCC common reporting format), author: UNFCC, year: 1990</v>
      </c>
      <c r="AU132" s="7" t="str">
        <f>INDEX(Input_UNFCCC_emissions!$A:$BG,MATCH($D132,Input_UNFCCC_emissions!$A:$A,0),MATCH(AU$1,Input_UNFCCC_emissions!$1:$1,0))</f>
        <v>Derived from the UNFCCC data on country emissions (IPCC common reporting format), author: UNFCC, year: 1990</v>
      </c>
      <c r="AV132" s="7" t="str">
        <f>INDEX(Input_UNFCCC_emissions!$A:$BG,MATCH($D132,Input_UNFCCC_emissions!$A:$A,0),MATCH(AV$1,Input_UNFCCC_emissions!$1:$1,0))</f>
        <v>Derived from the UNFCCC data on country emissions (IPCC common reporting format), author: UNFCC, year: 1990</v>
      </c>
      <c r="AW132" s="7" t="str">
        <f>INDEX(Input_UNFCCC_emissions!$A:$BG,MATCH($D132,Input_UNFCCC_emissions!$A:$A,0),MATCH(AW$1,Input_UNFCCC_emissions!$1:$1,0))</f>
        <v>Derived from the UNFCCC data on country emissions (IPCC common reporting format), author: UNFCC, year: 1990</v>
      </c>
      <c r="AX132" s="7" t="str">
        <f>INDEX(Input_UNFCCC_emissions!$A:$BG,MATCH($D132,Input_UNFCCC_emissions!$A:$A,0),MATCH(AX$1,Input_UNFCCC_emissions!$1:$1,0))</f>
        <v>Derived from the UNFCCC data on country emissions (IPCC common reporting format), author: UNFCC, year: 1990</v>
      </c>
      <c r="AY132" s="7" t="str">
        <f>INDEX(Input_UNFCCC_emissions!$A:$BG,MATCH($D132,Input_UNFCCC_emissions!$A:$A,0),MATCH(AY$1,Input_UNFCCC_emissions!$1:$1,0))</f>
        <v>Derived from the UNFCCC data on country emissions (IPCC common reporting format), author: UNFCC, year: 1990</v>
      </c>
      <c r="AZ132" s="7" t="str">
        <f>INDEX(Input_UNFCCC_emissions!$A:$BG,MATCH($D132,Input_UNFCCC_emissions!$A:$A,0),MATCH(AZ$1,Input_UNFCCC_emissions!$1:$1,0))</f>
        <v>Derived from the UNFCCC data on country emissions (IPCC common reporting format), author: UNFCC, year: 1990</v>
      </c>
      <c r="BA132" s="7" t="str">
        <f>INDEX(Input_UNFCCC_emissions!$A:$BG,MATCH($D132,Input_UNFCCC_emissions!$A:$A,0),MATCH(BA$1,Input_UNFCCC_emissions!$1:$1,0))</f>
        <v>Derived from the UNFCCC data on country emissions (IPCC common reporting format), author: UNFCC, year: 1990</v>
      </c>
      <c r="BB132" s="7" t="str">
        <f>INDEX(Input_UNFCCC_emissions!$A:$BG,MATCH($D132,Input_UNFCCC_emissions!$A:$A,0),MATCH(BB$1,Input_UNFCCC_emissions!$1:$1,0))</f>
        <v>Derived from the UNFCCC data on country emissions (IPCC common reporting format), author: UNFCC, year: 1990</v>
      </c>
      <c r="BC132" s="7" t="str">
        <f>INDEX(Input_UNFCCC_emissions!$A:$BG,MATCH($D132,Input_UNFCCC_emissions!$A:$A,0),MATCH(BC$1,Input_UNFCCC_emissions!$1:$1,0))</f>
        <v>Derived from the UNFCCC data on country emissions (IPCC common reporting format), author: UNFCC, year: 1990</v>
      </c>
      <c r="BD132" s="7" t="str">
        <f>INDEX(Input_UNFCCC_emissions!$A:$BG,MATCH($D132,Input_UNFCCC_emissions!$A:$A,0),MATCH(BD$1,Input_UNFCCC_emissions!$1:$1,0))</f>
        <v>Derived from the UNFCCC data on country emissions (IPCC common reporting format), author: UNFCC, year: 1990</v>
      </c>
      <c r="BE132" s="7" t="str">
        <f>INDEX(Input_UNFCCC_emissions!$A:$BG,MATCH($D132,Input_UNFCCC_emissions!$A:$A,0),MATCH(BE$1,Input_UNFCCC_emissions!$1:$1,0))</f>
        <v>Derived from the UNFCCC data on country emissions (IPCC common reporting format), author: UNFCC, year: 1990</v>
      </c>
      <c r="BF132" s="7" t="str">
        <f>INDEX(Input_UNFCCC_emissions!$A:$BG,MATCH($D132,Input_UNFCCC_emissions!$A:$A,0),MATCH(BF$1,Input_UNFCCC_emissions!$1:$1,0))</f>
        <v>Derived from the UNFCCC data on country emissions (IPCC common reporting format), author: UNFCC, year: 1990</v>
      </c>
      <c r="BG132" s="7" t="str">
        <f>INDEX(Input_UNFCCC_emissions!$A:$BG,MATCH($D132,Input_UNFCCC_emissions!$A:$A,0),MATCH(BG$1,Input_UNFCCC_emissions!$1:$1,0))</f>
        <v>Derived from the UNFCCC data on country emissions (IPCC common reporting format), author: UNFCC, year: 1990</v>
      </c>
      <c r="BH132" s="7" t="str">
        <f>INDEX(Input_UNFCCC_emissions!$A:$BG,MATCH($D132,Input_UNFCCC_emissions!$A:$A,0),MATCH(BH$1,Input_UNFCCC_emissions!$1:$1,0))</f>
        <v>Derived from the UNFCCC data on country emissions (IPCC common reporting format), author: UNFCC, year: 1990</v>
      </c>
      <c r="BI132" s="7" t="str">
        <f>INDEX(Input_UNFCCC_emissions!$A:$BG,MATCH($D132,Input_UNFCCC_emissions!$A:$A,0),MATCH(BI$1,Input_UNFCCC_emissions!$1:$1,0))</f>
        <v>Derived from the UNFCCC data on country emissions (IPCC common reporting format), author: UNFCC, year: 1990</v>
      </c>
      <c r="BJ132" s="7" t="str">
        <f>INDEX(Input_UNFCCC_emissions!$A:$BG,MATCH($D132,Input_UNFCCC_emissions!$A:$A,0),MATCH(BJ$1,Input_UNFCCC_emissions!$1:$1,0))</f>
        <v>Derived from the UNFCCC data on country emissions (IPCC common reporting format), author: UNFCC, year: 1990</v>
      </c>
      <c r="BK132" s="7" t="str">
        <f>INDEX(Input_UNFCCC_emissions!$A:$BG,MATCH($D132,Input_UNFCCC_emissions!$A:$A,0),MATCH(BK$1,Input_UNFCCC_emissions!$1:$1,0))</f>
        <v>Summation of all EU27 countries, derived from the UNFCCC data on country emissions (IPCC common reporting format), author: UNFCC, year: 2019</v>
      </c>
    </row>
    <row r="133" spans="1:63" x14ac:dyDescent="0.2">
      <c r="A133" t="s">
        <v>463</v>
      </c>
      <c r="B133" t="s">
        <v>564</v>
      </c>
      <c r="C133" t="s">
        <v>456</v>
      </c>
      <c r="D133" s="6" t="s">
        <v>334</v>
      </c>
      <c r="E133" t="s">
        <v>144</v>
      </c>
      <c r="F133" s="7">
        <f>INDEX(Input_UNFCCC_emissions!$A:$BG,MATCH($D133,Input_UNFCCC_emissions!$A:$A,0),MATCH(F$1,Input_UNFCCC_emissions!$1:$1,0))</f>
        <v>9.6590730000000014E-2</v>
      </c>
      <c r="G133" s="7">
        <f>INDEX(Input_UNFCCC_emissions!$A:$BG,MATCH($D133,Input_UNFCCC_emissions!$A:$A,0),MATCH(G$1,Input_UNFCCC_emissions!$1:$1,0))</f>
        <v>0.17064401000000001</v>
      </c>
      <c r="H133" s="7">
        <f>INDEX(Input_UNFCCC_emissions!$A:$BG,MATCH($D133,Input_UNFCCC_emissions!$A:$A,0),MATCH(H$1,Input_UNFCCC_emissions!$1:$1,0))</f>
        <v>4.8585930000000006E-2</v>
      </c>
      <c r="I133" s="7">
        <f>INDEX(Input_UNFCCC_emissions!$A:$BG,MATCH($D133,Input_UNFCCC_emissions!$A:$A,0),MATCH(I$1,Input_UNFCCC_emissions!$1:$1,0))</f>
        <v>5.3439000000000004E-4</v>
      </c>
      <c r="J133" s="7">
        <f>INDEX(Input_UNFCCC_emissions!$A:$BG,MATCH($D133,Input_UNFCCC_emissions!$A:$A,0),MATCH(J$1,Input_UNFCCC_emissions!$1:$1,0))</f>
        <v>3.1256920000000001E-2</v>
      </c>
      <c r="K133" s="7">
        <f>INDEX(Input_UNFCCC_emissions!$A:$BG,MATCH($D133,Input_UNFCCC_emissions!$A:$A,0),MATCH(K$1,Input_UNFCCC_emissions!$1:$1,0))</f>
        <v>0.31232530000000003</v>
      </c>
      <c r="L133" s="7">
        <f>INDEX(Input_UNFCCC_emissions!$A:$BG,MATCH($D133,Input_UNFCCC_emissions!$A:$A,0),MATCH(L$1,Input_UNFCCC_emissions!$1:$1,0))</f>
        <v>4.8254080000000005E-2</v>
      </c>
      <c r="M133" s="7">
        <f>INDEX(Input_UNFCCC_emissions!$A:$BG,MATCH($D133,Input_UNFCCC_emissions!$A:$A,0),MATCH(M$1,Input_UNFCCC_emissions!$1:$1,0))</f>
        <v>3.2685200000000005E-2</v>
      </c>
      <c r="N133" s="7">
        <f>INDEX(Input_UNFCCC_emissions!$A:$BG,MATCH($D133,Input_UNFCCC_emissions!$A:$A,0),MATCH(N$1,Input_UNFCCC_emissions!$1:$1,0))</f>
        <v>0.16190403</v>
      </c>
      <c r="O133" s="7">
        <f>INDEX(Input_UNFCCC_emissions!$A:$BG,MATCH($D133,Input_UNFCCC_emissions!$A:$A,0),MATCH(O$1,Input_UNFCCC_emissions!$1:$1,0))</f>
        <v>2.034091E-2</v>
      </c>
      <c r="P133" s="7">
        <f>INDEX(Input_UNFCCC_emissions!$A:$BG,MATCH($D133,Input_UNFCCC_emissions!$A:$A,0),MATCH(P$1,Input_UNFCCC_emissions!$1:$1,0))</f>
        <v>0.96240780000000004</v>
      </c>
      <c r="Q133" s="7">
        <f>INDEX(Input_UNFCCC_emissions!$A:$BG,MATCH($D133,Input_UNFCCC_emissions!$A:$A,0),MATCH(Q$1,Input_UNFCCC_emissions!$1:$1,0))</f>
        <v>9.0320030000000009E-2</v>
      </c>
      <c r="R133" s="7">
        <f>INDEX(Input_UNFCCC_emissions!$A:$BG,MATCH($D133,Input_UNFCCC_emissions!$A:$A,0),MATCH(R$1,Input_UNFCCC_emissions!$1:$1,0))</f>
        <v>4.6890439999999999E-2</v>
      </c>
      <c r="S133" s="7">
        <f>INDEX(Input_UNFCCC_emissions!$A:$BG,MATCH($D133,Input_UNFCCC_emissions!$A:$A,0),MATCH(S$1,Input_UNFCCC_emissions!$1:$1,0))</f>
        <v>6.8434350000000005E-2</v>
      </c>
      <c r="T133" s="7">
        <f>INDEX(Input_UNFCCC_emissions!$A:$BG,MATCH($D133,Input_UNFCCC_emissions!$A:$A,0),MATCH(T$1,Input_UNFCCC_emissions!$1:$1,0))</f>
        <v>2.2935580000000001E-2</v>
      </c>
      <c r="U133" s="7">
        <f>INDEX(Input_UNFCCC_emissions!$A:$BG,MATCH($D133,Input_UNFCCC_emissions!$A:$A,0),MATCH(U$1,Input_UNFCCC_emissions!$1:$1,0))</f>
        <v>5.8111980000000001E-2</v>
      </c>
      <c r="V133" s="7">
        <f>INDEX(Input_UNFCCC_emissions!$A:$BG,MATCH($D133,Input_UNFCCC_emissions!$A:$A,0),MATCH(V$1,Input_UNFCCC_emissions!$1:$1,0))</f>
        <v>0.82985025000000012</v>
      </c>
      <c r="W133" s="7">
        <f>INDEX(Input_UNFCCC_emissions!$A:$BG,MATCH($D133,Input_UNFCCC_emissions!$A:$A,0),MATCH(W$1,Input_UNFCCC_emissions!$1:$1,0))</f>
        <v>1.95211E-2</v>
      </c>
      <c r="X133" s="7">
        <f>INDEX(Input_UNFCCC_emissions!$A:$BG,MATCH($D133,Input_UNFCCC_emissions!$A:$A,0),MATCH(X$1,Input_UNFCCC_emissions!$1:$1,0))</f>
        <v>1.2138800000000001E-3</v>
      </c>
      <c r="Y133" s="7">
        <f>INDEX(Input_UNFCCC_emissions!$A:$BG,MATCH($D133,Input_UNFCCC_emissions!$A:$A,0),MATCH(Y$1,Input_UNFCCC_emissions!$1:$1,0))</f>
        <v>5.8468279999999997E-2</v>
      </c>
      <c r="Z133" s="7">
        <f>INDEX(Input_UNFCCC_emissions!$A:$BG,MATCH($D133,Input_UNFCCC_emissions!$A:$A,0),MATCH(Z$1,Input_UNFCCC_emissions!$1:$1,0))</f>
        <v>1.1161643400000001</v>
      </c>
      <c r="AA133" s="7">
        <f>INDEX(Input_UNFCCC_emissions!$A:$BG,MATCH($D133,Input_UNFCCC_emissions!$A:$A,0),MATCH(AA$1,Input_UNFCCC_emissions!$1:$1,0))</f>
        <v>1.2480142299999999</v>
      </c>
      <c r="AB133" s="7">
        <f>INDEX(Input_UNFCCC_emissions!$A:$BG,MATCH($D133,Input_UNFCCC_emissions!$A:$A,0),MATCH(AB$1,Input_UNFCCC_emissions!$1:$1,0))</f>
        <v>5.9995530000000005E-2</v>
      </c>
      <c r="AC133" s="7">
        <f>INDEX(Input_UNFCCC_emissions!$A:$BG,MATCH($D133,Input_UNFCCC_emissions!$A:$A,0),MATCH(AC$1,Input_UNFCCC_emissions!$1:$1,0))</f>
        <v>0.13896615000000001</v>
      </c>
      <c r="AD133" s="7">
        <f>INDEX(Input_UNFCCC_emissions!$A:$BG,MATCH($D133,Input_UNFCCC_emissions!$A:$A,0),MATCH(AD$1,Input_UNFCCC_emissions!$1:$1,0))</f>
        <v>3.0947709999999996E-2</v>
      </c>
      <c r="AE133" s="7">
        <f>INDEX(Input_UNFCCC_emissions!$A:$BG,MATCH($D133,Input_UNFCCC_emissions!$A:$A,0),MATCH(AE$1,Input_UNFCCC_emissions!$1:$1,0))</f>
        <v>2.399014E-2</v>
      </c>
      <c r="AF133" s="7">
        <f>INDEX(Input_UNFCCC_emissions!$A:$BG,MATCH($D133,Input_UNFCCC_emissions!$A:$A,0),MATCH(AF$1,Input_UNFCCC_emissions!$1:$1,0))</f>
        <v>2.9310140000000002E-2</v>
      </c>
      <c r="AG133" s="7">
        <f>INDEX(Input_UNFCCC_emissions!$A:$BG,MATCH($D133,Input_UNFCCC_emissions!$A:$A,0),MATCH(AG$1,Input_UNFCCC_emissions!$1:$1,0))</f>
        <v>1.1418000000000001E-4</v>
      </c>
      <c r="AH133" s="63">
        <f>INDEX(Input_UNFCCC_emissions!$A:$BG,MATCH($D133,Input_UNFCCC_emissions!$A:$A,0),MATCH(AH$1,Input_UNFCCC_emissions!$1:$1,0))</f>
        <v>5.6384575800000007</v>
      </c>
      <c r="AI133" s="7" t="str">
        <f>INDEX(Input_UNFCCC_emissions!$A:$BG,MATCH($D133,Input_UNFCCC_emissions!$A:$A,0),MATCH(AI$1,Input_UNFCCC_emissions!$1:$1,0))</f>
        <v>Derived from the UNFCCC data on country emissions (IPCC common reporting format), author: UNFCC, year: 2019</v>
      </c>
      <c r="AJ133" s="7" t="str">
        <f>INDEX(Input_UNFCCC_emissions!$A:$BG,MATCH($D133,Input_UNFCCC_emissions!$A:$A,0),MATCH(AJ$1,Input_UNFCCC_emissions!$1:$1,0))</f>
        <v>Derived from the UNFCCC data on country emissions (IPCC common reporting format), author: UNFCC, year: 2019</v>
      </c>
      <c r="AK133" s="7" t="str">
        <f>INDEX(Input_UNFCCC_emissions!$A:$BG,MATCH($D133,Input_UNFCCC_emissions!$A:$A,0),MATCH(AK$1,Input_UNFCCC_emissions!$1:$1,0))</f>
        <v>Derived from the UNFCCC data on country emissions (IPCC common reporting format), author: UNFCC, year: 2019</v>
      </c>
      <c r="AL133" s="7" t="str">
        <f>INDEX(Input_UNFCCC_emissions!$A:$BG,MATCH($D133,Input_UNFCCC_emissions!$A:$A,0),MATCH(AL$1,Input_UNFCCC_emissions!$1:$1,0))</f>
        <v>Derived from the UNFCCC data on country emissions (IPCC common reporting format), author: UNFCC, year: 2019</v>
      </c>
      <c r="AM133" s="7" t="str">
        <f>INDEX(Input_UNFCCC_emissions!$A:$BG,MATCH($D133,Input_UNFCCC_emissions!$A:$A,0),MATCH(AM$1,Input_UNFCCC_emissions!$1:$1,0))</f>
        <v>Derived from the UNFCCC data on country emissions (IPCC common reporting format), author: UNFCC, year: 2019</v>
      </c>
      <c r="AN133" s="7" t="str">
        <f>INDEX(Input_UNFCCC_emissions!$A:$BG,MATCH($D133,Input_UNFCCC_emissions!$A:$A,0),MATCH(AN$1,Input_UNFCCC_emissions!$1:$1,0))</f>
        <v>Derived from the UNFCCC data on country emissions (IPCC common reporting format), author: UNFCC, year: 2019</v>
      </c>
      <c r="AO133" s="7" t="str">
        <f>INDEX(Input_UNFCCC_emissions!$A:$BG,MATCH($D133,Input_UNFCCC_emissions!$A:$A,0),MATCH(AO$1,Input_UNFCCC_emissions!$1:$1,0))</f>
        <v>Derived from the UNFCCC data on country emissions (IPCC common reporting format), author: UNFCC, year: 2019</v>
      </c>
      <c r="AP133" s="7" t="str">
        <f>INDEX(Input_UNFCCC_emissions!$A:$BG,MATCH($D133,Input_UNFCCC_emissions!$A:$A,0),MATCH(AP$1,Input_UNFCCC_emissions!$1:$1,0))</f>
        <v>Derived from the UNFCCC data on country emissions (IPCC common reporting format), author: UNFCC, year: 2019</v>
      </c>
      <c r="AQ133" s="7" t="str">
        <f>INDEX(Input_UNFCCC_emissions!$A:$BG,MATCH($D133,Input_UNFCCC_emissions!$A:$A,0),MATCH(AQ$1,Input_UNFCCC_emissions!$1:$1,0))</f>
        <v>Derived from the UNFCCC data on country emissions (IPCC common reporting format), author: UNFCC, year: 2019</v>
      </c>
      <c r="AR133" s="7" t="str">
        <f>INDEX(Input_UNFCCC_emissions!$A:$BG,MATCH($D133,Input_UNFCCC_emissions!$A:$A,0),MATCH(AR$1,Input_UNFCCC_emissions!$1:$1,0))</f>
        <v>Derived from the UNFCCC data on country emissions (IPCC common reporting format), author: UNFCC, year: 2019</v>
      </c>
      <c r="AS133" s="7" t="str">
        <f>INDEX(Input_UNFCCC_emissions!$A:$BG,MATCH($D133,Input_UNFCCC_emissions!$A:$A,0),MATCH(AS$1,Input_UNFCCC_emissions!$1:$1,0))</f>
        <v>Derived from the UNFCCC data on country emissions (IPCC common reporting format), author: UNFCC, year: 2019</v>
      </c>
      <c r="AT133" s="7" t="str">
        <f>INDEX(Input_UNFCCC_emissions!$A:$BG,MATCH($D133,Input_UNFCCC_emissions!$A:$A,0),MATCH(AT$1,Input_UNFCCC_emissions!$1:$1,0))</f>
        <v>Derived from the UNFCCC data on country emissions (IPCC common reporting format), author: UNFCC, year: 2019</v>
      </c>
      <c r="AU133" s="7" t="str">
        <f>INDEX(Input_UNFCCC_emissions!$A:$BG,MATCH($D133,Input_UNFCCC_emissions!$A:$A,0),MATCH(AU$1,Input_UNFCCC_emissions!$1:$1,0))</f>
        <v>Derived from the UNFCCC data on country emissions (IPCC common reporting format), author: UNFCC, year: 2019</v>
      </c>
      <c r="AV133" s="7" t="str">
        <f>INDEX(Input_UNFCCC_emissions!$A:$BG,MATCH($D133,Input_UNFCCC_emissions!$A:$A,0),MATCH(AV$1,Input_UNFCCC_emissions!$1:$1,0))</f>
        <v>Derived from the UNFCCC data on country emissions (IPCC common reporting format), author: UNFCC, year: 2019</v>
      </c>
      <c r="AW133" s="7" t="str">
        <f>INDEX(Input_UNFCCC_emissions!$A:$BG,MATCH($D133,Input_UNFCCC_emissions!$A:$A,0),MATCH(AW$1,Input_UNFCCC_emissions!$1:$1,0))</f>
        <v>Derived from the UNFCCC data on country emissions (IPCC common reporting format), author: UNFCC, year: 2019</v>
      </c>
      <c r="AX133" s="7" t="str">
        <f>INDEX(Input_UNFCCC_emissions!$A:$BG,MATCH($D133,Input_UNFCCC_emissions!$A:$A,0),MATCH(AX$1,Input_UNFCCC_emissions!$1:$1,0))</f>
        <v>Derived from the UNFCCC data on country emissions (IPCC common reporting format), author: UNFCC, year: 2019</v>
      </c>
      <c r="AY133" s="7" t="str">
        <f>INDEX(Input_UNFCCC_emissions!$A:$BG,MATCH($D133,Input_UNFCCC_emissions!$A:$A,0),MATCH(AY$1,Input_UNFCCC_emissions!$1:$1,0))</f>
        <v>Derived from the UNFCCC data on country emissions (IPCC common reporting format), author: UNFCC, year: 2019</v>
      </c>
      <c r="AZ133" s="7" t="str">
        <f>INDEX(Input_UNFCCC_emissions!$A:$BG,MATCH($D133,Input_UNFCCC_emissions!$A:$A,0),MATCH(AZ$1,Input_UNFCCC_emissions!$1:$1,0))</f>
        <v>Derived from the UNFCCC data on country emissions (IPCC common reporting format), author: UNFCC, year: 2019</v>
      </c>
      <c r="BA133" s="7" t="str">
        <f>INDEX(Input_UNFCCC_emissions!$A:$BG,MATCH($D133,Input_UNFCCC_emissions!$A:$A,0),MATCH(BA$1,Input_UNFCCC_emissions!$1:$1,0))</f>
        <v>Derived from the UNFCCC data on country emissions (IPCC common reporting format), author: UNFCC, year: 2019</v>
      </c>
      <c r="BB133" s="7" t="str">
        <f>INDEX(Input_UNFCCC_emissions!$A:$BG,MATCH($D133,Input_UNFCCC_emissions!$A:$A,0),MATCH(BB$1,Input_UNFCCC_emissions!$1:$1,0))</f>
        <v>Derived from the UNFCCC data on country emissions (IPCC common reporting format), author: UNFCC, year: 2019</v>
      </c>
      <c r="BC133" s="7" t="str">
        <f>INDEX(Input_UNFCCC_emissions!$A:$BG,MATCH($D133,Input_UNFCCC_emissions!$A:$A,0),MATCH(BC$1,Input_UNFCCC_emissions!$1:$1,0))</f>
        <v>Derived from the UNFCCC data on country emissions (IPCC common reporting format), author: UNFCC, year: 2019</v>
      </c>
      <c r="BD133" s="7" t="str">
        <f>INDEX(Input_UNFCCC_emissions!$A:$BG,MATCH($D133,Input_UNFCCC_emissions!$A:$A,0),MATCH(BD$1,Input_UNFCCC_emissions!$1:$1,0))</f>
        <v>Derived from the UNFCCC data on country emissions (IPCC common reporting format), author: UNFCC, year: 2019</v>
      </c>
      <c r="BE133" s="7" t="str">
        <f>INDEX(Input_UNFCCC_emissions!$A:$BG,MATCH($D133,Input_UNFCCC_emissions!$A:$A,0),MATCH(BE$1,Input_UNFCCC_emissions!$1:$1,0))</f>
        <v>Derived from the UNFCCC data on country emissions (IPCC common reporting format), author: UNFCC, year: 2019</v>
      </c>
      <c r="BF133" s="7" t="str">
        <f>INDEX(Input_UNFCCC_emissions!$A:$BG,MATCH($D133,Input_UNFCCC_emissions!$A:$A,0),MATCH(BF$1,Input_UNFCCC_emissions!$1:$1,0))</f>
        <v>Derived from the UNFCCC data on country emissions (IPCC common reporting format), author: UNFCC, year: 2019</v>
      </c>
      <c r="BG133" s="7" t="str">
        <f>INDEX(Input_UNFCCC_emissions!$A:$BG,MATCH($D133,Input_UNFCCC_emissions!$A:$A,0),MATCH(BG$1,Input_UNFCCC_emissions!$1:$1,0))</f>
        <v>Derived from the UNFCCC data on country emissions (IPCC common reporting format), author: UNFCC, year: 2019</v>
      </c>
      <c r="BH133" s="7" t="str">
        <f>INDEX(Input_UNFCCC_emissions!$A:$BG,MATCH($D133,Input_UNFCCC_emissions!$A:$A,0),MATCH(BH$1,Input_UNFCCC_emissions!$1:$1,0))</f>
        <v>Derived from the UNFCCC data on country emissions (IPCC common reporting format), author: UNFCC, year: 2019</v>
      </c>
      <c r="BI133" s="7" t="str">
        <f>INDEX(Input_UNFCCC_emissions!$A:$BG,MATCH($D133,Input_UNFCCC_emissions!$A:$A,0),MATCH(BI$1,Input_UNFCCC_emissions!$1:$1,0))</f>
        <v>Derived from the UNFCCC data on country emissions (IPCC common reporting format), author: UNFCC, year: 2019</v>
      </c>
      <c r="BJ133" s="7" t="str">
        <f>INDEX(Input_UNFCCC_emissions!$A:$BG,MATCH($D133,Input_UNFCCC_emissions!$A:$A,0),MATCH(BJ$1,Input_UNFCCC_emissions!$1:$1,0))</f>
        <v>Derived from the UNFCCC data on country emissions (IPCC common reporting format), author: UNFCC, year: 2019</v>
      </c>
      <c r="BK133" s="7" t="str">
        <f>INDEX(Input_UNFCCC_emissions!$A:$BG,MATCH($D133,Input_UNFCCC_emissions!$A:$A,0),MATCH(BK$1,Input_UNFCCC_emissions!$1:$1,0))</f>
        <v>Summation of all EU27 countries, derived from the UNFCCC data on country emissions (IPCC common reporting format), author: UNFCC, year: 2019</v>
      </c>
    </row>
    <row r="134" spans="1:63" x14ac:dyDescent="0.2">
      <c r="A134" t="s">
        <v>441</v>
      </c>
      <c r="B134" t="s">
        <v>564</v>
      </c>
      <c r="C134" t="s">
        <v>456</v>
      </c>
      <c r="D134" s="6" t="s">
        <v>332</v>
      </c>
      <c r="E134" t="s">
        <v>144</v>
      </c>
      <c r="F134" s="7">
        <f>INDEX(Input_UNFCCC_emissions!$A:$BG,MATCH($D134,Input_UNFCCC_emissions!$A:$A,0),MATCH(F$1,Input_UNFCCC_emissions!$1:$1,0))</f>
        <v>1.3064509999999998E-2</v>
      </c>
      <c r="G134" s="7">
        <f>INDEX(Input_UNFCCC_emissions!$A:$BG,MATCH($D134,Input_UNFCCC_emissions!$A:$A,0),MATCH(G$1,Input_UNFCCC_emissions!$1:$1,0))</f>
        <v>5.0982930000000003E-2</v>
      </c>
      <c r="H134" s="7">
        <f>INDEX(Input_UNFCCC_emissions!$A:$BG,MATCH($D134,Input_UNFCCC_emissions!$A:$A,0),MATCH(H$1,Input_UNFCCC_emissions!$1:$1,0))</f>
        <v>4.1748100000000003E-2</v>
      </c>
      <c r="I134" s="7">
        <f>INDEX(Input_UNFCCC_emissions!$A:$BG,MATCH($D134,Input_UNFCCC_emissions!$A:$A,0),MATCH(I$1,Input_UNFCCC_emissions!$1:$1,0))</f>
        <v>1.7000899999999998E-3</v>
      </c>
      <c r="J134" s="7">
        <f>INDEX(Input_UNFCCC_emissions!$A:$BG,MATCH($D134,Input_UNFCCC_emissions!$A:$A,0),MATCH(J$1,Input_UNFCCC_emissions!$1:$1,0))</f>
        <v>2.2411340000000002E-2</v>
      </c>
      <c r="K134" s="7">
        <f>INDEX(Input_UNFCCC_emissions!$A:$BG,MATCH($D134,Input_UNFCCC_emissions!$A:$A,0),MATCH(K$1,Input_UNFCCC_emissions!$1:$1,0))</f>
        <v>0.14771070000000003</v>
      </c>
      <c r="L134" s="7">
        <f>INDEX(Input_UNFCCC_emissions!$A:$BG,MATCH($D134,Input_UNFCCC_emissions!$A:$A,0),MATCH(L$1,Input_UNFCCC_emissions!$1:$1,0))</f>
        <v>1.8485870000000001E-2</v>
      </c>
      <c r="M134" s="7">
        <f>INDEX(Input_UNFCCC_emissions!$A:$BG,MATCH($D134,Input_UNFCCC_emissions!$A:$A,0),MATCH(M$1,Input_UNFCCC_emissions!$1:$1,0))</f>
        <v>4.9388800000000014E-3</v>
      </c>
      <c r="N134" s="7">
        <f>INDEX(Input_UNFCCC_emissions!$A:$BG,MATCH($D134,Input_UNFCCC_emissions!$A:$A,0),MATCH(N$1,Input_UNFCCC_emissions!$1:$1,0))</f>
        <v>0.16411217</v>
      </c>
      <c r="O134" s="7">
        <f>INDEX(Input_UNFCCC_emissions!$A:$BG,MATCH($D134,Input_UNFCCC_emissions!$A:$A,0),MATCH(O$1,Input_UNFCCC_emissions!$1:$1,0))</f>
        <v>2.5990570000000001E-2</v>
      </c>
      <c r="P134" s="7">
        <f>INDEX(Input_UNFCCC_emissions!$A:$BG,MATCH($D134,Input_UNFCCC_emissions!$A:$A,0),MATCH(P$1,Input_UNFCCC_emissions!$1:$1,0))</f>
        <v>0.10486491000000001</v>
      </c>
      <c r="Q134" s="7">
        <f>INDEX(Input_UNFCCC_emissions!$A:$BG,MATCH($D134,Input_UNFCCC_emissions!$A:$A,0),MATCH(Q$1,Input_UNFCCC_emissions!$1:$1,0))</f>
        <v>7.569970999999999E-2</v>
      </c>
      <c r="R134" s="7">
        <f>INDEX(Input_UNFCCC_emissions!$A:$BG,MATCH($D134,Input_UNFCCC_emissions!$A:$A,0),MATCH(R$1,Input_UNFCCC_emissions!$1:$1,0))</f>
        <v>2.0321200000000001E-3</v>
      </c>
      <c r="S134" s="7">
        <f>INDEX(Input_UNFCCC_emissions!$A:$BG,MATCH($D134,Input_UNFCCC_emissions!$A:$A,0),MATCH(S$1,Input_UNFCCC_emissions!$1:$1,0))</f>
        <v>6.4580799999999997E-3</v>
      </c>
      <c r="T134" s="7">
        <f>INDEX(Input_UNFCCC_emissions!$A:$BG,MATCH($D134,Input_UNFCCC_emissions!$A:$A,0),MATCH(T$1,Input_UNFCCC_emissions!$1:$1,0))</f>
        <v>2.056585E-2</v>
      </c>
      <c r="U134" s="7">
        <f>INDEX(Input_UNFCCC_emissions!$A:$BG,MATCH($D134,Input_UNFCCC_emissions!$A:$A,0),MATCH(U$1,Input_UNFCCC_emissions!$1:$1,0))</f>
        <v>1.190922E-2</v>
      </c>
      <c r="V134" s="7">
        <f>INDEX(Input_UNFCCC_emissions!$A:$BG,MATCH($D134,Input_UNFCCC_emissions!$A:$A,0),MATCH(V$1,Input_UNFCCC_emissions!$1:$1,0))</f>
        <v>0.48491563999999993</v>
      </c>
      <c r="W134" s="7">
        <f>INDEX(Input_UNFCCC_emissions!$A:$BG,MATCH($D134,Input_UNFCCC_emissions!$A:$A,0),MATCH(W$1,Input_UNFCCC_emissions!$1:$1,0))</f>
        <v>1.1701560000000001E-2</v>
      </c>
      <c r="X134" s="7">
        <f>INDEX(Input_UNFCCC_emissions!$A:$BG,MATCH($D134,Input_UNFCCC_emissions!$A:$A,0),MATCH(X$1,Input_UNFCCC_emissions!$1:$1,0))</f>
        <v>3.1598000000000004E-3</v>
      </c>
      <c r="Y134" s="7">
        <f>INDEX(Input_UNFCCC_emissions!$A:$BG,MATCH($D134,Input_UNFCCC_emissions!$A:$A,0),MATCH(Y$1,Input_UNFCCC_emissions!$1:$1,0))</f>
        <v>3.6211600000000004E-2</v>
      </c>
      <c r="Z134" s="7">
        <f>INDEX(Input_UNFCCC_emissions!$A:$BG,MATCH($D134,Input_UNFCCC_emissions!$A:$A,0),MATCH(Z$1,Input_UNFCCC_emissions!$1:$1,0))</f>
        <v>4.8159309999999997E-2</v>
      </c>
      <c r="AA134" s="7">
        <f>INDEX(Input_UNFCCC_emissions!$A:$BG,MATCH($D134,Input_UNFCCC_emissions!$A:$A,0),MATCH(AA$1,Input_UNFCCC_emissions!$1:$1,0))</f>
        <v>9.4716759999999997E-2</v>
      </c>
      <c r="AB134" s="7">
        <f>INDEX(Input_UNFCCC_emissions!$A:$BG,MATCH($D134,Input_UNFCCC_emissions!$A:$A,0),MATCH(AB$1,Input_UNFCCC_emissions!$1:$1,0))</f>
        <v>1.1046980000000001E-2</v>
      </c>
      <c r="AC134" s="7">
        <f>INDEX(Input_UNFCCC_emissions!$A:$BG,MATCH($D134,Input_UNFCCC_emissions!$A:$A,0),MATCH(AC$1,Input_UNFCCC_emissions!$1:$1,0))</f>
        <v>4.6175689999999998E-2</v>
      </c>
      <c r="AD134" s="7">
        <f>INDEX(Input_UNFCCC_emissions!$A:$BG,MATCH($D134,Input_UNFCCC_emissions!$A:$A,0),MATCH(AD$1,Input_UNFCCC_emissions!$1:$1,0))</f>
        <v>1.2498100000000002E-2</v>
      </c>
      <c r="AE134" s="7">
        <f>INDEX(Input_UNFCCC_emissions!$A:$BG,MATCH($D134,Input_UNFCCC_emissions!$A:$A,0),MATCH(AE$1,Input_UNFCCC_emissions!$1:$1,0))</f>
        <v>1.5234699999999999E-3</v>
      </c>
      <c r="AF134" s="7">
        <f>INDEX(Input_UNFCCC_emissions!$A:$BG,MATCH($D134,Input_UNFCCC_emissions!$A:$A,0),MATCH(AF$1,Input_UNFCCC_emissions!$1:$1,0))</f>
        <v>1.5632799999999999E-2</v>
      </c>
      <c r="AG134" s="7">
        <f>INDEX(Input_UNFCCC_emissions!$A:$BG,MATCH($D134,Input_UNFCCC_emissions!$A:$A,0),MATCH(AG$1,Input_UNFCCC_emissions!$1:$1,0))</f>
        <v>3.6078999999999999E-4</v>
      </c>
      <c r="AH134" s="63">
        <f>INDEX(Input_UNFCCC_emissions!$A:$BG,MATCH($D134,Input_UNFCCC_emissions!$A:$A,0),MATCH(AH$1,Input_UNFCCC_emissions!$1:$1,0))</f>
        <v>1.4030778399999997</v>
      </c>
      <c r="AI134" s="7" t="str">
        <f>INDEX(Input_UNFCCC_emissions!$A:$BG,MATCH($D134,Input_UNFCCC_emissions!$A:$A,0),MATCH(AI$1,Input_UNFCCC_emissions!$1:$1,0))</f>
        <v>Derived from the UNFCCC data on country emissions (IPCC common reporting format), author: UNFCC, year: 2019</v>
      </c>
      <c r="AJ134" s="7" t="str">
        <f>INDEX(Input_UNFCCC_emissions!$A:$BG,MATCH($D134,Input_UNFCCC_emissions!$A:$A,0),MATCH(AJ$1,Input_UNFCCC_emissions!$1:$1,0))</f>
        <v>Derived from the UNFCCC data on country emissions (IPCC common reporting format), author: UNFCC, year: 2019</v>
      </c>
      <c r="AK134" s="7" t="str">
        <f>INDEX(Input_UNFCCC_emissions!$A:$BG,MATCH($D134,Input_UNFCCC_emissions!$A:$A,0),MATCH(AK$1,Input_UNFCCC_emissions!$1:$1,0))</f>
        <v>Derived from the UNFCCC data on country emissions (IPCC common reporting format), author: UNFCC, year: 2019</v>
      </c>
      <c r="AL134" s="7" t="str">
        <f>INDEX(Input_UNFCCC_emissions!$A:$BG,MATCH($D134,Input_UNFCCC_emissions!$A:$A,0),MATCH(AL$1,Input_UNFCCC_emissions!$1:$1,0))</f>
        <v>Derived from the UNFCCC data on country emissions (IPCC common reporting format), author: UNFCC, year: 2019</v>
      </c>
      <c r="AM134" s="7" t="str">
        <f>INDEX(Input_UNFCCC_emissions!$A:$BG,MATCH($D134,Input_UNFCCC_emissions!$A:$A,0),MATCH(AM$1,Input_UNFCCC_emissions!$1:$1,0))</f>
        <v>Derived from the UNFCCC data on country emissions (IPCC common reporting format), author: UNFCC, year: 2019</v>
      </c>
      <c r="AN134" s="7" t="str">
        <f>INDEX(Input_UNFCCC_emissions!$A:$BG,MATCH($D134,Input_UNFCCC_emissions!$A:$A,0),MATCH(AN$1,Input_UNFCCC_emissions!$1:$1,0))</f>
        <v>Derived from the UNFCCC data on country emissions (IPCC common reporting format), author: UNFCC, year: 2019</v>
      </c>
      <c r="AO134" s="7" t="str">
        <f>INDEX(Input_UNFCCC_emissions!$A:$BG,MATCH($D134,Input_UNFCCC_emissions!$A:$A,0),MATCH(AO$1,Input_UNFCCC_emissions!$1:$1,0))</f>
        <v>Derived from the UNFCCC data on country emissions (IPCC common reporting format), author: UNFCC, year: 2019</v>
      </c>
      <c r="AP134" s="7" t="str">
        <f>INDEX(Input_UNFCCC_emissions!$A:$BG,MATCH($D134,Input_UNFCCC_emissions!$A:$A,0),MATCH(AP$1,Input_UNFCCC_emissions!$1:$1,0))</f>
        <v>Derived from the UNFCCC data on country emissions (IPCC common reporting format), author: UNFCC, year: 2019</v>
      </c>
      <c r="AQ134" s="7" t="str">
        <f>INDEX(Input_UNFCCC_emissions!$A:$BG,MATCH($D134,Input_UNFCCC_emissions!$A:$A,0),MATCH(AQ$1,Input_UNFCCC_emissions!$1:$1,0))</f>
        <v>Derived from the UNFCCC data on country emissions (IPCC common reporting format), author: UNFCC, year: 2019</v>
      </c>
      <c r="AR134" s="7" t="str">
        <f>INDEX(Input_UNFCCC_emissions!$A:$BG,MATCH($D134,Input_UNFCCC_emissions!$A:$A,0),MATCH(AR$1,Input_UNFCCC_emissions!$1:$1,0))</f>
        <v>Derived from the UNFCCC data on country emissions (IPCC common reporting format), author: UNFCC, year: 2019</v>
      </c>
      <c r="AS134" s="7" t="str">
        <f>INDEX(Input_UNFCCC_emissions!$A:$BG,MATCH($D134,Input_UNFCCC_emissions!$A:$A,0),MATCH(AS$1,Input_UNFCCC_emissions!$1:$1,0))</f>
        <v>Derived from the UNFCCC data on country emissions (IPCC common reporting format), author: UNFCC, year: 2019</v>
      </c>
      <c r="AT134" s="7" t="str">
        <f>INDEX(Input_UNFCCC_emissions!$A:$BG,MATCH($D134,Input_UNFCCC_emissions!$A:$A,0),MATCH(AT$1,Input_UNFCCC_emissions!$1:$1,0))</f>
        <v>Derived from the UNFCCC data on country emissions (IPCC common reporting format), author: UNFCC, year: 2019</v>
      </c>
      <c r="AU134" s="7" t="str">
        <f>INDEX(Input_UNFCCC_emissions!$A:$BG,MATCH($D134,Input_UNFCCC_emissions!$A:$A,0),MATCH(AU$1,Input_UNFCCC_emissions!$1:$1,0))</f>
        <v>Derived from the UNFCCC data on country emissions (IPCC common reporting format), author: UNFCC, year: 2019</v>
      </c>
      <c r="AV134" s="7" t="str">
        <f>INDEX(Input_UNFCCC_emissions!$A:$BG,MATCH($D134,Input_UNFCCC_emissions!$A:$A,0),MATCH(AV$1,Input_UNFCCC_emissions!$1:$1,0))</f>
        <v>Derived from the UNFCCC data on country emissions (IPCC common reporting format), author: UNFCC, year: 2019</v>
      </c>
      <c r="AW134" s="7" t="str">
        <f>INDEX(Input_UNFCCC_emissions!$A:$BG,MATCH($D134,Input_UNFCCC_emissions!$A:$A,0),MATCH(AW$1,Input_UNFCCC_emissions!$1:$1,0))</f>
        <v>Derived from the UNFCCC data on country emissions (IPCC common reporting format), author: UNFCC, year: 2019</v>
      </c>
      <c r="AX134" s="7" t="str">
        <f>INDEX(Input_UNFCCC_emissions!$A:$BG,MATCH($D134,Input_UNFCCC_emissions!$A:$A,0),MATCH(AX$1,Input_UNFCCC_emissions!$1:$1,0))</f>
        <v>Derived from the UNFCCC data on country emissions (IPCC common reporting format), author: UNFCC, year: 2019</v>
      </c>
      <c r="AY134" s="7" t="str">
        <f>INDEX(Input_UNFCCC_emissions!$A:$BG,MATCH($D134,Input_UNFCCC_emissions!$A:$A,0),MATCH(AY$1,Input_UNFCCC_emissions!$1:$1,0))</f>
        <v>Derived from the UNFCCC data on country emissions (IPCC common reporting format), author: UNFCC, year: 2019</v>
      </c>
      <c r="AZ134" s="7" t="str">
        <f>INDEX(Input_UNFCCC_emissions!$A:$BG,MATCH($D134,Input_UNFCCC_emissions!$A:$A,0),MATCH(AZ$1,Input_UNFCCC_emissions!$1:$1,0))</f>
        <v>Derived from the UNFCCC data on country emissions (IPCC common reporting format), author: UNFCC, year: 2019</v>
      </c>
      <c r="BA134" s="7" t="str">
        <f>INDEX(Input_UNFCCC_emissions!$A:$BG,MATCH($D134,Input_UNFCCC_emissions!$A:$A,0),MATCH(BA$1,Input_UNFCCC_emissions!$1:$1,0))</f>
        <v>Derived from the UNFCCC data on country emissions (IPCC common reporting format), author: UNFCC, year: 2019</v>
      </c>
      <c r="BB134" s="7" t="str">
        <f>INDEX(Input_UNFCCC_emissions!$A:$BG,MATCH($D134,Input_UNFCCC_emissions!$A:$A,0),MATCH(BB$1,Input_UNFCCC_emissions!$1:$1,0))</f>
        <v>Derived from the UNFCCC data on country emissions (IPCC common reporting format), author: UNFCC, year: 2019</v>
      </c>
      <c r="BC134" s="7" t="str">
        <f>INDEX(Input_UNFCCC_emissions!$A:$BG,MATCH($D134,Input_UNFCCC_emissions!$A:$A,0),MATCH(BC$1,Input_UNFCCC_emissions!$1:$1,0))</f>
        <v>Derived from the UNFCCC data on country emissions (IPCC common reporting format), author: UNFCC, year: 2019</v>
      </c>
      <c r="BD134" s="7" t="str">
        <f>INDEX(Input_UNFCCC_emissions!$A:$BG,MATCH($D134,Input_UNFCCC_emissions!$A:$A,0),MATCH(BD$1,Input_UNFCCC_emissions!$1:$1,0))</f>
        <v>Derived from the UNFCCC data on country emissions (IPCC common reporting format), author: UNFCC, year: 2019</v>
      </c>
      <c r="BE134" s="7" t="str">
        <f>INDEX(Input_UNFCCC_emissions!$A:$BG,MATCH($D134,Input_UNFCCC_emissions!$A:$A,0),MATCH(BE$1,Input_UNFCCC_emissions!$1:$1,0))</f>
        <v>Derived from the UNFCCC data on country emissions (IPCC common reporting format), author: UNFCC, year: 2019</v>
      </c>
      <c r="BF134" s="7" t="str">
        <f>INDEX(Input_UNFCCC_emissions!$A:$BG,MATCH($D134,Input_UNFCCC_emissions!$A:$A,0),MATCH(BF$1,Input_UNFCCC_emissions!$1:$1,0))</f>
        <v>Derived from the UNFCCC data on country emissions (IPCC common reporting format), author: UNFCC, year: 2019</v>
      </c>
      <c r="BG134" s="7" t="str">
        <f>INDEX(Input_UNFCCC_emissions!$A:$BG,MATCH($D134,Input_UNFCCC_emissions!$A:$A,0),MATCH(BG$1,Input_UNFCCC_emissions!$1:$1,0))</f>
        <v>Derived from the UNFCCC data on country emissions (IPCC common reporting format), author: UNFCC, year: 2019</v>
      </c>
      <c r="BH134" s="7" t="str">
        <f>INDEX(Input_UNFCCC_emissions!$A:$BG,MATCH($D134,Input_UNFCCC_emissions!$A:$A,0),MATCH(BH$1,Input_UNFCCC_emissions!$1:$1,0))</f>
        <v>Derived from the UNFCCC data on country emissions (IPCC common reporting format), author: UNFCC, year: 2019</v>
      </c>
      <c r="BI134" s="7" t="str">
        <f>INDEX(Input_UNFCCC_emissions!$A:$BG,MATCH($D134,Input_UNFCCC_emissions!$A:$A,0),MATCH(BI$1,Input_UNFCCC_emissions!$1:$1,0))</f>
        <v>Derived from the UNFCCC data on country emissions (IPCC common reporting format), author: UNFCC, year: 2019</v>
      </c>
      <c r="BJ134" s="7" t="str">
        <f>INDEX(Input_UNFCCC_emissions!$A:$BG,MATCH($D134,Input_UNFCCC_emissions!$A:$A,0),MATCH(BJ$1,Input_UNFCCC_emissions!$1:$1,0))</f>
        <v>Derived from the UNFCCC data on country emissions (IPCC common reporting format), author: UNFCC, year: 2019</v>
      </c>
      <c r="BK134" s="7" t="str">
        <f>INDEX(Input_UNFCCC_emissions!$A:$BG,MATCH($D134,Input_UNFCCC_emissions!$A:$A,0),MATCH(BK$1,Input_UNFCCC_emissions!$1:$1,0))</f>
        <v>Summation of all EU27 countries, derived from the UNFCCC data on country emissions (IPCC common reporting format), author: UNFCC, year: 2019</v>
      </c>
    </row>
    <row r="135" spans="1:63" x14ac:dyDescent="0.2">
      <c r="A135" t="s">
        <v>464</v>
      </c>
      <c r="B135" t="s">
        <v>564</v>
      </c>
      <c r="C135" t="s">
        <v>456</v>
      </c>
      <c r="D135" s="6" t="s">
        <v>336</v>
      </c>
      <c r="E135" t="s">
        <v>144</v>
      </c>
      <c r="F135" s="7">
        <f>INDEX(Input_UNFCCC_emissions!$A:$BG,MATCH($D135,Input_UNFCCC_emissions!$A:$A,0),MATCH(F$1,Input_UNFCCC_emissions!$1:$1,0))</f>
        <v>0.35030711999999997</v>
      </c>
      <c r="G135" s="7">
        <f>INDEX(Input_UNFCCC_emissions!$A:$BG,MATCH($D135,Input_UNFCCC_emissions!$A:$A,0),MATCH(G$1,Input_UNFCCC_emissions!$1:$1,0))</f>
        <v>0.73738327999999997</v>
      </c>
      <c r="H135" s="7">
        <f>INDEX(Input_UNFCCC_emissions!$A:$BG,MATCH($D135,Input_UNFCCC_emissions!$A:$A,0),MATCH(H$1,Input_UNFCCC_emissions!$1:$1,0))</f>
        <v>1.1838563999999998</v>
      </c>
      <c r="I135" s="7">
        <f>INDEX(Input_UNFCCC_emissions!$A:$BG,MATCH($D135,Input_UNFCCC_emissions!$A:$A,0),MATCH(I$1,Input_UNFCCC_emissions!$1:$1,0))</f>
        <v>1.092421E-2</v>
      </c>
      <c r="J135" s="7">
        <f>INDEX(Input_UNFCCC_emissions!$A:$BG,MATCH($D135,Input_UNFCCC_emissions!$A:$A,0),MATCH(J$1,Input_UNFCCC_emissions!$1:$1,0))</f>
        <v>3.0885495700000005</v>
      </c>
      <c r="K135" s="7">
        <f>INDEX(Input_UNFCCC_emissions!$A:$BG,MATCH($D135,Input_UNFCCC_emissions!$A:$A,0),MATCH(K$1,Input_UNFCCC_emissions!$1:$1,0))</f>
        <v>10.01489044</v>
      </c>
      <c r="L135" s="7">
        <f>INDEX(Input_UNFCCC_emissions!$A:$BG,MATCH($D135,Input_UNFCCC_emissions!$A:$A,0),MATCH(L$1,Input_UNFCCC_emissions!$1:$1,0))</f>
        <v>0.30180390999999995</v>
      </c>
      <c r="M135" s="7">
        <f>INDEX(Input_UNFCCC_emissions!$A:$BG,MATCH($D135,Input_UNFCCC_emissions!$A:$A,0),MATCH(M$1,Input_UNFCCC_emissions!$1:$1,0))</f>
        <v>8.8007570000000007E-2</v>
      </c>
      <c r="N135" s="7">
        <f>INDEX(Input_UNFCCC_emissions!$A:$BG,MATCH($D135,Input_UNFCCC_emissions!$A:$A,0),MATCH(N$1,Input_UNFCCC_emissions!$1:$1,0))</f>
        <v>0.90802055000000004</v>
      </c>
      <c r="O135" s="7">
        <f>INDEX(Input_UNFCCC_emissions!$A:$BG,MATCH($D135,Input_UNFCCC_emissions!$A:$A,0),MATCH(O$1,Input_UNFCCC_emissions!$1:$1,0))</f>
        <v>0.33136319000000003</v>
      </c>
      <c r="P135" s="7">
        <f>INDEX(Input_UNFCCC_emissions!$A:$BG,MATCH($D135,Input_UNFCCC_emissions!$A:$A,0),MATCH(P$1,Input_UNFCCC_emissions!$1:$1,0))</f>
        <v>1.33521336</v>
      </c>
      <c r="Q135" s="7">
        <f>INDEX(Input_UNFCCC_emissions!$A:$BG,MATCH($D135,Input_UNFCCC_emissions!$A:$A,0),MATCH(Q$1,Input_UNFCCC_emissions!$1:$1,0))</f>
        <v>6.2101950300000004</v>
      </c>
      <c r="R135" s="7">
        <f>INDEX(Input_UNFCCC_emissions!$A:$BG,MATCH($D135,Input_UNFCCC_emissions!$A:$A,0),MATCH(R$1,Input_UNFCCC_emissions!$1:$1,0))</f>
        <v>0.81286316000000003</v>
      </c>
      <c r="S135" s="7">
        <f>INDEX(Input_UNFCCC_emissions!$A:$BG,MATCH($D135,Input_UNFCCC_emissions!$A:$A,0),MATCH(S$1,Input_UNFCCC_emissions!$1:$1,0))</f>
        <v>0.20190422999999999</v>
      </c>
      <c r="T135" s="7">
        <f>INDEX(Input_UNFCCC_emissions!$A:$BG,MATCH($D135,Input_UNFCCC_emissions!$A:$A,0),MATCH(T$1,Input_UNFCCC_emissions!$1:$1,0))</f>
        <v>1.7560386199999998</v>
      </c>
      <c r="U135" s="7">
        <f>INDEX(Input_UNFCCC_emissions!$A:$BG,MATCH($D135,Input_UNFCCC_emissions!$A:$A,0),MATCH(U$1,Input_UNFCCC_emissions!$1:$1,0))</f>
        <v>0.22700798999999999</v>
      </c>
      <c r="V135" s="7">
        <f>INDEX(Input_UNFCCC_emissions!$A:$BG,MATCH($D135,Input_UNFCCC_emissions!$A:$A,0),MATCH(V$1,Input_UNFCCC_emissions!$1:$1,0))</f>
        <v>5.2348133900000002</v>
      </c>
      <c r="W135" s="7">
        <f>INDEX(Input_UNFCCC_emissions!$A:$BG,MATCH($D135,Input_UNFCCC_emissions!$A:$A,0),MATCH(W$1,Input_UNFCCC_emissions!$1:$1,0))</f>
        <v>0.35241054000000005</v>
      </c>
      <c r="X135" s="7">
        <f>INDEX(Input_UNFCCC_emissions!$A:$BG,MATCH($D135,Input_UNFCCC_emissions!$A:$A,0),MATCH(X$1,Input_UNFCCC_emissions!$1:$1,0))</f>
        <v>4.256302E-2</v>
      </c>
      <c r="Y135" s="7">
        <f>INDEX(Input_UNFCCC_emissions!$A:$BG,MATCH($D135,Input_UNFCCC_emissions!$A:$A,0),MATCH(Y$1,Input_UNFCCC_emissions!$1:$1,0))</f>
        <v>0.13943951000000002</v>
      </c>
      <c r="Z135" s="7">
        <f>INDEX(Input_UNFCCC_emissions!$A:$BG,MATCH($D135,Input_UNFCCC_emissions!$A:$A,0),MATCH(Z$1,Input_UNFCCC_emissions!$1:$1,0))</f>
        <v>0.90885861999999995</v>
      </c>
      <c r="AA135" s="7">
        <f>INDEX(Input_UNFCCC_emissions!$A:$BG,MATCH($D135,Input_UNFCCC_emissions!$A:$A,0),MATCH(AA$1,Input_UNFCCC_emissions!$1:$1,0))</f>
        <v>18.232081990000001</v>
      </c>
      <c r="AB135" s="7">
        <f>INDEX(Input_UNFCCC_emissions!$A:$BG,MATCH($D135,Input_UNFCCC_emissions!$A:$A,0),MATCH(AB$1,Input_UNFCCC_emissions!$1:$1,0))</f>
        <v>0.22302644000000005</v>
      </c>
      <c r="AC135" s="7">
        <f>INDEX(Input_UNFCCC_emissions!$A:$BG,MATCH($D135,Input_UNFCCC_emissions!$A:$A,0),MATCH(AC$1,Input_UNFCCC_emissions!$1:$1,0))</f>
        <v>8.1321713399999993</v>
      </c>
      <c r="AD135" s="7">
        <f>INDEX(Input_UNFCCC_emissions!$A:$BG,MATCH($D135,Input_UNFCCC_emissions!$A:$A,0),MATCH(AD$1,Input_UNFCCC_emissions!$1:$1,0))</f>
        <v>0.33862907999999997</v>
      </c>
      <c r="AE135" s="7">
        <f>INDEX(Input_UNFCCC_emissions!$A:$BG,MATCH($D135,Input_UNFCCC_emissions!$A:$A,0),MATCH(AE$1,Input_UNFCCC_emissions!$1:$1,0))</f>
        <v>0.27887706000000001</v>
      </c>
      <c r="AF135" s="7">
        <f>INDEX(Input_UNFCCC_emissions!$A:$BG,MATCH($D135,Input_UNFCCC_emissions!$A:$A,0),MATCH(AF$1,Input_UNFCCC_emissions!$1:$1,0))</f>
        <v>0.50524474999999991</v>
      </c>
      <c r="AG135" s="7">
        <f>INDEX(Input_UNFCCC_emissions!$A:$BG,MATCH($D135,Input_UNFCCC_emissions!$A:$A,0),MATCH(AG$1,Input_UNFCCC_emissions!$1:$1,0))</f>
        <v>8.1292000000000007E-4</v>
      </c>
      <c r="AH135" s="63">
        <f>INDEX(Input_UNFCCC_emissions!$A:$BG,MATCH($D135,Input_UNFCCC_emissions!$A:$A,0),MATCH(AH$1,Input_UNFCCC_emissions!$1:$1,0))</f>
        <v>55.737062260000002</v>
      </c>
      <c r="AI135" s="7" t="str">
        <f>INDEX(Input_UNFCCC_emissions!$A:$BG,MATCH($D135,Input_UNFCCC_emissions!$A:$A,0),MATCH(AI$1,Input_UNFCCC_emissions!$1:$1,0))</f>
        <v>Derived from the UNFCCC data on country emissions (IPCC common reporting format), author: UNFCC, year: 2019</v>
      </c>
      <c r="AJ135" s="7" t="str">
        <f>INDEX(Input_UNFCCC_emissions!$A:$BG,MATCH($D135,Input_UNFCCC_emissions!$A:$A,0),MATCH(AJ$1,Input_UNFCCC_emissions!$1:$1,0))</f>
        <v>Derived from the UNFCCC data on country emissions (IPCC common reporting format), author: UNFCC, year: 2019</v>
      </c>
      <c r="AK135" s="7" t="str">
        <f>INDEX(Input_UNFCCC_emissions!$A:$BG,MATCH($D135,Input_UNFCCC_emissions!$A:$A,0),MATCH(AK$1,Input_UNFCCC_emissions!$1:$1,0))</f>
        <v>Derived from the UNFCCC data on country emissions (IPCC common reporting format), author: UNFCC, year: 2019</v>
      </c>
      <c r="AL135" s="7" t="str">
        <f>INDEX(Input_UNFCCC_emissions!$A:$BG,MATCH($D135,Input_UNFCCC_emissions!$A:$A,0),MATCH(AL$1,Input_UNFCCC_emissions!$1:$1,0))</f>
        <v>Derived from the UNFCCC data on country emissions (IPCC common reporting format), author: UNFCC, year: 2019</v>
      </c>
      <c r="AM135" s="7" t="str">
        <f>INDEX(Input_UNFCCC_emissions!$A:$BG,MATCH($D135,Input_UNFCCC_emissions!$A:$A,0),MATCH(AM$1,Input_UNFCCC_emissions!$1:$1,0))</f>
        <v>Derived from the UNFCCC data on country emissions (IPCC common reporting format), author: UNFCC, year: 2019</v>
      </c>
      <c r="AN135" s="7" t="str">
        <f>INDEX(Input_UNFCCC_emissions!$A:$BG,MATCH($D135,Input_UNFCCC_emissions!$A:$A,0),MATCH(AN$1,Input_UNFCCC_emissions!$1:$1,0))</f>
        <v>Derived from the UNFCCC data on country emissions (IPCC common reporting format), author: UNFCC, year: 2019</v>
      </c>
      <c r="AO135" s="7" t="str">
        <f>INDEX(Input_UNFCCC_emissions!$A:$BG,MATCH($D135,Input_UNFCCC_emissions!$A:$A,0),MATCH(AO$1,Input_UNFCCC_emissions!$1:$1,0))</f>
        <v>Derived from the UNFCCC data on country emissions (IPCC common reporting format), author: UNFCC, year: 2019</v>
      </c>
      <c r="AP135" s="7" t="str">
        <f>INDEX(Input_UNFCCC_emissions!$A:$BG,MATCH($D135,Input_UNFCCC_emissions!$A:$A,0),MATCH(AP$1,Input_UNFCCC_emissions!$1:$1,0))</f>
        <v>Derived from the UNFCCC data on country emissions (IPCC common reporting format), author: UNFCC, year: 2019</v>
      </c>
      <c r="AQ135" s="7" t="str">
        <f>INDEX(Input_UNFCCC_emissions!$A:$BG,MATCH($D135,Input_UNFCCC_emissions!$A:$A,0),MATCH(AQ$1,Input_UNFCCC_emissions!$1:$1,0))</f>
        <v>Derived from the UNFCCC data on country emissions (IPCC common reporting format), author: UNFCC, year: 2019</v>
      </c>
      <c r="AR135" s="7" t="str">
        <f>INDEX(Input_UNFCCC_emissions!$A:$BG,MATCH($D135,Input_UNFCCC_emissions!$A:$A,0),MATCH(AR$1,Input_UNFCCC_emissions!$1:$1,0))</f>
        <v>Derived from the UNFCCC data on country emissions (IPCC common reporting format), author: UNFCC, year: 2019</v>
      </c>
      <c r="AS135" s="7" t="str">
        <f>INDEX(Input_UNFCCC_emissions!$A:$BG,MATCH($D135,Input_UNFCCC_emissions!$A:$A,0),MATCH(AS$1,Input_UNFCCC_emissions!$1:$1,0))</f>
        <v>Derived from the UNFCCC data on country emissions (IPCC common reporting format), author: UNFCC, year: 2019</v>
      </c>
      <c r="AT135" s="7" t="str">
        <f>INDEX(Input_UNFCCC_emissions!$A:$BG,MATCH($D135,Input_UNFCCC_emissions!$A:$A,0),MATCH(AT$1,Input_UNFCCC_emissions!$1:$1,0))</f>
        <v>Derived from the UNFCCC data on country emissions (IPCC common reporting format), author: UNFCC, year: 2019</v>
      </c>
      <c r="AU135" s="7" t="str">
        <f>INDEX(Input_UNFCCC_emissions!$A:$BG,MATCH($D135,Input_UNFCCC_emissions!$A:$A,0),MATCH(AU$1,Input_UNFCCC_emissions!$1:$1,0))</f>
        <v>Derived from the UNFCCC data on country emissions (IPCC common reporting format), author: UNFCC, year: 2019</v>
      </c>
      <c r="AV135" s="7" t="str">
        <f>INDEX(Input_UNFCCC_emissions!$A:$BG,MATCH($D135,Input_UNFCCC_emissions!$A:$A,0),MATCH(AV$1,Input_UNFCCC_emissions!$1:$1,0))</f>
        <v>Derived from the UNFCCC data on country emissions (IPCC common reporting format), author: UNFCC, year: 2019</v>
      </c>
      <c r="AW135" s="7" t="str">
        <f>INDEX(Input_UNFCCC_emissions!$A:$BG,MATCH($D135,Input_UNFCCC_emissions!$A:$A,0),MATCH(AW$1,Input_UNFCCC_emissions!$1:$1,0))</f>
        <v>Derived from the UNFCCC data on country emissions (IPCC common reporting format), author: UNFCC, year: 2019</v>
      </c>
      <c r="AX135" s="7" t="str">
        <f>INDEX(Input_UNFCCC_emissions!$A:$BG,MATCH($D135,Input_UNFCCC_emissions!$A:$A,0),MATCH(AX$1,Input_UNFCCC_emissions!$1:$1,0))</f>
        <v>Derived from the UNFCCC data on country emissions (IPCC common reporting format), author: UNFCC, year: 2019</v>
      </c>
      <c r="AY135" s="7" t="str">
        <f>INDEX(Input_UNFCCC_emissions!$A:$BG,MATCH($D135,Input_UNFCCC_emissions!$A:$A,0),MATCH(AY$1,Input_UNFCCC_emissions!$1:$1,0))</f>
        <v>Derived from the UNFCCC data on country emissions (IPCC common reporting format), author: UNFCC, year: 2019</v>
      </c>
      <c r="AZ135" s="7" t="str">
        <f>INDEX(Input_UNFCCC_emissions!$A:$BG,MATCH($D135,Input_UNFCCC_emissions!$A:$A,0),MATCH(AZ$1,Input_UNFCCC_emissions!$1:$1,0))</f>
        <v>Derived from the UNFCCC data on country emissions (IPCC common reporting format), author: UNFCC, year: 2019</v>
      </c>
      <c r="BA135" s="7" t="str">
        <f>INDEX(Input_UNFCCC_emissions!$A:$BG,MATCH($D135,Input_UNFCCC_emissions!$A:$A,0),MATCH(BA$1,Input_UNFCCC_emissions!$1:$1,0))</f>
        <v>Derived from the UNFCCC data on country emissions (IPCC common reporting format), author: UNFCC, year: 2019</v>
      </c>
      <c r="BB135" s="7" t="str">
        <f>INDEX(Input_UNFCCC_emissions!$A:$BG,MATCH($D135,Input_UNFCCC_emissions!$A:$A,0),MATCH(BB$1,Input_UNFCCC_emissions!$1:$1,0))</f>
        <v>Derived from the UNFCCC data on country emissions (IPCC common reporting format), author: UNFCC, year: 2019</v>
      </c>
      <c r="BC135" s="7" t="str">
        <f>INDEX(Input_UNFCCC_emissions!$A:$BG,MATCH($D135,Input_UNFCCC_emissions!$A:$A,0),MATCH(BC$1,Input_UNFCCC_emissions!$1:$1,0))</f>
        <v>Derived from the UNFCCC data on country emissions (IPCC common reporting format), author: UNFCC, year: 2019</v>
      </c>
      <c r="BD135" s="7" t="str">
        <f>INDEX(Input_UNFCCC_emissions!$A:$BG,MATCH($D135,Input_UNFCCC_emissions!$A:$A,0),MATCH(BD$1,Input_UNFCCC_emissions!$1:$1,0))</f>
        <v>Derived from the UNFCCC data on country emissions (IPCC common reporting format), author: UNFCC, year: 2019</v>
      </c>
      <c r="BE135" s="7" t="str">
        <f>INDEX(Input_UNFCCC_emissions!$A:$BG,MATCH($D135,Input_UNFCCC_emissions!$A:$A,0),MATCH(BE$1,Input_UNFCCC_emissions!$1:$1,0))</f>
        <v>Derived from the UNFCCC data on country emissions (IPCC common reporting format), author: UNFCC, year: 2019</v>
      </c>
      <c r="BF135" s="7" t="str">
        <f>INDEX(Input_UNFCCC_emissions!$A:$BG,MATCH($D135,Input_UNFCCC_emissions!$A:$A,0),MATCH(BF$1,Input_UNFCCC_emissions!$1:$1,0))</f>
        <v>Derived from the UNFCCC data on country emissions (IPCC common reporting format), author: UNFCC, year: 2019</v>
      </c>
      <c r="BG135" s="7" t="str">
        <f>INDEX(Input_UNFCCC_emissions!$A:$BG,MATCH($D135,Input_UNFCCC_emissions!$A:$A,0),MATCH(BG$1,Input_UNFCCC_emissions!$1:$1,0))</f>
        <v>Derived from the UNFCCC data on country emissions (IPCC common reporting format), author: UNFCC, year: 2019</v>
      </c>
      <c r="BH135" s="7" t="str">
        <f>INDEX(Input_UNFCCC_emissions!$A:$BG,MATCH($D135,Input_UNFCCC_emissions!$A:$A,0),MATCH(BH$1,Input_UNFCCC_emissions!$1:$1,0))</f>
        <v>Derived from the UNFCCC data on country emissions (IPCC common reporting format), author: UNFCC, year: 2019</v>
      </c>
      <c r="BI135" s="7" t="str">
        <f>INDEX(Input_UNFCCC_emissions!$A:$BG,MATCH($D135,Input_UNFCCC_emissions!$A:$A,0),MATCH(BI$1,Input_UNFCCC_emissions!$1:$1,0))</f>
        <v>Derived from the UNFCCC data on country emissions (IPCC common reporting format), author: UNFCC, year: 2019</v>
      </c>
      <c r="BJ135" s="7" t="str">
        <f>INDEX(Input_UNFCCC_emissions!$A:$BG,MATCH($D135,Input_UNFCCC_emissions!$A:$A,0),MATCH(BJ$1,Input_UNFCCC_emissions!$1:$1,0))</f>
        <v>Derived from the UNFCCC data on country emissions (IPCC common reporting format), author: UNFCC, year: 2019</v>
      </c>
      <c r="BK135" s="7" t="str">
        <f>INDEX(Input_UNFCCC_emissions!$A:$BG,MATCH($D135,Input_UNFCCC_emissions!$A:$A,0),MATCH(BK$1,Input_UNFCCC_emissions!$1:$1,0))</f>
        <v>Summation of all EU27 countries, derived from the UNFCCC data on country emissions (IPCC common reporting format), author: UNFCC, year: 2019</v>
      </c>
    </row>
    <row r="136" spans="1:63" x14ac:dyDescent="0.2">
      <c r="A136" t="s">
        <v>442</v>
      </c>
      <c r="B136" t="s">
        <v>564</v>
      </c>
      <c r="C136" t="s">
        <v>456</v>
      </c>
      <c r="D136" s="6" t="s">
        <v>331</v>
      </c>
      <c r="E136" t="s">
        <v>144</v>
      </c>
      <c r="F136" s="7">
        <f>INDEX(Input_UNFCCC_emissions!$A:$BG,MATCH($D136,Input_UNFCCC_emissions!$A:$A,0),MATCH(F$1,Input_UNFCCC_emissions!$1:$1,0))</f>
        <v>0.30482757999999999</v>
      </c>
      <c r="G136" s="7">
        <f>INDEX(Input_UNFCCC_emissions!$A:$BG,MATCH($D136,Input_UNFCCC_emissions!$A:$A,0),MATCH(G$1,Input_UNFCCC_emissions!$1:$1,0))</f>
        <v>0.31053410000000004</v>
      </c>
      <c r="H136" s="7">
        <f>INDEX(Input_UNFCCC_emissions!$A:$BG,MATCH($D136,Input_UNFCCC_emissions!$A:$A,0),MATCH(H$1,Input_UNFCCC_emissions!$1:$1,0))</f>
        <v>0.29324959</v>
      </c>
      <c r="I136" s="7">
        <f>INDEX(Input_UNFCCC_emissions!$A:$BG,MATCH($D136,Input_UNFCCC_emissions!$A:$A,0),MATCH(I$1,Input_UNFCCC_emissions!$1:$1,0))</f>
        <v>9.5850299999999996E-3</v>
      </c>
      <c r="J136" s="7">
        <f>INDEX(Input_UNFCCC_emissions!$A:$BG,MATCH($D136,Input_UNFCCC_emissions!$A:$A,0),MATCH(J$1,Input_UNFCCC_emissions!$1:$1,0))</f>
        <v>1.0164199</v>
      </c>
      <c r="K136" s="7">
        <f>INDEX(Input_UNFCCC_emissions!$A:$BG,MATCH($D136,Input_UNFCCC_emissions!$A:$A,0),MATCH(K$1,Input_UNFCCC_emissions!$1:$1,0))</f>
        <v>1.04268093</v>
      </c>
      <c r="L136" s="7">
        <f>INDEX(Input_UNFCCC_emissions!$A:$BG,MATCH($D136,Input_UNFCCC_emissions!$A:$A,0),MATCH(L$1,Input_UNFCCC_emissions!$1:$1,0))</f>
        <v>0.1195925</v>
      </c>
      <c r="M136" s="7">
        <f>INDEX(Input_UNFCCC_emissions!$A:$BG,MATCH($D136,Input_UNFCCC_emissions!$A:$A,0),MATCH(M$1,Input_UNFCCC_emissions!$1:$1,0))</f>
        <v>0.13855395999999998</v>
      </c>
      <c r="N136" s="7">
        <f>INDEX(Input_UNFCCC_emissions!$A:$BG,MATCH($D136,Input_UNFCCC_emissions!$A:$A,0),MATCH(N$1,Input_UNFCCC_emissions!$1:$1,0))</f>
        <v>0.99446793</v>
      </c>
      <c r="O136" s="7">
        <f>INDEX(Input_UNFCCC_emissions!$A:$BG,MATCH($D136,Input_UNFCCC_emissions!$A:$A,0),MATCH(O$1,Input_UNFCCC_emissions!$1:$1,0))</f>
        <v>0.23264434999999997</v>
      </c>
      <c r="P136" s="7">
        <f>INDEX(Input_UNFCCC_emissions!$A:$BG,MATCH($D136,Input_UNFCCC_emissions!$A:$A,0),MATCH(P$1,Input_UNFCCC_emissions!$1:$1,0))</f>
        <v>1.32918962</v>
      </c>
      <c r="Q136" s="7">
        <f>INDEX(Input_UNFCCC_emissions!$A:$BG,MATCH($D136,Input_UNFCCC_emissions!$A:$A,0),MATCH(Q$1,Input_UNFCCC_emissions!$1:$1,0))</f>
        <v>1.16065624</v>
      </c>
      <c r="R136" s="7">
        <f>INDEX(Input_UNFCCC_emissions!$A:$BG,MATCH($D136,Input_UNFCCC_emissions!$A:$A,0),MATCH(R$1,Input_UNFCCC_emissions!$1:$1,0))</f>
        <v>0.23994996000000002</v>
      </c>
      <c r="S136" s="7">
        <f>INDEX(Input_UNFCCC_emissions!$A:$BG,MATCH($D136,Input_UNFCCC_emissions!$A:$A,0),MATCH(S$1,Input_UNFCCC_emissions!$1:$1,0))</f>
        <v>0.37189760999999999</v>
      </c>
      <c r="T136" s="7">
        <f>INDEX(Input_UNFCCC_emissions!$A:$BG,MATCH($D136,Input_UNFCCC_emissions!$A:$A,0),MATCH(T$1,Input_UNFCCC_emissions!$1:$1,0))</f>
        <v>0.50346643000000002</v>
      </c>
      <c r="U136" s="7">
        <f>INDEX(Input_UNFCCC_emissions!$A:$BG,MATCH($D136,Input_UNFCCC_emissions!$A:$A,0),MATCH(U$1,Input_UNFCCC_emissions!$1:$1,0))</f>
        <v>0.15283733000000002</v>
      </c>
      <c r="V136" s="7">
        <f>INDEX(Input_UNFCCC_emissions!$A:$BG,MATCH($D136,Input_UNFCCC_emissions!$A:$A,0),MATCH(V$1,Input_UNFCCC_emissions!$1:$1,0))</f>
        <v>3.4819125000000004</v>
      </c>
      <c r="W136" s="7">
        <f>INDEX(Input_UNFCCC_emissions!$A:$BG,MATCH($D136,Input_UNFCCC_emissions!$A:$A,0),MATCH(W$1,Input_UNFCCC_emissions!$1:$1,0))</f>
        <v>0.16557080999999998</v>
      </c>
      <c r="X136" s="7">
        <f>INDEX(Input_UNFCCC_emissions!$A:$BG,MATCH($D136,Input_UNFCCC_emissions!$A:$A,0),MATCH(X$1,Input_UNFCCC_emissions!$1:$1,0))</f>
        <v>9.50755E-3</v>
      </c>
      <c r="Y136" s="7">
        <f>INDEX(Input_UNFCCC_emissions!$A:$BG,MATCH($D136,Input_UNFCCC_emissions!$A:$A,0),MATCH(Y$1,Input_UNFCCC_emissions!$1:$1,0))</f>
        <v>0.14957548000000001</v>
      </c>
      <c r="Z136" s="7">
        <f>INDEX(Input_UNFCCC_emissions!$A:$BG,MATCH($D136,Input_UNFCCC_emissions!$A:$A,0),MATCH(Z$1,Input_UNFCCC_emissions!$1:$1,0))</f>
        <v>0.36306059999999996</v>
      </c>
      <c r="AA136" s="7">
        <f>INDEX(Input_UNFCCC_emissions!$A:$BG,MATCH($D136,Input_UNFCCC_emissions!$A:$A,0),MATCH(AA$1,Input_UNFCCC_emissions!$1:$1,0))</f>
        <v>2.6537911199999997</v>
      </c>
      <c r="AB136" s="7">
        <f>INDEX(Input_UNFCCC_emissions!$A:$BG,MATCH($D136,Input_UNFCCC_emissions!$A:$A,0),MATCH(AB$1,Input_UNFCCC_emissions!$1:$1,0))</f>
        <v>0.30490543999999997</v>
      </c>
      <c r="AC136" s="7">
        <f>INDEX(Input_UNFCCC_emissions!$A:$BG,MATCH($D136,Input_UNFCCC_emissions!$A:$A,0),MATCH(AC$1,Input_UNFCCC_emissions!$1:$1,0))</f>
        <v>1.13849157</v>
      </c>
      <c r="AD136" s="7">
        <f>INDEX(Input_UNFCCC_emissions!$A:$BG,MATCH($D136,Input_UNFCCC_emissions!$A:$A,0),MATCH(AD$1,Input_UNFCCC_emissions!$1:$1,0))</f>
        <v>0.11053072</v>
      </c>
      <c r="AE136" s="7">
        <f>INDEX(Input_UNFCCC_emissions!$A:$BG,MATCH($D136,Input_UNFCCC_emissions!$A:$A,0),MATCH(AE$1,Input_UNFCCC_emissions!$1:$1,0))</f>
        <v>0.13218066000000001</v>
      </c>
      <c r="AF136" s="7">
        <f>INDEX(Input_UNFCCC_emissions!$A:$BG,MATCH($D136,Input_UNFCCC_emissions!$A:$A,0),MATCH(AF$1,Input_UNFCCC_emissions!$1:$1,0))</f>
        <v>0.23942029000000004</v>
      </c>
      <c r="AG136" s="7">
        <f>INDEX(Input_UNFCCC_emissions!$A:$BG,MATCH($D136,Input_UNFCCC_emissions!$A:$A,0),MATCH(AG$1,Input_UNFCCC_emissions!$1:$1,0))</f>
        <v>7.1330000000000005E-4</v>
      </c>
      <c r="AH136" s="63">
        <f>INDEX(Input_UNFCCC_emissions!$A:$BG,MATCH($D136,Input_UNFCCC_emissions!$A:$A,0),MATCH(AH$1,Input_UNFCCC_emissions!$1:$1,0))</f>
        <v>15.809556860000002</v>
      </c>
      <c r="AI136" s="7" t="str">
        <f>INDEX(Input_UNFCCC_emissions!$A:$BG,MATCH($D136,Input_UNFCCC_emissions!$A:$A,0),MATCH(AI$1,Input_UNFCCC_emissions!$1:$1,0))</f>
        <v>Derived from the UNFCCC data on country emissions (IPCC common reporting format), author: UNFCC, year: 2019</v>
      </c>
      <c r="AJ136" s="7" t="str">
        <f>INDEX(Input_UNFCCC_emissions!$A:$BG,MATCH($D136,Input_UNFCCC_emissions!$A:$A,0),MATCH(AJ$1,Input_UNFCCC_emissions!$1:$1,0))</f>
        <v>Derived from the UNFCCC data on country emissions (IPCC common reporting format), author: UNFCC, year: 2019</v>
      </c>
      <c r="AK136" s="7" t="str">
        <f>INDEX(Input_UNFCCC_emissions!$A:$BG,MATCH($D136,Input_UNFCCC_emissions!$A:$A,0),MATCH(AK$1,Input_UNFCCC_emissions!$1:$1,0))</f>
        <v>Derived from the UNFCCC data on country emissions (IPCC common reporting format), author: UNFCC, year: 2019</v>
      </c>
      <c r="AL136" s="7" t="str">
        <f>INDEX(Input_UNFCCC_emissions!$A:$BG,MATCH($D136,Input_UNFCCC_emissions!$A:$A,0),MATCH(AL$1,Input_UNFCCC_emissions!$1:$1,0))</f>
        <v>Derived from the UNFCCC data on country emissions (IPCC common reporting format), author: UNFCC, year: 2019</v>
      </c>
      <c r="AM136" s="7" t="str">
        <f>INDEX(Input_UNFCCC_emissions!$A:$BG,MATCH($D136,Input_UNFCCC_emissions!$A:$A,0),MATCH(AM$1,Input_UNFCCC_emissions!$1:$1,0))</f>
        <v>Derived from the UNFCCC data on country emissions (IPCC common reporting format), author: UNFCC, year: 2019</v>
      </c>
      <c r="AN136" s="7" t="str">
        <f>INDEX(Input_UNFCCC_emissions!$A:$BG,MATCH($D136,Input_UNFCCC_emissions!$A:$A,0),MATCH(AN$1,Input_UNFCCC_emissions!$1:$1,0))</f>
        <v>Derived from the UNFCCC data on country emissions (IPCC common reporting format), author: UNFCC, year: 2019</v>
      </c>
      <c r="AO136" s="7" t="str">
        <f>INDEX(Input_UNFCCC_emissions!$A:$BG,MATCH($D136,Input_UNFCCC_emissions!$A:$A,0),MATCH(AO$1,Input_UNFCCC_emissions!$1:$1,0))</f>
        <v>Derived from the UNFCCC data on country emissions (IPCC common reporting format), author: UNFCC, year: 2019</v>
      </c>
      <c r="AP136" s="7" t="str">
        <f>INDEX(Input_UNFCCC_emissions!$A:$BG,MATCH($D136,Input_UNFCCC_emissions!$A:$A,0),MATCH(AP$1,Input_UNFCCC_emissions!$1:$1,0))</f>
        <v>Derived from the UNFCCC data on country emissions (IPCC common reporting format), author: UNFCC, year: 2019</v>
      </c>
      <c r="AQ136" s="7" t="str">
        <f>INDEX(Input_UNFCCC_emissions!$A:$BG,MATCH($D136,Input_UNFCCC_emissions!$A:$A,0),MATCH(AQ$1,Input_UNFCCC_emissions!$1:$1,0))</f>
        <v>Derived from the UNFCCC data on country emissions (IPCC common reporting format), author: UNFCC, year: 2019</v>
      </c>
      <c r="AR136" s="7" t="str">
        <f>INDEX(Input_UNFCCC_emissions!$A:$BG,MATCH($D136,Input_UNFCCC_emissions!$A:$A,0),MATCH(AR$1,Input_UNFCCC_emissions!$1:$1,0))</f>
        <v>Derived from the UNFCCC data on country emissions (IPCC common reporting format), author: UNFCC, year: 2019</v>
      </c>
      <c r="AS136" s="7" t="str">
        <f>INDEX(Input_UNFCCC_emissions!$A:$BG,MATCH($D136,Input_UNFCCC_emissions!$A:$A,0),MATCH(AS$1,Input_UNFCCC_emissions!$1:$1,0))</f>
        <v>Derived from the UNFCCC data on country emissions (IPCC common reporting format), author: UNFCC, year: 2019</v>
      </c>
      <c r="AT136" s="7" t="str">
        <f>INDEX(Input_UNFCCC_emissions!$A:$BG,MATCH($D136,Input_UNFCCC_emissions!$A:$A,0),MATCH(AT$1,Input_UNFCCC_emissions!$1:$1,0))</f>
        <v>Derived from the UNFCCC data on country emissions (IPCC common reporting format), author: UNFCC, year: 2019</v>
      </c>
      <c r="AU136" s="7" t="str">
        <f>INDEX(Input_UNFCCC_emissions!$A:$BG,MATCH($D136,Input_UNFCCC_emissions!$A:$A,0),MATCH(AU$1,Input_UNFCCC_emissions!$1:$1,0))</f>
        <v>Derived from the UNFCCC data on country emissions (IPCC common reporting format), author: UNFCC, year: 2019</v>
      </c>
      <c r="AV136" s="7" t="str">
        <f>INDEX(Input_UNFCCC_emissions!$A:$BG,MATCH($D136,Input_UNFCCC_emissions!$A:$A,0),MATCH(AV$1,Input_UNFCCC_emissions!$1:$1,0))</f>
        <v>Derived from the UNFCCC data on country emissions (IPCC common reporting format), author: UNFCC, year: 2019</v>
      </c>
      <c r="AW136" s="7" t="str">
        <f>INDEX(Input_UNFCCC_emissions!$A:$BG,MATCH($D136,Input_UNFCCC_emissions!$A:$A,0),MATCH(AW$1,Input_UNFCCC_emissions!$1:$1,0))</f>
        <v>Derived from the UNFCCC data on country emissions (IPCC common reporting format), author: UNFCC, year: 2019</v>
      </c>
      <c r="AX136" s="7" t="str">
        <f>INDEX(Input_UNFCCC_emissions!$A:$BG,MATCH($D136,Input_UNFCCC_emissions!$A:$A,0),MATCH(AX$1,Input_UNFCCC_emissions!$1:$1,0))</f>
        <v>Derived from the UNFCCC data on country emissions (IPCC common reporting format), author: UNFCC, year: 2019</v>
      </c>
      <c r="AY136" s="7" t="str">
        <f>INDEX(Input_UNFCCC_emissions!$A:$BG,MATCH($D136,Input_UNFCCC_emissions!$A:$A,0),MATCH(AY$1,Input_UNFCCC_emissions!$1:$1,0))</f>
        <v>Derived from the UNFCCC data on country emissions (IPCC common reporting format), author: UNFCC, year: 2019</v>
      </c>
      <c r="AZ136" s="7" t="str">
        <f>INDEX(Input_UNFCCC_emissions!$A:$BG,MATCH($D136,Input_UNFCCC_emissions!$A:$A,0),MATCH(AZ$1,Input_UNFCCC_emissions!$1:$1,0))</f>
        <v>Derived from the UNFCCC data on country emissions (IPCC common reporting format), author: UNFCC, year: 2019</v>
      </c>
      <c r="BA136" s="7" t="str">
        <f>INDEX(Input_UNFCCC_emissions!$A:$BG,MATCH($D136,Input_UNFCCC_emissions!$A:$A,0),MATCH(BA$1,Input_UNFCCC_emissions!$1:$1,0))</f>
        <v>Derived from the UNFCCC data on country emissions (IPCC common reporting format), author: UNFCC, year: 2019</v>
      </c>
      <c r="BB136" s="7" t="str">
        <f>INDEX(Input_UNFCCC_emissions!$A:$BG,MATCH($D136,Input_UNFCCC_emissions!$A:$A,0),MATCH(BB$1,Input_UNFCCC_emissions!$1:$1,0))</f>
        <v>Derived from the UNFCCC data on country emissions (IPCC common reporting format), author: UNFCC, year: 2019</v>
      </c>
      <c r="BC136" s="7" t="str">
        <f>INDEX(Input_UNFCCC_emissions!$A:$BG,MATCH($D136,Input_UNFCCC_emissions!$A:$A,0),MATCH(BC$1,Input_UNFCCC_emissions!$1:$1,0))</f>
        <v>Derived from the UNFCCC data on country emissions (IPCC common reporting format), author: UNFCC, year: 2019</v>
      </c>
      <c r="BD136" s="7" t="str">
        <f>INDEX(Input_UNFCCC_emissions!$A:$BG,MATCH($D136,Input_UNFCCC_emissions!$A:$A,0),MATCH(BD$1,Input_UNFCCC_emissions!$1:$1,0))</f>
        <v>Derived from the UNFCCC data on country emissions (IPCC common reporting format), author: UNFCC, year: 2019</v>
      </c>
      <c r="BE136" s="7" t="str">
        <f>INDEX(Input_UNFCCC_emissions!$A:$BG,MATCH($D136,Input_UNFCCC_emissions!$A:$A,0),MATCH(BE$1,Input_UNFCCC_emissions!$1:$1,0))</f>
        <v>Derived from the UNFCCC data on country emissions (IPCC common reporting format), author: UNFCC, year: 2019</v>
      </c>
      <c r="BF136" s="7" t="str">
        <f>INDEX(Input_UNFCCC_emissions!$A:$BG,MATCH($D136,Input_UNFCCC_emissions!$A:$A,0),MATCH(BF$1,Input_UNFCCC_emissions!$1:$1,0))</f>
        <v>Derived from the UNFCCC data on country emissions (IPCC common reporting format), author: UNFCC, year: 2019</v>
      </c>
      <c r="BG136" s="7" t="str">
        <f>INDEX(Input_UNFCCC_emissions!$A:$BG,MATCH($D136,Input_UNFCCC_emissions!$A:$A,0),MATCH(BG$1,Input_UNFCCC_emissions!$1:$1,0))</f>
        <v>Derived from the UNFCCC data on country emissions (IPCC common reporting format), author: UNFCC, year: 2019</v>
      </c>
      <c r="BH136" s="7" t="str">
        <f>INDEX(Input_UNFCCC_emissions!$A:$BG,MATCH($D136,Input_UNFCCC_emissions!$A:$A,0),MATCH(BH$1,Input_UNFCCC_emissions!$1:$1,0))</f>
        <v>Derived from the UNFCCC data on country emissions (IPCC common reporting format), author: UNFCC, year: 2019</v>
      </c>
      <c r="BI136" s="7" t="str">
        <f>INDEX(Input_UNFCCC_emissions!$A:$BG,MATCH($D136,Input_UNFCCC_emissions!$A:$A,0),MATCH(BI$1,Input_UNFCCC_emissions!$1:$1,0))</f>
        <v>Derived from the UNFCCC data on country emissions (IPCC common reporting format), author: UNFCC, year: 2019</v>
      </c>
      <c r="BJ136" s="7" t="str">
        <f>INDEX(Input_UNFCCC_emissions!$A:$BG,MATCH($D136,Input_UNFCCC_emissions!$A:$A,0),MATCH(BJ$1,Input_UNFCCC_emissions!$1:$1,0))</f>
        <v>Derived from the UNFCCC data on country emissions (IPCC common reporting format), author: UNFCC, year: 2019</v>
      </c>
      <c r="BK136" s="7" t="str">
        <f>INDEX(Input_UNFCCC_emissions!$A:$BG,MATCH($D136,Input_UNFCCC_emissions!$A:$A,0),MATCH(BK$1,Input_UNFCCC_emissions!$1:$1,0))</f>
        <v>Summation of all EU27 countries, derived from the UNFCCC data on country emissions (IPCC common reporting format), author: UNFCC, year: 2019</v>
      </c>
    </row>
    <row r="137" spans="1:63" x14ac:dyDescent="0.2">
      <c r="A137" t="s">
        <v>464</v>
      </c>
      <c r="B137" t="s">
        <v>564</v>
      </c>
      <c r="C137" t="s">
        <v>456</v>
      </c>
      <c r="D137" s="6" t="s">
        <v>335</v>
      </c>
      <c r="E137" t="s">
        <v>144</v>
      </c>
      <c r="F137" s="7">
        <f>INDEX(Input_UNFCCC_emissions!$A:$BG,MATCH($D137,Input_UNFCCC_emissions!$A:$A,0),MATCH(F$1,Input_UNFCCC_emissions!$1:$1,0))</f>
        <v>0.14273995</v>
      </c>
      <c r="G137" s="7">
        <f>INDEX(Input_UNFCCC_emissions!$A:$BG,MATCH($D137,Input_UNFCCC_emissions!$A:$A,0),MATCH(G$1,Input_UNFCCC_emissions!$1:$1,0))</f>
        <v>0.13759309000000003</v>
      </c>
      <c r="H137" s="7">
        <f>INDEX(Input_UNFCCC_emissions!$A:$BG,MATCH($D137,Input_UNFCCC_emissions!$A:$A,0),MATCH(H$1,Input_UNFCCC_emissions!$1:$1,0))</f>
        <v>4.7020830000000007E-2</v>
      </c>
      <c r="I137" s="7">
        <f>INDEX(Input_UNFCCC_emissions!$A:$BG,MATCH($D137,Input_UNFCCC_emissions!$A:$A,0),MATCH(I$1,Input_UNFCCC_emissions!$1:$1,0))</f>
        <v>6.3695400000000008E-3</v>
      </c>
      <c r="J137" s="7">
        <f>INDEX(Input_UNFCCC_emissions!$A:$BG,MATCH($D137,Input_UNFCCC_emissions!$A:$A,0),MATCH(J$1,Input_UNFCCC_emissions!$1:$1,0))</f>
        <v>9.932205999999999E-2</v>
      </c>
      <c r="K137" s="7">
        <f>INDEX(Input_UNFCCC_emissions!$A:$BG,MATCH($D137,Input_UNFCCC_emissions!$A:$A,0),MATCH(K$1,Input_UNFCCC_emissions!$1:$1,0))</f>
        <v>1.1236847499999998</v>
      </c>
      <c r="L137" s="7">
        <f>INDEX(Input_UNFCCC_emissions!$A:$BG,MATCH($D137,Input_UNFCCC_emissions!$A:$A,0),MATCH(L$1,Input_UNFCCC_emissions!$1:$1,0))</f>
        <v>8.0107720000000007E-2</v>
      </c>
      <c r="M137" s="7">
        <f>INDEX(Input_UNFCCC_emissions!$A:$BG,MATCH($D137,Input_UNFCCC_emissions!$A:$A,0),MATCH(M$1,Input_UNFCCC_emissions!$1:$1,0))</f>
        <v>7.4219399999999993E-3</v>
      </c>
      <c r="N137" s="7">
        <f>INDEX(Input_UNFCCC_emissions!$A:$BG,MATCH($D137,Input_UNFCCC_emissions!$A:$A,0),MATCH(N$1,Input_UNFCCC_emissions!$1:$1,0))</f>
        <v>1.1774316300000001</v>
      </c>
      <c r="O137" s="7">
        <f>INDEX(Input_UNFCCC_emissions!$A:$BG,MATCH($D137,Input_UNFCCC_emissions!$A:$A,0),MATCH(O$1,Input_UNFCCC_emissions!$1:$1,0))</f>
        <v>0.17610594999999998</v>
      </c>
      <c r="P137" s="7">
        <f>INDEX(Input_UNFCCC_emissions!$A:$BG,MATCH($D137,Input_UNFCCC_emissions!$A:$A,0),MATCH(P$1,Input_UNFCCC_emissions!$1:$1,0))</f>
        <v>0.65127062000000002</v>
      </c>
      <c r="Q137" s="7">
        <f>INDEX(Input_UNFCCC_emissions!$A:$BG,MATCH($D137,Input_UNFCCC_emissions!$A:$A,0),MATCH(Q$1,Input_UNFCCC_emissions!$1:$1,0))</f>
        <v>0.38567090000000004</v>
      </c>
      <c r="R137" s="7">
        <f>INDEX(Input_UNFCCC_emissions!$A:$BG,MATCH($D137,Input_UNFCCC_emissions!$A:$A,0),MATCH(R$1,Input_UNFCCC_emissions!$1:$1,0))</f>
        <v>5.0865250000000001E-2</v>
      </c>
      <c r="S137" s="7">
        <f>INDEX(Input_UNFCCC_emissions!$A:$BG,MATCH($D137,Input_UNFCCC_emissions!$A:$A,0),MATCH(S$1,Input_UNFCCC_emissions!$1:$1,0))</f>
        <v>1.101425E-2</v>
      </c>
      <c r="T137" s="7">
        <f>INDEX(Input_UNFCCC_emissions!$A:$BG,MATCH($D137,Input_UNFCCC_emissions!$A:$A,0),MATCH(T$1,Input_UNFCCC_emissions!$1:$1,0))</f>
        <v>4.5284930000000001E-2</v>
      </c>
      <c r="U137" s="7">
        <f>INDEX(Input_UNFCCC_emissions!$A:$BG,MATCH($D137,Input_UNFCCC_emissions!$A:$A,0),MATCH(U$1,Input_UNFCCC_emissions!$1:$1,0))</f>
        <v>2.1434229999999999E-2</v>
      </c>
      <c r="V137" s="7">
        <f>INDEX(Input_UNFCCC_emissions!$A:$BG,MATCH($D137,Input_UNFCCC_emissions!$A:$A,0),MATCH(V$1,Input_UNFCCC_emissions!$1:$1,0))</f>
        <v>1.03381875</v>
      </c>
      <c r="W137" s="7">
        <f>INDEX(Input_UNFCCC_emissions!$A:$BG,MATCH($D137,Input_UNFCCC_emissions!$A:$A,0),MATCH(W$1,Input_UNFCCC_emissions!$1:$1,0))</f>
        <v>1.8852210000000001E-2</v>
      </c>
      <c r="X137" s="7">
        <f>INDEX(Input_UNFCCC_emissions!$A:$BG,MATCH($D137,Input_UNFCCC_emissions!$A:$A,0),MATCH(X$1,Input_UNFCCC_emissions!$1:$1,0))</f>
        <v>1.1241020000000001E-2</v>
      </c>
      <c r="Y137" s="7">
        <f>INDEX(Input_UNFCCC_emissions!$A:$BG,MATCH($D137,Input_UNFCCC_emissions!$A:$A,0),MATCH(Y$1,Input_UNFCCC_emissions!$1:$1,0))</f>
        <v>5.0454020000000002E-2</v>
      </c>
      <c r="Z137" s="7">
        <f>INDEX(Input_UNFCCC_emissions!$A:$BG,MATCH($D137,Input_UNFCCC_emissions!$A:$A,0),MATCH(Z$1,Input_UNFCCC_emissions!$1:$1,0))</f>
        <v>0.10512630000000001</v>
      </c>
      <c r="AA137" s="7">
        <f>INDEX(Input_UNFCCC_emissions!$A:$BG,MATCH($D137,Input_UNFCCC_emissions!$A:$A,0),MATCH(AA$1,Input_UNFCCC_emissions!$1:$1,0))</f>
        <v>0.31880120000000001</v>
      </c>
      <c r="AB137" s="7">
        <f>INDEX(Input_UNFCCC_emissions!$A:$BG,MATCH($D137,Input_UNFCCC_emissions!$A:$A,0),MATCH(AB$1,Input_UNFCCC_emissions!$1:$1,0))</f>
        <v>0.16331338000000001</v>
      </c>
      <c r="AC137" s="7">
        <f>INDEX(Input_UNFCCC_emissions!$A:$BG,MATCH($D137,Input_UNFCCC_emissions!$A:$A,0),MATCH(AC$1,Input_UNFCCC_emissions!$1:$1,0))</f>
        <v>7.062976E-2</v>
      </c>
      <c r="AD137" s="7">
        <f>INDEX(Input_UNFCCC_emissions!$A:$BG,MATCH($D137,Input_UNFCCC_emissions!$A:$A,0),MATCH(AD$1,Input_UNFCCC_emissions!$1:$1,0))</f>
        <v>0.17119871</v>
      </c>
      <c r="AE137" s="7">
        <f>INDEX(Input_UNFCCC_emissions!$A:$BG,MATCH($D137,Input_UNFCCC_emissions!$A:$A,0),MATCH(AE$1,Input_UNFCCC_emissions!$1:$1,0))</f>
        <v>2.3653109999999998E-2</v>
      </c>
      <c r="AF137" s="7">
        <f>INDEX(Input_UNFCCC_emissions!$A:$BG,MATCH($D137,Input_UNFCCC_emissions!$A:$A,0),MATCH(AF$1,Input_UNFCCC_emissions!$1:$1,0))</f>
        <v>5.0616600000000005E-2</v>
      </c>
      <c r="AG137" s="7">
        <f>INDEX(Input_UNFCCC_emissions!$A:$BG,MATCH($D137,Input_UNFCCC_emissions!$A:$A,0),MATCH(AG$1,Input_UNFCCC_emissions!$1:$1,0))</f>
        <v>1.2864999999999998E-4</v>
      </c>
      <c r="AH137" s="63">
        <f>INDEX(Input_UNFCCC_emissions!$A:$BG,MATCH($D137,Input_UNFCCC_emissions!$A:$A,0),MATCH(AH$1,Input_UNFCCC_emissions!$1:$1,0))</f>
        <v>5.7955004499999996</v>
      </c>
      <c r="AI137" s="7" t="str">
        <f>INDEX(Input_UNFCCC_emissions!$A:$BG,MATCH($D137,Input_UNFCCC_emissions!$A:$A,0),MATCH(AI$1,Input_UNFCCC_emissions!$1:$1,0))</f>
        <v>Derived from the UNFCCC data on country emissions (IPCC common reporting format), author: UNFCC, year: 2019</v>
      </c>
      <c r="AJ137" s="7" t="str">
        <f>INDEX(Input_UNFCCC_emissions!$A:$BG,MATCH($D137,Input_UNFCCC_emissions!$A:$A,0),MATCH(AJ$1,Input_UNFCCC_emissions!$1:$1,0))</f>
        <v>Derived from the UNFCCC data on country emissions (IPCC common reporting format), author: UNFCC, year: 2019</v>
      </c>
      <c r="AK137" s="7" t="str">
        <f>INDEX(Input_UNFCCC_emissions!$A:$BG,MATCH($D137,Input_UNFCCC_emissions!$A:$A,0),MATCH(AK$1,Input_UNFCCC_emissions!$1:$1,0))</f>
        <v>Derived from the UNFCCC data on country emissions (IPCC common reporting format), author: UNFCC, year: 2019</v>
      </c>
      <c r="AL137" s="7" t="str">
        <f>INDEX(Input_UNFCCC_emissions!$A:$BG,MATCH($D137,Input_UNFCCC_emissions!$A:$A,0),MATCH(AL$1,Input_UNFCCC_emissions!$1:$1,0))</f>
        <v>Derived from the UNFCCC data on country emissions (IPCC common reporting format), author: UNFCC, year: 2019</v>
      </c>
      <c r="AM137" s="7" t="str">
        <f>INDEX(Input_UNFCCC_emissions!$A:$BG,MATCH($D137,Input_UNFCCC_emissions!$A:$A,0),MATCH(AM$1,Input_UNFCCC_emissions!$1:$1,0))</f>
        <v>Derived from the UNFCCC data on country emissions (IPCC common reporting format), author: UNFCC, year: 2019</v>
      </c>
      <c r="AN137" s="7" t="str">
        <f>INDEX(Input_UNFCCC_emissions!$A:$BG,MATCH($D137,Input_UNFCCC_emissions!$A:$A,0),MATCH(AN$1,Input_UNFCCC_emissions!$1:$1,0))</f>
        <v>Derived from the UNFCCC data on country emissions (IPCC common reporting format), author: UNFCC, year: 2019</v>
      </c>
      <c r="AO137" s="7" t="str">
        <f>INDEX(Input_UNFCCC_emissions!$A:$BG,MATCH($D137,Input_UNFCCC_emissions!$A:$A,0),MATCH(AO$1,Input_UNFCCC_emissions!$1:$1,0))</f>
        <v>Derived from the UNFCCC data on country emissions (IPCC common reporting format), author: UNFCC, year: 2019</v>
      </c>
      <c r="AP137" s="7" t="str">
        <f>INDEX(Input_UNFCCC_emissions!$A:$BG,MATCH($D137,Input_UNFCCC_emissions!$A:$A,0),MATCH(AP$1,Input_UNFCCC_emissions!$1:$1,0))</f>
        <v>Derived from the UNFCCC data on country emissions (IPCC common reporting format), author: UNFCC, year: 2019</v>
      </c>
      <c r="AQ137" s="7" t="str">
        <f>INDEX(Input_UNFCCC_emissions!$A:$BG,MATCH($D137,Input_UNFCCC_emissions!$A:$A,0),MATCH(AQ$1,Input_UNFCCC_emissions!$1:$1,0))</f>
        <v>Derived from the UNFCCC data on country emissions (IPCC common reporting format), author: UNFCC, year: 2019</v>
      </c>
      <c r="AR137" s="7" t="str">
        <f>INDEX(Input_UNFCCC_emissions!$A:$BG,MATCH($D137,Input_UNFCCC_emissions!$A:$A,0),MATCH(AR$1,Input_UNFCCC_emissions!$1:$1,0))</f>
        <v>Derived from the UNFCCC data on country emissions (IPCC common reporting format), author: UNFCC, year: 2019</v>
      </c>
      <c r="AS137" s="7" t="str">
        <f>INDEX(Input_UNFCCC_emissions!$A:$BG,MATCH($D137,Input_UNFCCC_emissions!$A:$A,0),MATCH(AS$1,Input_UNFCCC_emissions!$1:$1,0))</f>
        <v>Derived from the UNFCCC data on country emissions (IPCC common reporting format), author: UNFCC, year: 2019</v>
      </c>
      <c r="AT137" s="7" t="str">
        <f>INDEX(Input_UNFCCC_emissions!$A:$BG,MATCH($D137,Input_UNFCCC_emissions!$A:$A,0),MATCH(AT$1,Input_UNFCCC_emissions!$1:$1,0))</f>
        <v>Derived from the UNFCCC data on country emissions (IPCC common reporting format), author: UNFCC, year: 2019</v>
      </c>
      <c r="AU137" s="7" t="str">
        <f>INDEX(Input_UNFCCC_emissions!$A:$BG,MATCH($D137,Input_UNFCCC_emissions!$A:$A,0),MATCH(AU$1,Input_UNFCCC_emissions!$1:$1,0))</f>
        <v>Derived from the UNFCCC data on country emissions (IPCC common reporting format), author: UNFCC, year: 2019</v>
      </c>
      <c r="AV137" s="7" t="str">
        <f>INDEX(Input_UNFCCC_emissions!$A:$BG,MATCH($D137,Input_UNFCCC_emissions!$A:$A,0),MATCH(AV$1,Input_UNFCCC_emissions!$1:$1,0))</f>
        <v>Derived from the UNFCCC data on country emissions (IPCC common reporting format), author: UNFCC, year: 2019</v>
      </c>
      <c r="AW137" s="7" t="str">
        <f>INDEX(Input_UNFCCC_emissions!$A:$BG,MATCH($D137,Input_UNFCCC_emissions!$A:$A,0),MATCH(AW$1,Input_UNFCCC_emissions!$1:$1,0))</f>
        <v>Derived from the UNFCCC data on country emissions (IPCC common reporting format), author: UNFCC, year: 2019</v>
      </c>
      <c r="AX137" s="7" t="str">
        <f>INDEX(Input_UNFCCC_emissions!$A:$BG,MATCH($D137,Input_UNFCCC_emissions!$A:$A,0),MATCH(AX$1,Input_UNFCCC_emissions!$1:$1,0))</f>
        <v>Derived from the UNFCCC data on country emissions (IPCC common reporting format), author: UNFCC, year: 2019</v>
      </c>
      <c r="AY137" s="7" t="str">
        <f>INDEX(Input_UNFCCC_emissions!$A:$BG,MATCH($D137,Input_UNFCCC_emissions!$A:$A,0),MATCH(AY$1,Input_UNFCCC_emissions!$1:$1,0))</f>
        <v>Derived from the UNFCCC data on country emissions (IPCC common reporting format), author: UNFCC, year: 2019</v>
      </c>
      <c r="AZ137" s="7" t="str">
        <f>INDEX(Input_UNFCCC_emissions!$A:$BG,MATCH($D137,Input_UNFCCC_emissions!$A:$A,0),MATCH(AZ$1,Input_UNFCCC_emissions!$1:$1,0))</f>
        <v>Derived from the UNFCCC data on country emissions (IPCC common reporting format), author: UNFCC, year: 2019</v>
      </c>
      <c r="BA137" s="7" t="str">
        <f>INDEX(Input_UNFCCC_emissions!$A:$BG,MATCH($D137,Input_UNFCCC_emissions!$A:$A,0),MATCH(BA$1,Input_UNFCCC_emissions!$1:$1,0))</f>
        <v>Derived from the UNFCCC data on country emissions (IPCC common reporting format), author: UNFCC, year: 2019</v>
      </c>
      <c r="BB137" s="7" t="str">
        <f>INDEX(Input_UNFCCC_emissions!$A:$BG,MATCH($D137,Input_UNFCCC_emissions!$A:$A,0),MATCH(BB$1,Input_UNFCCC_emissions!$1:$1,0))</f>
        <v>Derived from the UNFCCC data on country emissions (IPCC common reporting format), author: UNFCC, year: 2019</v>
      </c>
      <c r="BC137" s="7" t="str">
        <f>INDEX(Input_UNFCCC_emissions!$A:$BG,MATCH($D137,Input_UNFCCC_emissions!$A:$A,0),MATCH(BC$1,Input_UNFCCC_emissions!$1:$1,0))</f>
        <v>Derived from the UNFCCC data on country emissions (IPCC common reporting format), author: UNFCC, year: 2019</v>
      </c>
      <c r="BD137" s="7" t="str">
        <f>INDEX(Input_UNFCCC_emissions!$A:$BG,MATCH($D137,Input_UNFCCC_emissions!$A:$A,0),MATCH(BD$1,Input_UNFCCC_emissions!$1:$1,0))</f>
        <v>Derived from the UNFCCC data on country emissions (IPCC common reporting format), author: UNFCC, year: 2019</v>
      </c>
      <c r="BE137" s="7" t="str">
        <f>INDEX(Input_UNFCCC_emissions!$A:$BG,MATCH($D137,Input_UNFCCC_emissions!$A:$A,0),MATCH(BE$1,Input_UNFCCC_emissions!$1:$1,0))</f>
        <v>Derived from the UNFCCC data on country emissions (IPCC common reporting format), author: UNFCC, year: 2019</v>
      </c>
      <c r="BF137" s="7" t="str">
        <f>INDEX(Input_UNFCCC_emissions!$A:$BG,MATCH($D137,Input_UNFCCC_emissions!$A:$A,0),MATCH(BF$1,Input_UNFCCC_emissions!$1:$1,0))</f>
        <v>Derived from the UNFCCC data on country emissions (IPCC common reporting format), author: UNFCC, year: 2019</v>
      </c>
      <c r="BG137" s="7" t="str">
        <f>INDEX(Input_UNFCCC_emissions!$A:$BG,MATCH($D137,Input_UNFCCC_emissions!$A:$A,0),MATCH(BG$1,Input_UNFCCC_emissions!$1:$1,0))</f>
        <v>Derived from the UNFCCC data on country emissions (IPCC common reporting format), author: UNFCC, year: 2019</v>
      </c>
      <c r="BH137" s="7" t="str">
        <f>INDEX(Input_UNFCCC_emissions!$A:$BG,MATCH($D137,Input_UNFCCC_emissions!$A:$A,0),MATCH(BH$1,Input_UNFCCC_emissions!$1:$1,0))</f>
        <v>Derived from the UNFCCC data on country emissions (IPCC common reporting format), author: UNFCC, year: 2019</v>
      </c>
      <c r="BI137" s="7" t="str">
        <f>INDEX(Input_UNFCCC_emissions!$A:$BG,MATCH($D137,Input_UNFCCC_emissions!$A:$A,0),MATCH(BI$1,Input_UNFCCC_emissions!$1:$1,0))</f>
        <v>Derived from the UNFCCC data on country emissions (IPCC common reporting format), author: UNFCC, year: 2019</v>
      </c>
      <c r="BJ137" s="7" t="str">
        <f>INDEX(Input_UNFCCC_emissions!$A:$BG,MATCH($D137,Input_UNFCCC_emissions!$A:$A,0),MATCH(BJ$1,Input_UNFCCC_emissions!$1:$1,0))</f>
        <v>Derived from the UNFCCC data on country emissions (IPCC common reporting format), author: UNFCC, year: 2019</v>
      </c>
      <c r="BK137" s="7" t="str">
        <f>INDEX(Input_UNFCCC_emissions!$A:$BG,MATCH($D137,Input_UNFCCC_emissions!$A:$A,0),MATCH(BK$1,Input_UNFCCC_emissions!$1:$1,0))</f>
        <v>Summation of all EU27 countries, derived from the UNFCCC data on country emissions (IPCC common reporting format), author: UNFCC, year: 2019</v>
      </c>
    </row>
    <row r="138" spans="1:63" x14ac:dyDescent="0.2">
      <c r="A138" t="s">
        <v>465</v>
      </c>
      <c r="B138" t="s">
        <v>564</v>
      </c>
      <c r="C138" t="s">
        <v>456</v>
      </c>
      <c r="D138" s="6" t="s">
        <v>333</v>
      </c>
      <c r="E138" t="s">
        <v>144</v>
      </c>
      <c r="F138" s="7">
        <f>INDEX(Input_UNFCCC_emissions!$A:$BG,MATCH($D138,Input_UNFCCC_emissions!$A:$A,0),MATCH(F$1,Input_UNFCCC_emissions!$1:$1,0))</f>
        <v>0.30012937999999995</v>
      </c>
      <c r="G138" s="7">
        <f>INDEX(Input_UNFCCC_emissions!$A:$BG,MATCH($D138,Input_UNFCCC_emissions!$A:$A,0),MATCH(G$1,Input_UNFCCC_emissions!$1:$1,0))</f>
        <v>0.29918074</v>
      </c>
      <c r="H138" s="7">
        <f>INDEX(Input_UNFCCC_emissions!$A:$BG,MATCH($D138,Input_UNFCCC_emissions!$A:$A,0),MATCH(H$1,Input_UNFCCC_emissions!$1:$1,0))</f>
        <v>0.16199621</v>
      </c>
      <c r="I138" s="7">
        <f>INDEX(Input_UNFCCC_emissions!$A:$BG,MATCH($D138,Input_UNFCCC_emissions!$A:$A,0),MATCH(I$1,Input_UNFCCC_emissions!$1:$1,0))</f>
        <v>2.5111499999999998E-2</v>
      </c>
      <c r="J138" s="7">
        <f>INDEX(Input_UNFCCC_emissions!$A:$BG,MATCH($D138,Input_UNFCCC_emissions!$A:$A,0),MATCH(J$1,Input_UNFCCC_emissions!$1:$1,0))</f>
        <v>0.22289172999999998</v>
      </c>
      <c r="K138" s="7">
        <f>INDEX(Input_UNFCCC_emissions!$A:$BG,MATCH($D138,Input_UNFCCC_emissions!$A:$A,0),MATCH(K$1,Input_UNFCCC_emissions!$1:$1,0))</f>
        <v>2.03718742</v>
      </c>
      <c r="L138" s="7">
        <f>INDEX(Input_UNFCCC_emissions!$A:$BG,MATCH($D138,Input_UNFCCC_emissions!$A:$A,0),MATCH(L$1,Input_UNFCCC_emissions!$1:$1,0))</f>
        <v>0.14844229</v>
      </c>
      <c r="M138" s="7">
        <f>INDEX(Input_UNFCCC_emissions!$A:$BG,MATCH($D138,Input_UNFCCC_emissions!$A:$A,0),MATCH(M$1,Input_UNFCCC_emissions!$1:$1,0))</f>
        <v>3.015462E-2</v>
      </c>
      <c r="N138" s="7">
        <f>INDEX(Input_UNFCCC_emissions!$A:$BG,MATCH($D138,Input_UNFCCC_emissions!$A:$A,0),MATCH(N$1,Input_UNFCCC_emissions!$1:$1,0))</f>
        <v>1.0706374000000001</v>
      </c>
      <c r="O138" s="7">
        <f>INDEX(Input_UNFCCC_emissions!$A:$BG,MATCH($D138,Input_UNFCCC_emissions!$A:$A,0),MATCH(O$1,Input_UNFCCC_emissions!$1:$1,0))</f>
        <v>0.10012586999999999</v>
      </c>
      <c r="P138" s="7">
        <f>INDEX(Input_UNFCCC_emissions!$A:$BG,MATCH($D138,Input_UNFCCC_emissions!$A:$A,0),MATCH(P$1,Input_UNFCCC_emissions!$1:$1,0))</f>
        <v>1.4061609499999999</v>
      </c>
      <c r="Q138" s="7">
        <f>INDEX(Input_UNFCCC_emissions!$A:$BG,MATCH($D138,Input_UNFCCC_emissions!$A:$A,0),MATCH(Q$1,Input_UNFCCC_emissions!$1:$1,0))</f>
        <v>1.34402618</v>
      </c>
      <c r="R138" s="7">
        <f>INDEX(Input_UNFCCC_emissions!$A:$BG,MATCH($D138,Input_UNFCCC_emissions!$A:$A,0),MATCH(R$1,Input_UNFCCC_emissions!$1:$1,0))</f>
        <v>0.31583425999999998</v>
      </c>
      <c r="S138" s="7">
        <f>INDEX(Input_UNFCCC_emissions!$A:$BG,MATCH($D138,Input_UNFCCC_emissions!$A:$A,0),MATCH(S$1,Input_UNFCCC_emissions!$1:$1,0))</f>
        <v>7.6967979999999978E-2</v>
      </c>
      <c r="T138" s="7">
        <f>INDEX(Input_UNFCCC_emissions!$A:$BG,MATCH($D138,Input_UNFCCC_emissions!$A:$A,0),MATCH(T$1,Input_UNFCCC_emissions!$1:$1,0))</f>
        <v>0.1885791</v>
      </c>
      <c r="U138" s="7">
        <f>INDEX(Input_UNFCCC_emissions!$A:$BG,MATCH($D138,Input_UNFCCC_emissions!$A:$A,0),MATCH(U$1,Input_UNFCCC_emissions!$1:$1,0))</f>
        <v>0.15386037000000002</v>
      </c>
      <c r="V138" s="7">
        <f>INDEX(Input_UNFCCC_emissions!$A:$BG,MATCH($D138,Input_UNFCCC_emissions!$A:$A,0),MATCH(V$1,Input_UNFCCC_emissions!$1:$1,0))</f>
        <v>1.23131429</v>
      </c>
      <c r="W138" s="7">
        <f>INDEX(Input_UNFCCC_emissions!$A:$BG,MATCH($D138,Input_UNFCCC_emissions!$A:$A,0),MATCH(W$1,Input_UNFCCC_emissions!$1:$1,0))</f>
        <v>8.0272219999999991E-2</v>
      </c>
      <c r="X138" s="7">
        <f>INDEX(Input_UNFCCC_emissions!$A:$BG,MATCH($D138,Input_UNFCCC_emissions!$A:$A,0),MATCH(X$1,Input_UNFCCC_emissions!$1:$1,0))</f>
        <v>7.0513370000000006E-2</v>
      </c>
      <c r="Y138" s="7">
        <f>INDEX(Input_UNFCCC_emissions!$A:$BG,MATCH($D138,Input_UNFCCC_emissions!$A:$A,0),MATCH(Y$1,Input_UNFCCC_emissions!$1:$1,0))</f>
        <v>4.8664809999999996E-2</v>
      </c>
      <c r="Z138" s="7">
        <f>INDEX(Input_UNFCCC_emissions!$A:$BG,MATCH($D138,Input_UNFCCC_emissions!$A:$A,0),MATCH(Z$1,Input_UNFCCC_emissions!$1:$1,0))</f>
        <v>0.32247356000000005</v>
      </c>
      <c r="AA138" s="7">
        <f>INDEX(Input_UNFCCC_emissions!$A:$BG,MATCH($D138,Input_UNFCCC_emissions!$A:$A,0),MATCH(AA$1,Input_UNFCCC_emissions!$1:$1,0))</f>
        <v>0.79877533000000001</v>
      </c>
      <c r="AB138" s="7">
        <f>INDEX(Input_UNFCCC_emissions!$A:$BG,MATCH($D138,Input_UNFCCC_emissions!$A:$A,0),MATCH(AB$1,Input_UNFCCC_emissions!$1:$1,0))</f>
        <v>0.1958104</v>
      </c>
      <c r="AC138" s="7">
        <f>INDEX(Input_UNFCCC_emissions!$A:$BG,MATCH($D138,Input_UNFCCC_emissions!$A:$A,0),MATCH(AC$1,Input_UNFCCC_emissions!$1:$1,0))</f>
        <v>0.28493657999999999</v>
      </c>
      <c r="AD138" s="7">
        <f>INDEX(Input_UNFCCC_emissions!$A:$BG,MATCH($D138,Input_UNFCCC_emissions!$A:$A,0),MATCH(AD$1,Input_UNFCCC_emissions!$1:$1,0))</f>
        <v>0.23706426</v>
      </c>
      <c r="AE138" s="7">
        <f>INDEX(Input_UNFCCC_emissions!$A:$BG,MATCH($D138,Input_UNFCCC_emissions!$A:$A,0),MATCH(AE$1,Input_UNFCCC_emissions!$1:$1,0))</f>
        <v>7.2558960000000006E-2</v>
      </c>
      <c r="AF138" s="7">
        <f>INDEX(Input_UNFCCC_emissions!$A:$BG,MATCH($D138,Input_UNFCCC_emissions!$A:$A,0),MATCH(AF$1,Input_UNFCCC_emissions!$1:$1,0))</f>
        <v>9.8918760000000008E-2</v>
      </c>
      <c r="AG138" s="7">
        <f>INDEX(Input_UNFCCC_emissions!$A:$BG,MATCH($D138,Input_UNFCCC_emissions!$A:$A,0),MATCH(AG$1,Input_UNFCCC_emissions!$1:$1,0))</f>
        <v>9.0315000000000013E-3</v>
      </c>
      <c r="AH138" s="63">
        <f>INDEX(Input_UNFCCC_emissions!$A:$BG,MATCH($D138,Input_UNFCCC_emissions!$A:$A,0),MATCH(AH$1,Input_UNFCCC_emissions!$1:$1,0))</f>
        <v>9.9875938600000023</v>
      </c>
      <c r="AI138" s="7" t="str">
        <f>INDEX(Input_UNFCCC_emissions!$A:$BG,MATCH($D138,Input_UNFCCC_emissions!$A:$A,0),MATCH(AI$1,Input_UNFCCC_emissions!$1:$1,0))</f>
        <v>Derived from the UNFCCC data on country emissions (IPCC common reporting format), author: UNFCC, year: 2019</v>
      </c>
      <c r="AJ138" s="7" t="str">
        <f>INDEX(Input_UNFCCC_emissions!$A:$BG,MATCH($D138,Input_UNFCCC_emissions!$A:$A,0),MATCH(AJ$1,Input_UNFCCC_emissions!$1:$1,0))</f>
        <v>Derived from the UNFCCC data on country emissions (IPCC common reporting format), author: UNFCC, year: 2019</v>
      </c>
      <c r="AK138" s="7" t="str">
        <f>INDEX(Input_UNFCCC_emissions!$A:$BG,MATCH($D138,Input_UNFCCC_emissions!$A:$A,0),MATCH(AK$1,Input_UNFCCC_emissions!$1:$1,0))</f>
        <v>Derived from the UNFCCC data on country emissions (IPCC common reporting format), author: UNFCC, year: 2019</v>
      </c>
      <c r="AL138" s="7" t="str">
        <f>INDEX(Input_UNFCCC_emissions!$A:$BG,MATCH($D138,Input_UNFCCC_emissions!$A:$A,0),MATCH(AL$1,Input_UNFCCC_emissions!$1:$1,0))</f>
        <v>Derived from the UNFCCC data on country emissions (IPCC common reporting format), author: UNFCC, year: 2019</v>
      </c>
      <c r="AM138" s="7" t="str">
        <f>INDEX(Input_UNFCCC_emissions!$A:$BG,MATCH($D138,Input_UNFCCC_emissions!$A:$A,0),MATCH(AM$1,Input_UNFCCC_emissions!$1:$1,0))</f>
        <v>Derived from the UNFCCC data on country emissions (IPCC common reporting format), author: UNFCC, year: 2019</v>
      </c>
      <c r="AN138" s="7" t="str">
        <f>INDEX(Input_UNFCCC_emissions!$A:$BG,MATCH($D138,Input_UNFCCC_emissions!$A:$A,0),MATCH(AN$1,Input_UNFCCC_emissions!$1:$1,0))</f>
        <v>Derived from the UNFCCC data on country emissions (IPCC common reporting format), author: UNFCC, year: 2019</v>
      </c>
      <c r="AO138" s="7" t="str">
        <f>INDEX(Input_UNFCCC_emissions!$A:$BG,MATCH($D138,Input_UNFCCC_emissions!$A:$A,0),MATCH(AO$1,Input_UNFCCC_emissions!$1:$1,0))</f>
        <v>Derived from the UNFCCC data on country emissions (IPCC common reporting format), author: UNFCC, year: 2019</v>
      </c>
      <c r="AP138" s="7" t="str">
        <f>INDEX(Input_UNFCCC_emissions!$A:$BG,MATCH($D138,Input_UNFCCC_emissions!$A:$A,0),MATCH(AP$1,Input_UNFCCC_emissions!$1:$1,0))</f>
        <v>Derived from the UNFCCC data on country emissions (IPCC common reporting format), author: UNFCC, year: 2019</v>
      </c>
      <c r="AQ138" s="7" t="str">
        <f>INDEX(Input_UNFCCC_emissions!$A:$BG,MATCH($D138,Input_UNFCCC_emissions!$A:$A,0),MATCH(AQ$1,Input_UNFCCC_emissions!$1:$1,0))</f>
        <v>Derived from the UNFCCC data on country emissions (IPCC common reporting format), author: UNFCC, year: 2019</v>
      </c>
      <c r="AR138" s="7" t="str">
        <f>INDEX(Input_UNFCCC_emissions!$A:$BG,MATCH($D138,Input_UNFCCC_emissions!$A:$A,0),MATCH(AR$1,Input_UNFCCC_emissions!$1:$1,0))</f>
        <v>Derived from the UNFCCC data on country emissions (IPCC common reporting format), author: UNFCC, year: 2019</v>
      </c>
      <c r="AS138" s="7" t="str">
        <f>INDEX(Input_UNFCCC_emissions!$A:$BG,MATCH($D138,Input_UNFCCC_emissions!$A:$A,0),MATCH(AS$1,Input_UNFCCC_emissions!$1:$1,0))</f>
        <v>Derived from the UNFCCC data on country emissions (IPCC common reporting format), author: UNFCC, year: 2019</v>
      </c>
      <c r="AT138" s="7" t="str">
        <f>INDEX(Input_UNFCCC_emissions!$A:$BG,MATCH($D138,Input_UNFCCC_emissions!$A:$A,0),MATCH(AT$1,Input_UNFCCC_emissions!$1:$1,0))</f>
        <v>Derived from the UNFCCC data on country emissions (IPCC common reporting format), author: UNFCC, year: 2019</v>
      </c>
      <c r="AU138" s="7" t="str">
        <f>INDEX(Input_UNFCCC_emissions!$A:$BG,MATCH($D138,Input_UNFCCC_emissions!$A:$A,0),MATCH(AU$1,Input_UNFCCC_emissions!$1:$1,0))</f>
        <v>Derived from the UNFCCC data on country emissions (IPCC common reporting format), author: UNFCC, year: 2019</v>
      </c>
      <c r="AV138" s="7" t="str">
        <f>INDEX(Input_UNFCCC_emissions!$A:$BG,MATCH($D138,Input_UNFCCC_emissions!$A:$A,0),MATCH(AV$1,Input_UNFCCC_emissions!$1:$1,0))</f>
        <v>Derived from the UNFCCC data on country emissions (IPCC common reporting format), author: UNFCC, year: 2019</v>
      </c>
      <c r="AW138" s="7" t="str">
        <f>INDEX(Input_UNFCCC_emissions!$A:$BG,MATCH($D138,Input_UNFCCC_emissions!$A:$A,0),MATCH(AW$1,Input_UNFCCC_emissions!$1:$1,0))</f>
        <v>Derived from the UNFCCC data on country emissions (IPCC common reporting format), author: UNFCC, year: 2019</v>
      </c>
      <c r="AX138" s="7" t="str">
        <f>INDEX(Input_UNFCCC_emissions!$A:$BG,MATCH($D138,Input_UNFCCC_emissions!$A:$A,0),MATCH(AX$1,Input_UNFCCC_emissions!$1:$1,0))</f>
        <v>Derived from the UNFCCC data on country emissions (IPCC common reporting format), author: UNFCC, year: 2019</v>
      </c>
      <c r="AY138" s="7" t="str">
        <f>INDEX(Input_UNFCCC_emissions!$A:$BG,MATCH($D138,Input_UNFCCC_emissions!$A:$A,0),MATCH(AY$1,Input_UNFCCC_emissions!$1:$1,0))</f>
        <v>Derived from the UNFCCC data on country emissions (IPCC common reporting format), author: UNFCC, year: 2019</v>
      </c>
      <c r="AZ138" s="7" t="str">
        <f>INDEX(Input_UNFCCC_emissions!$A:$BG,MATCH($D138,Input_UNFCCC_emissions!$A:$A,0),MATCH(AZ$1,Input_UNFCCC_emissions!$1:$1,0))</f>
        <v>Derived from the UNFCCC data on country emissions (IPCC common reporting format), author: UNFCC, year: 2019</v>
      </c>
      <c r="BA138" s="7" t="str">
        <f>INDEX(Input_UNFCCC_emissions!$A:$BG,MATCH($D138,Input_UNFCCC_emissions!$A:$A,0),MATCH(BA$1,Input_UNFCCC_emissions!$1:$1,0))</f>
        <v>Derived from the UNFCCC data on country emissions (IPCC common reporting format), author: UNFCC, year: 2019</v>
      </c>
      <c r="BB138" s="7" t="str">
        <f>INDEX(Input_UNFCCC_emissions!$A:$BG,MATCH($D138,Input_UNFCCC_emissions!$A:$A,0),MATCH(BB$1,Input_UNFCCC_emissions!$1:$1,0))</f>
        <v>Derived from the UNFCCC data on country emissions (IPCC common reporting format), author: UNFCC, year: 2019</v>
      </c>
      <c r="BC138" s="7" t="str">
        <f>INDEX(Input_UNFCCC_emissions!$A:$BG,MATCH($D138,Input_UNFCCC_emissions!$A:$A,0),MATCH(BC$1,Input_UNFCCC_emissions!$1:$1,0))</f>
        <v>Derived from the UNFCCC data on country emissions (IPCC common reporting format), author: UNFCC, year: 2019</v>
      </c>
      <c r="BD138" s="7" t="str">
        <f>INDEX(Input_UNFCCC_emissions!$A:$BG,MATCH($D138,Input_UNFCCC_emissions!$A:$A,0),MATCH(BD$1,Input_UNFCCC_emissions!$1:$1,0))</f>
        <v>Derived from the UNFCCC data on country emissions (IPCC common reporting format), author: UNFCC, year: 2019</v>
      </c>
      <c r="BE138" s="7" t="str">
        <f>INDEX(Input_UNFCCC_emissions!$A:$BG,MATCH($D138,Input_UNFCCC_emissions!$A:$A,0),MATCH(BE$1,Input_UNFCCC_emissions!$1:$1,0))</f>
        <v>Derived from the UNFCCC data on country emissions (IPCC common reporting format), author: UNFCC, year: 2019</v>
      </c>
      <c r="BF138" s="7" t="str">
        <f>INDEX(Input_UNFCCC_emissions!$A:$BG,MATCH($D138,Input_UNFCCC_emissions!$A:$A,0),MATCH(BF$1,Input_UNFCCC_emissions!$1:$1,0))</f>
        <v>Derived from the UNFCCC data on country emissions (IPCC common reporting format), author: UNFCC, year: 2019</v>
      </c>
      <c r="BG138" s="7" t="str">
        <f>INDEX(Input_UNFCCC_emissions!$A:$BG,MATCH($D138,Input_UNFCCC_emissions!$A:$A,0),MATCH(BG$1,Input_UNFCCC_emissions!$1:$1,0))</f>
        <v>Derived from the UNFCCC data on country emissions (IPCC common reporting format), author: UNFCC, year: 2019</v>
      </c>
      <c r="BH138" s="7" t="str">
        <f>INDEX(Input_UNFCCC_emissions!$A:$BG,MATCH($D138,Input_UNFCCC_emissions!$A:$A,0),MATCH(BH$1,Input_UNFCCC_emissions!$1:$1,0))</f>
        <v>Derived from the UNFCCC data on country emissions (IPCC common reporting format), author: UNFCC, year: 2019</v>
      </c>
      <c r="BI138" s="7" t="str">
        <f>INDEX(Input_UNFCCC_emissions!$A:$BG,MATCH($D138,Input_UNFCCC_emissions!$A:$A,0),MATCH(BI$1,Input_UNFCCC_emissions!$1:$1,0))</f>
        <v>Derived from the UNFCCC data on country emissions (IPCC common reporting format), author: UNFCC, year: 2019</v>
      </c>
      <c r="BJ138" s="7" t="str">
        <f>INDEX(Input_UNFCCC_emissions!$A:$BG,MATCH($D138,Input_UNFCCC_emissions!$A:$A,0),MATCH(BJ$1,Input_UNFCCC_emissions!$1:$1,0))</f>
        <v>Derived from the UNFCCC data on country emissions (IPCC common reporting format), author: UNFCC, year: 2019</v>
      </c>
      <c r="BK138" s="7" t="str">
        <f>INDEX(Input_UNFCCC_emissions!$A:$BG,MATCH($D138,Input_UNFCCC_emissions!$A:$A,0),MATCH(BK$1,Input_UNFCCC_emissions!$1:$1,0))</f>
        <v>Summation of all EU27 countries, derived from the UNFCCC data on country emissions (IPCC common reporting format), author: UNFCC, year: 2019</v>
      </c>
    </row>
    <row r="139" spans="1:63" x14ac:dyDescent="0.2">
      <c r="A139" t="s">
        <v>456</v>
      </c>
      <c r="B139" t="s">
        <v>564</v>
      </c>
      <c r="C139" t="s">
        <v>596</v>
      </c>
      <c r="D139" s="6" t="s">
        <v>352</v>
      </c>
      <c r="E139" t="s">
        <v>910</v>
      </c>
      <c r="F139" s="5">
        <f>INDEX(Input_JRC_emission_factors!$1:$16,MATCH($D139,Input_JRC_emission_factors!$A:$A,0),MATCH(F$1,Input_JRC_emission_factors!$1:$1,0))</f>
        <v>0.10277777777777777</v>
      </c>
      <c r="G139" s="5">
        <f>INDEX(Input_JRC_emission_factors!$1:$16,MATCH($D139,Input_JRC_emission_factors!$A:$A,0),MATCH(G$1,Input_JRC_emission_factors!$1:$1,0))</f>
        <v>0.10277777777777777</v>
      </c>
      <c r="H139" s="5">
        <f>INDEX(Input_JRC_emission_factors!$1:$16,MATCH($D139,Input_JRC_emission_factors!$A:$A,0),MATCH(H$1,Input_JRC_emission_factors!$1:$1,0))</f>
        <v>0.10277777777777777</v>
      </c>
      <c r="I139" s="5">
        <f>INDEX(Input_JRC_emission_factors!$1:$16,MATCH($D139,Input_JRC_emission_factors!$A:$A,0),MATCH(I$1,Input_JRC_emission_factors!$1:$1,0))</f>
        <v>0.10277777777777777</v>
      </c>
      <c r="J139" s="5">
        <f>INDEX(Input_JRC_emission_factors!$1:$16,MATCH($D139,Input_JRC_emission_factors!$A:$A,0),MATCH(J$1,Input_JRC_emission_factors!$1:$1,0))</f>
        <v>0.10277777777777777</v>
      </c>
      <c r="K139" s="5">
        <f>INDEX(Input_JRC_emission_factors!$1:$16,MATCH($D139,Input_JRC_emission_factors!$A:$A,0),MATCH(K$1,Input_JRC_emission_factors!$1:$1,0))</f>
        <v>0.10277777777777777</v>
      </c>
      <c r="L139" s="5">
        <f>INDEX(Input_JRC_emission_factors!$1:$16,MATCH($D139,Input_JRC_emission_factors!$A:$A,0),MATCH(L$1,Input_JRC_emission_factors!$1:$1,0))</f>
        <v>0.10277777777777777</v>
      </c>
      <c r="M139" s="5">
        <f>INDEX(Input_JRC_emission_factors!$1:$16,MATCH($D139,Input_JRC_emission_factors!$A:$A,0),MATCH(M$1,Input_JRC_emission_factors!$1:$1,0))</f>
        <v>0.10277777777777777</v>
      </c>
      <c r="N139" s="5">
        <f>INDEX(Input_JRC_emission_factors!$1:$16,MATCH($D139,Input_JRC_emission_factors!$A:$A,0),MATCH(N$1,Input_JRC_emission_factors!$1:$1,0))</f>
        <v>0.10277777777777777</v>
      </c>
      <c r="O139" s="5">
        <f>INDEX(Input_JRC_emission_factors!$1:$16,MATCH($D139,Input_JRC_emission_factors!$A:$A,0),MATCH(O$1,Input_JRC_emission_factors!$1:$1,0))</f>
        <v>0.10277777777777777</v>
      </c>
      <c r="P139" s="5">
        <f>INDEX(Input_JRC_emission_factors!$1:$16,MATCH($D139,Input_JRC_emission_factors!$A:$A,0),MATCH(P$1,Input_JRC_emission_factors!$1:$1,0))</f>
        <v>0.10277777777777777</v>
      </c>
      <c r="Q139" s="5">
        <f>INDEX(Input_JRC_emission_factors!$1:$16,MATCH($D139,Input_JRC_emission_factors!$A:$A,0),MATCH(Q$1,Input_JRC_emission_factors!$1:$1,0))</f>
        <v>0.10277777777777777</v>
      </c>
      <c r="R139" s="5">
        <f>INDEX(Input_JRC_emission_factors!$1:$16,MATCH($D139,Input_JRC_emission_factors!$A:$A,0),MATCH(R$1,Input_JRC_emission_factors!$1:$1,0))</f>
        <v>0.10277777777777777</v>
      </c>
      <c r="S139" s="5">
        <f>INDEX(Input_JRC_emission_factors!$1:$16,MATCH($D139,Input_JRC_emission_factors!$A:$A,0),MATCH(S$1,Input_JRC_emission_factors!$1:$1,0))</f>
        <v>0.10277777777777777</v>
      </c>
      <c r="T139" s="5">
        <f>INDEX(Input_JRC_emission_factors!$1:$16,MATCH($D139,Input_JRC_emission_factors!$A:$A,0),MATCH(T$1,Input_JRC_emission_factors!$1:$1,0))</f>
        <v>0.10277777777777777</v>
      </c>
      <c r="U139" s="5">
        <f>INDEX(Input_JRC_emission_factors!$1:$16,MATCH($D139,Input_JRC_emission_factors!$A:$A,0),MATCH(U$1,Input_JRC_emission_factors!$1:$1,0))</f>
        <v>0.10277777777777777</v>
      </c>
      <c r="V139" s="5">
        <f>INDEX(Input_JRC_emission_factors!$1:$16,MATCH($D139,Input_JRC_emission_factors!$A:$A,0),MATCH(V$1,Input_JRC_emission_factors!$1:$1,0))</f>
        <v>0.10277777777777777</v>
      </c>
      <c r="W139" s="5">
        <f>INDEX(Input_JRC_emission_factors!$1:$16,MATCH($D139,Input_JRC_emission_factors!$A:$A,0),MATCH(W$1,Input_JRC_emission_factors!$1:$1,0))</f>
        <v>0.10277777777777777</v>
      </c>
      <c r="X139" s="5">
        <f>INDEX(Input_JRC_emission_factors!$1:$16,MATCH($D139,Input_JRC_emission_factors!$A:$A,0),MATCH(X$1,Input_JRC_emission_factors!$1:$1,0))</f>
        <v>0.10277777777777777</v>
      </c>
      <c r="Y139" s="5">
        <f>INDEX(Input_JRC_emission_factors!$1:$16,MATCH($D139,Input_JRC_emission_factors!$A:$A,0),MATCH(Y$1,Input_JRC_emission_factors!$1:$1,0))</f>
        <v>0.10277777777777777</v>
      </c>
      <c r="Z139" s="5">
        <f>INDEX(Input_JRC_emission_factors!$1:$16,MATCH($D139,Input_JRC_emission_factors!$A:$A,0),MATCH(Z$1,Input_JRC_emission_factors!$1:$1,0))</f>
        <v>0.10277777777777777</v>
      </c>
      <c r="AA139" s="5">
        <f>INDEX(Input_JRC_emission_factors!$1:$16,MATCH($D139,Input_JRC_emission_factors!$A:$A,0),MATCH(AA$1,Input_JRC_emission_factors!$1:$1,0))</f>
        <v>0.10277777777777777</v>
      </c>
      <c r="AB139" s="5">
        <f>INDEX(Input_JRC_emission_factors!$1:$16,MATCH($D139,Input_JRC_emission_factors!$A:$A,0),MATCH(AB$1,Input_JRC_emission_factors!$1:$1,0))</f>
        <v>0.10277777777777777</v>
      </c>
      <c r="AC139" s="5">
        <f>INDEX(Input_JRC_emission_factors!$1:$16,MATCH($D139,Input_JRC_emission_factors!$A:$A,0),MATCH(AC$1,Input_JRC_emission_factors!$1:$1,0))</f>
        <v>0.10277777777777777</v>
      </c>
      <c r="AD139" s="5">
        <f>INDEX(Input_JRC_emission_factors!$1:$16,MATCH($D139,Input_JRC_emission_factors!$A:$A,0),MATCH(AD$1,Input_JRC_emission_factors!$1:$1,0))</f>
        <v>0.10277777777777777</v>
      </c>
      <c r="AE139" s="5">
        <f>INDEX(Input_JRC_emission_factors!$1:$16,MATCH($D139,Input_JRC_emission_factors!$A:$A,0),MATCH(AE$1,Input_JRC_emission_factors!$1:$1,0))</f>
        <v>0.10277777777777777</v>
      </c>
      <c r="AF139" s="5">
        <f>INDEX(Input_JRC_emission_factors!$1:$16,MATCH($D139,Input_JRC_emission_factors!$A:$A,0),MATCH(AF$1,Input_JRC_emission_factors!$1:$1,0))</f>
        <v>0.10277777777777777</v>
      </c>
      <c r="AG139" s="5">
        <f>INDEX(Input_JRC_emission_factors!$1:$16,MATCH($D139,Input_JRC_emission_factors!$A:$A,0),MATCH(AG$1,Input_JRC_emission_factors!$1:$1,0))</f>
        <v>0.10277777777777777</v>
      </c>
      <c r="AH139" s="63">
        <f>INDEX(Input_JRC_emission_factors!$1:$16,MATCH($D139,Input_JRC_emission_factors!$A:$A,0),MATCH(AH$1,Input_JRC_emission_factors!$1:$1,0))</f>
        <v>0.10277777777777777</v>
      </c>
      <c r="AI139" s="5" t="str">
        <f>INDEX(Input_JRC_emission_factors!$1:$16,MATCH($D139,Input_JRC_emission_factors!$A:$A,0),MATCH(AI$1,Input_JRC_emission_factors!$1:$1,0))</f>
        <v>Abstracted from the report 'Covenant of Mayors for Climate 
and Energy: Default emission 
factors for local emission 
inventories'; year: 2017; author: JRC</v>
      </c>
      <c r="AJ139" s="5" t="str">
        <f>INDEX(Input_JRC_emission_factors!$1:$16,MATCH($D139,Input_JRC_emission_factors!$A:$A,0),MATCH(AJ$1,Input_JRC_emission_factors!$1:$1,0))</f>
        <v>Abstracted from the report 'Covenant of Mayors for Climate 
and Energy: Default emission 
factors for local emission 
inventories'; year: 2017; author: JRC</v>
      </c>
      <c r="AK139" s="5" t="str">
        <f>INDEX(Input_JRC_emission_factors!$1:$16,MATCH($D139,Input_JRC_emission_factors!$A:$A,0),MATCH(AK$1,Input_JRC_emission_factors!$1:$1,0))</f>
        <v>Abstracted from the report 'Covenant of Mayors for Climate 
and Energy: Default emission 
factors for local emission 
inventories'; year: 2017; author: JRC</v>
      </c>
      <c r="AL139" s="5" t="str">
        <f>INDEX(Input_JRC_emission_factors!$1:$16,MATCH($D139,Input_JRC_emission_factors!$A:$A,0),MATCH(AL$1,Input_JRC_emission_factors!$1:$1,0))</f>
        <v>Abstracted from the report 'Covenant of Mayors for Climate 
and Energy: Default emission 
factors for local emission 
inventories'; year: 2017; author: JRC</v>
      </c>
      <c r="AM139" s="5" t="str">
        <f>INDEX(Input_JRC_emission_factors!$1:$16,MATCH($D139,Input_JRC_emission_factors!$A:$A,0),MATCH(AM$1,Input_JRC_emission_factors!$1:$1,0))</f>
        <v>Abstracted from the report 'Covenant of Mayors for Climate 
and Energy: Default emission 
factors for local emission 
inventories'; year: 2017; author: JRC</v>
      </c>
      <c r="AN139" s="5" t="str">
        <f>INDEX(Input_JRC_emission_factors!$1:$16,MATCH($D139,Input_JRC_emission_factors!$A:$A,0),MATCH(AN$1,Input_JRC_emission_factors!$1:$1,0))</f>
        <v>Abstracted from the report 'Covenant of Mayors for Climate 
and Energy: Default emission 
factors for local emission 
inventories'; year: 2017; author: JRC</v>
      </c>
      <c r="AO139" s="5" t="str">
        <f>INDEX(Input_JRC_emission_factors!$1:$16,MATCH($D139,Input_JRC_emission_factors!$A:$A,0),MATCH(AO$1,Input_JRC_emission_factors!$1:$1,0))</f>
        <v>Abstracted from the report 'Covenant of Mayors for Climate 
and Energy: Default emission 
factors for local emission 
inventories'; year: 2017; author: JRC</v>
      </c>
      <c r="AP139" s="5" t="str">
        <f>INDEX(Input_JRC_emission_factors!$1:$16,MATCH($D139,Input_JRC_emission_factors!$A:$A,0),MATCH(AP$1,Input_JRC_emission_factors!$1:$1,0))</f>
        <v>Abstracted from the report 'Covenant of Mayors for Climate 
and Energy: Default emission 
factors for local emission 
inventories'; year: 2017; author: JRC</v>
      </c>
      <c r="AQ139" s="5" t="str">
        <f>INDEX(Input_JRC_emission_factors!$1:$16,MATCH($D139,Input_JRC_emission_factors!$A:$A,0),MATCH(AQ$1,Input_JRC_emission_factors!$1:$1,0))</f>
        <v>Abstracted from the report 'Covenant of Mayors for Climate 
and Energy: Default emission 
factors for local emission 
inventories'; year: 2017; author: JRC</v>
      </c>
      <c r="AR139" s="5" t="str">
        <f>INDEX(Input_JRC_emission_factors!$1:$16,MATCH($D139,Input_JRC_emission_factors!$A:$A,0),MATCH(AR$1,Input_JRC_emission_factors!$1:$1,0))</f>
        <v>Abstracted from the report 'Covenant of Mayors for Climate 
and Energy: Default emission 
factors for local emission 
inventories'; year: 2017; author: JRC</v>
      </c>
      <c r="AS139" s="5" t="str">
        <f>INDEX(Input_JRC_emission_factors!$1:$16,MATCH($D139,Input_JRC_emission_factors!$A:$A,0),MATCH(AS$1,Input_JRC_emission_factors!$1:$1,0))</f>
        <v>Abstracted from the report 'Covenant of Mayors for Climate 
and Energy: Default emission 
factors for local emission 
inventories'; year: 2017; author: JRC</v>
      </c>
      <c r="AT139" s="5" t="str">
        <f>INDEX(Input_JRC_emission_factors!$1:$16,MATCH($D139,Input_JRC_emission_factors!$A:$A,0),MATCH(AT$1,Input_JRC_emission_factors!$1:$1,0))</f>
        <v>Abstracted from the report 'Covenant of Mayors for Climate 
and Energy: Default emission 
factors for local emission 
inventories'; year: 2017; author: JRC</v>
      </c>
      <c r="AU139" s="5" t="str">
        <f>INDEX(Input_JRC_emission_factors!$1:$16,MATCH($D139,Input_JRC_emission_factors!$A:$A,0),MATCH(AU$1,Input_JRC_emission_factors!$1:$1,0))</f>
        <v>Abstracted from the report 'Covenant of Mayors for Climate 
and Energy: Default emission 
factors for local emission 
inventories'; year: 2017; author: JRC</v>
      </c>
      <c r="AV139" s="5" t="str">
        <f>INDEX(Input_JRC_emission_factors!$1:$16,MATCH($D139,Input_JRC_emission_factors!$A:$A,0),MATCH(AV$1,Input_JRC_emission_factors!$1:$1,0))</f>
        <v>Abstracted from the report 'Covenant of Mayors for Climate 
and Energy: Default emission 
factors for local emission 
inventories'; year: 2017; author: JRC</v>
      </c>
      <c r="AW139" s="5" t="str">
        <f>INDEX(Input_JRC_emission_factors!$1:$16,MATCH($D139,Input_JRC_emission_factors!$A:$A,0),MATCH(AW$1,Input_JRC_emission_factors!$1:$1,0))</f>
        <v>Abstracted from the report 'Covenant of Mayors for Climate 
and Energy: Default emission 
factors for local emission 
inventories'; year: 2017; author: JRC</v>
      </c>
      <c r="AX139" s="5" t="str">
        <f>INDEX(Input_JRC_emission_factors!$1:$16,MATCH($D139,Input_JRC_emission_factors!$A:$A,0),MATCH(AX$1,Input_JRC_emission_factors!$1:$1,0))</f>
        <v>Abstracted from the report 'Covenant of Mayors for Climate 
and Energy: Default emission 
factors for local emission 
inventories'; year: 2017; author: JRC</v>
      </c>
      <c r="AY139" s="5" t="str">
        <f>INDEX(Input_JRC_emission_factors!$1:$16,MATCH($D139,Input_JRC_emission_factors!$A:$A,0),MATCH(AY$1,Input_JRC_emission_factors!$1:$1,0))</f>
        <v>Abstracted from the report 'Covenant of Mayors for Climate 
and Energy: Default emission 
factors for local emission 
inventories'; year: 2017; author: JRC</v>
      </c>
      <c r="AZ139" s="5" t="str">
        <f>INDEX(Input_JRC_emission_factors!$1:$16,MATCH($D139,Input_JRC_emission_factors!$A:$A,0),MATCH(AZ$1,Input_JRC_emission_factors!$1:$1,0))</f>
        <v>Abstracted from the report 'Covenant of Mayors for Climate 
and Energy: Default emission 
factors for local emission 
inventories'; year: 2017; author: JRC</v>
      </c>
      <c r="BA139" s="5" t="str">
        <f>INDEX(Input_JRC_emission_factors!$1:$16,MATCH($D139,Input_JRC_emission_factors!$A:$A,0),MATCH(BA$1,Input_JRC_emission_factors!$1:$1,0))</f>
        <v>Abstracted from the report 'Covenant of Mayors for Climate 
and Energy: Default emission 
factors for local emission 
inventories'; year: 2017; author: JRC</v>
      </c>
      <c r="BB139" s="5" t="str">
        <f>INDEX(Input_JRC_emission_factors!$1:$16,MATCH($D139,Input_JRC_emission_factors!$A:$A,0),MATCH(BB$1,Input_JRC_emission_factors!$1:$1,0))</f>
        <v>Abstracted from the report 'Covenant of Mayors for Climate 
and Energy: Default emission 
factors for local emission 
inventories'; year: 2017; author: JRC</v>
      </c>
      <c r="BC139" s="5" t="str">
        <f>INDEX(Input_JRC_emission_factors!$1:$16,MATCH($D139,Input_JRC_emission_factors!$A:$A,0),MATCH(BC$1,Input_JRC_emission_factors!$1:$1,0))</f>
        <v>Abstracted from the report 'Covenant of Mayors for Climate 
and Energy: Default emission 
factors for local emission 
inventories'; year: 2017; author: JRC</v>
      </c>
      <c r="BD139" s="5" t="str">
        <f>INDEX(Input_JRC_emission_factors!$1:$16,MATCH($D139,Input_JRC_emission_factors!$A:$A,0),MATCH(BD$1,Input_JRC_emission_factors!$1:$1,0))</f>
        <v>Abstracted from the report 'Covenant of Mayors for Climate 
and Energy: Default emission 
factors for local emission 
inventories'; year: 2017; author: JRC</v>
      </c>
      <c r="BE139" s="5" t="str">
        <f>INDEX(Input_JRC_emission_factors!$1:$16,MATCH($D139,Input_JRC_emission_factors!$A:$A,0),MATCH(BE$1,Input_JRC_emission_factors!$1:$1,0))</f>
        <v>Abstracted from the report 'Covenant of Mayors for Climate 
and Energy: Default emission 
factors for local emission 
inventories'; year: 2017; author: JRC</v>
      </c>
      <c r="BF139" s="5" t="str">
        <f>INDEX(Input_JRC_emission_factors!$1:$16,MATCH($D139,Input_JRC_emission_factors!$A:$A,0),MATCH(BF$1,Input_JRC_emission_factors!$1:$1,0))</f>
        <v>Abstracted from the report 'Covenant of Mayors for Climate 
and Energy: Default emission 
factors for local emission 
inventories'; year: 2017; author: JRC</v>
      </c>
      <c r="BG139" s="5" t="str">
        <f>INDEX(Input_JRC_emission_factors!$1:$16,MATCH($D139,Input_JRC_emission_factors!$A:$A,0),MATCH(BG$1,Input_JRC_emission_factors!$1:$1,0))</f>
        <v>Abstracted from the report 'Covenant of Mayors for Climate 
and Energy: Default emission 
factors for local emission 
inventories'; year: 2017; author: JRC</v>
      </c>
      <c r="BH139" s="5" t="str">
        <f>INDEX(Input_JRC_emission_factors!$1:$16,MATCH($D139,Input_JRC_emission_factors!$A:$A,0),MATCH(BH$1,Input_JRC_emission_factors!$1:$1,0))</f>
        <v>Abstracted from the report 'Covenant of Mayors for Climate 
and Energy: Default emission 
factors for local emission 
inventories'; year: 2017; author: JRC</v>
      </c>
      <c r="BI139" s="5" t="str">
        <f>INDEX(Input_JRC_emission_factors!$1:$16,MATCH($D139,Input_JRC_emission_factors!$A:$A,0),MATCH(BI$1,Input_JRC_emission_factors!$1:$1,0))</f>
        <v>Abstracted from the report 'Covenant of Mayors for Climate 
and Energy: Default emission 
factors for local emission 
inventories'; year: 2017; author: JRC</v>
      </c>
      <c r="BJ139" s="5" t="str">
        <f>INDEX(Input_JRC_emission_factors!$1:$16,MATCH($D139,Input_JRC_emission_factors!$A:$A,0),MATCH(BJ$1,Input_JRC_emission_factors!$1:$1,0))</f>
        <v>Abstracted from the report 'Covenant of Mayors for Climate 
and Energy: Default emission 
factors for local emission 
inventories'; year: 2017; author: JRC</v>
      </c>
      <c r="BK139" s="5" t="str">
        <f>INDEX(Input_JRC_emission_factors!$1:$16,MATCH($D139,Input_JRC_emission_factors!$A:$A,0),MATCH(BK$1,Input_JRC_emission_factors!$1:$1,0))</f>
        <v>Abstracted from the report 'Covenant of Mayors for Climate 
and Energy: Default emission 
factors for local emission 
inventories'; year: 2017; author: JRC</v>
      </c>
    </row>
    <row r="140" spans="1:63" x14ac:dyDescent="0.2">
      <c r="A140" t="s">
        <v>456</v>
      </c>
      <c r="B140" t="s">
        <v>564</v>
      </c>
      <c r="C140" t="s">
        <v>596</v>
      </c>
      <c r="D140" s="6" t="s">
        <v>351</v>
      </c>
      <c r="E140" t="s">
        <v>910</v>
      </c>
      <c r="F140" s="5">
        <f>INDEX(Input_JRC_emission_factors!$1:$16,MATCH($D140,Input_JRC_emission_factors!$A:$A,0),MATCH(F$1,Input_JRC_emission_factors!$1:$1,0))</f>
        <v>8.5000000000000006E-2</v>
      </c>
      <c r="G140" s="5">
        <f>INDEX(Input_JRC_emission_factors!$1:$16,MATCH($D140,Input_JRC_emission_factors!$A:$A,0),MATCH(G$1,Input_JRC_emission_factors!$1:$1,0))</f>
        <v>8.5000000000000006E-2</v>
      </c>
      <c r="H140" s="5">
        <f>INDEX(Input_JRC_emission_factors!$1:$16,MATCH($D140,Input_JRC_emission_factors!$A:$A,0),MATCH(H$1,Input_JRC_emission_factors!$1:$1,0))</f>
        <v>8.5000000000000006E-2</v>
      </c>
      <c r="I140" s="5">
        <f>INDEX(Input_JRC_emission_factors!$1:$16,MATCH($D140,Input_JRC_emission_factors!$A:$A,0),MATCH(I$1,Input_JRC_emission_factors!$1:$1,0))</f>
        <v>8.5000000000000006E-2</v>
      </c>
      <c r="J140" s="5">
        <f>INDEX(Input_JRC_emission_factors!$1:$16,MATCH($D140,Input_JRC_emission_factors!$A:$A,0),MATCH(J$1,Input_JRC_emission_factors!$1:$1,0))</f>
        <v>8.5000000000000006E-2</v>
      </c>
      <c r="K140" s="5">
        <f>INDEX(Input_JRC_emission_factors!$1:$16,MATCH($D140,Input_JRC_emission_factors!$A:$A,0),MATCH(K$1,Input_JRC_emission_factors!$1:$1,0))</f>
        <v>8.5000000000000006E-2</v>
      </c>
      <c r="L140" s="5">
        <f>INDEX(Input_JRC_emission_factors!$1:$16,MATCH($D140,Input_JRC_emission_factors!$A:$A,0),MATCH(L$1,Input_JRC_emission_factors!$1:$1,0))</f>
        <v>8.5000000000000006E-2</v>
      </c>
      <c r="M140" s="5">
        <f>INDEX(Input_JRC_emission_factors!$1:$16,MATCH($D140,Input_JRC_emission_factors!$A:$A,0),MATCH(M$1,Input_JRC_emission_factors!$1:$1,0))</f>
        <v>8.5000000000000006E-2</v>
      </c>
      <c r="N140" s="5">
        <f>INDEX(Input_JRC_emission_factors!$1:$16,MATCH($D140,Input_JRC_emission_factors!$A:$A,0),MATCH(N$1,Input_JRC_emission_factors!$1:$1,0))</f>
        <v>8.5000000000000006E-2</v>
      </c>
      <c r="O140" s="5">
        <f>INDEX(Input_JRC_emission_factors!$1:$16,MATCH($D140,Input_JRC_emission_factors!$A:$A,0),MATCH(O$1,Input_JRC_emission_factors!$1:$1,0))</f>
        <v>8.5000000000000006E-2</v>
      </c>
      <c r="P140" s="5">
        <f>INDEX(Input_JRC_emission_factors!$1:$16,MATCH($D140,Input_JRC_emission_factors!$A:$A,0),MATCH(P$1,Input_JRC_emission_factors!$1:$1,0))</f>
        <v>8.5000000000000006E-2</v>
      </c>
      <c r="Q140" s="5">
        <f>INDEX(Input_JRC_emission_factors!$1:$16,MATCH($D140,Input_JRC_emission_factors!$A:$A,0),MATCH(Q$1,Input_JRC_emission_factors!$1:$1,0))</f>
        <v>8.5000000000000006E-2</v>
      </c>
      <c r="R140" s="5">
        <f>INDEX(Input_JRC_emission_factors!$1:$16,MATCH($D140,Input_JRC_emission_factors!$A:$A,0),MATCH(R$1,Input_JRC_emission_factors!$1:$1,0))</f>
        <v>8.5000000000000006E-2</v>
      </c>
      <c r="S140" s="5">
        <f>INDEX(Input_JRC_emission_factors!$1:$16,MATCH($D140,Input_JRC_emission_factors!$A:$A,0),MATCH(S$1,Input_JRC_emission_factors!$1:$1,0))</f>
        <v>8.5000000000000006E-2</v>
      </c>
      <c r="T140" s="5">
        <f>INDEX(Input_JRC_emission_factors!$1:$16,MATCH($D140,Input_JRC_emission_factors!$A:$A,0),MATCH(T$1,Input_JRC_emission_factors!$1:$1,0))</f>
        <v>8.5000000000000006E-2</v>
      </c>
      <c r="U140" s="5">
        <f>INDEX(Input_JRC_emission_factors!$1:$16,MATCH($D140,Input_JRC_emission_factors!$A:$A,0),MATCH(U$1,Input_JRC_emission_factors!$1:$1,0))</f>
        <v>8.5000000000000006E-2</v>
      </c>
      <c r="V140" s="5">
        <f>INDEX(Input_JRC_emission_factors!$1:$16,MATCH($D140,Input_JRC_emission_factors!$A:$A,0),MATCH(V$1,Input_JRC_emission_factors!$1:$1,0))</f>
        <v>8.5000000000000006E-2</v>
      </c>
      <c r="W140" s="5">
        <f>INDEX(Input_JRC_emission_factors!$1:$16,MATCH($D140,Input_JRC_emission_factors!$A:$A,0),MATCH(W$1,Input_JRC_emission_factors!$1:$1,0))</f>
        <v>8.5000000000000006E-2</v>
      </c>
      <c r="X140" s="5">
        <f>INDEX(Input_JRC_emission_factors!$1:$16,MATCH($D140,Input_JRC_emission_factors!$A:$A,0),MATCH(X$1,Input_JRC_emission_factors!$1:$1,0))</f>
        <v>8.5000000000000006E-2</v>
      </c>
      <c r="Y140" s="5">
        <f>INDEX(Input_JRC_emission_factors!$1:$16,MATCH($D140,Input_JRC_emission_factors!$A:$A,0),MATCH(Y$1,Input_JRC_emission_factors!$1:$1,0))</f>
        <v>8.5000000000000006E-2</v>
      </c>
      <c r="Z140" s="5">
        <f>INDEX(Input_JRC_emission_factors!$1:$16,MATCH($D140,Input_JRC_emission_factors!$A:$A,0),MATCH(Z$1,Input_JRC_emission_factors!$1:$1,0))</f>
        <v>8.5000000000000006E-2</v>
      </c>
      <c r="AA140" s="5">
        <f>INDEX(Input_JRC_emission_factors!$1:$16,MATCH($D140,Input_JRC_emission_factors!$A:$A,0),MATCH(AA$1,Input_JRC_emission_factors!$1:$1,0))</f>
        <v>8.5000000000000006E-2</v>
      </c>
      <c r="AB140" s="5">
        <f>INDEX(Input_JRC_emission_factors!$1:$16,MATCH($D140,Input_JRC_emission_factors!$A:$A,0),MATCH(AB$1,Input_JRC_emission_factors!$1:$1,0))</f>
        <v>8.5000000000000006E-2</v>
      </c>
      <c r="AC140" s="5">
        <f>INDEX(Input_JRC_emission_factors!$1:$16,MATCH($D140,Input_JRC_emission_factors!$A:$A,0),MATCH(AC$1,Input_JRC_emission_factors!$1:$1,0))</f>
        <v>8.5000000000000006E-2</v>
      </c>
      <c r="AD140" s="5">
        <f>INDEX(Input_JRC_emission_factors!$1:$16,MATCH($D140,Input_JRC_emission_factors!$A:$A,0),MATCH(AD$1,Input_JRC_emission_factors!$1:$1,0))</f>
        <v>8.5000000000000006E-2</v>
      </c>
      <c r="AE140" s="5">
        <f>INDEX(Input_JRC_emission_factors!$1:$16,MATCH($D140,Input_JRC_emission_factors!$A:$A,0),MATCH(AE$1,Input_JRC_emission_factors!$1:$1,0))</f>
        <v>8.5000000000000006E-2</v>
      </c>
      <c r="AF140" s="5">
        <f>INDEX(Input_JRC_emission_factors!$1:$16,MATCH($D140,Input_JRC_emission_factors!$A:$A,0),MATCH(AF$1,Input_JRC_emission_factors!$1:$1,0))</f>
        <v>8.5000000000000006E-2</v>
      </c>
      <c r="AG140" s="5">
        <f>INDEX(Input_JRC_emission_factors!$1:$16,MATCH($D140,Input_JRC_emission_factors!$A:$A,0),MATCH(AG$1,Input_JRC_emission_factors!$1:$1,0))</f>
        <v>8.5000000000000006E-2</v>
      </c>
      <c r="AH140" s="63">
        <f>INDEX(Input_JRC_emission_factors!$1:$16,MATCH($D140,Input_JRC_emission_factors!$A:$A,0),MATCH(AH$1,Input_JRC_emission_factors!$1:$1,0))</f>
        <v>8.5000000000000006E-2</v>
      </c>
      <c r="AI140" s="5" t="str">
        <f>INDEX(Input_JRC_emission_factors!$1:$16,MATCH($D140,Input_JRC_emission_factors!$A:$A,0),MATCH(AI$1,Input_JRC_emission_factors!$1:$1,0))</f>
        <v>Abstracted from the report 'Covenant of Mayors for Climate 
and Energy: Default emission 
factors for local emission 
inventories'; year: 2017; author: JRC</v>
      </c>
      <c r="AJ140" s="5" t="str">
        <f>INDEX(Input_JRC_emission_factors!$1:$16,MATCH($D140,Input_JRC_emission_factors!$A:$A,0),MATCH(AJ$1,Input_JRC_emission_factors!$1:$1,0))</f>
        <v>Abstracted from the report 'Covenant of Mayors for Climate 
and Energy: Default emission 
factors for local emission 
inventories'; year: 2017; author: JRC</v>
      </c>
      <c r="AK140" s="5" t="str">
        <f>INDEX(Input_JRC_emission_factors!$1:$16,MATCH($D140,Input_JRC_emission_factors!$A:$A,0),MATCH(AK$1,Input_JRC_emission_factors!$1:$1,0))</f>
        <v>Abstracted from the report 'Covenant of Mayors for Climate 
and Energy: Default emission 
factors for local emission 
inventories'; year: 2017; author: JRC</v>
      </c>
      <c r="AL140" s="5" t="str">
        <f>INDEX(Input_JRC_emission_factors!$1:$16,MATCH($D140,Input_JRC_emission_factors!$A:$A,0),MATCH(AL$1,Input_JRC_emission_factors!$1:$1,0))</f>
        <v>Abstracted from the report 'Covenant of Mayors for Climate 
and Energy: Default emission 
factors for local emission 
inventories'; year: 2017; author: JRC</v>
      </c>
      <c r="AM140" s="5" t="str">
        <f>INDEX(Input_JRC_emission_factors!$1:$16,MATCH($D140,Input_JRC_emission_factors!$A:$A,0),MATCH(AM$1,Input_JRC_emission_factors!$1:$1,0))</f>
        <v>Abstracted from the report 'Covenant of Mayors for Climate 
and Energy: Default emission 
factors for local emission 
inventories'; year: 2017; author: JRC</v>
      </c>
      <c r="AN140" s="5" t="str">
        <f>INDEX(Input_JRC_emission_factors!$1:$16,MATCH($D140,Input_JRC_emission_factors!$A:$A,0),MATCH(AN$1,Input_JRC_emission_factors!$1:$1,0))</f>
        <v>Abstracted from the report 'Covenant of Mayors for Climate 
and Energy: Default emission 
factors for local emission 
inventories'; year: 2017; author: JRC</v>
      </c>
      <c r="AO140" s="5" t="str">
        <f>INDEX(Input_JRC_emission_factors!$1:$16,MATCH($D140,Input_JRC_emission_factors!$A:$A,0),MATCH(AO$1,Input_JRC_emission_factors!$1:$1,0))</f>
        <v>Abstracted from the report 'Covenant of Mayors for Climate 
and Energy: Default emission 
factors for local emission 
inventories'; year: 2017; author: JRC</v>
      </c>
      <c r="AP140" s="5" t="str">
        <f>INDEX(Input_JRC_emission_factors!$1:$16,MATCH($D140,Input_JRC_emission_factors!$A:$A,0),MATCH(AP$1,Input_JRC_emission_factors!$1:$1,0))</f>
        <v>Abstracted from the report 'Covenant of Mayors for Climate 
and Energy: Default emission 
factors for local emission 
inventories'; year: 2017; author: JRC</v>
      </c>
      <c r="AQ140" s="5" t="str">
        <f>INDEX(Input_JRC_emission_factors!$1:$16,MATCH($D140,Input_JRC_emission_factors!$A:$A,0),MATCH(AQ$1,Input_JRC_emission_factors!$1:$1,0))</f>
        <v>Abstracted from the report 'Covenant of Mayors for Climate 
and Energy: Default emission 
factors for local emission 
inventories'; year: 2017; author: JRC</v>
      </c>
      <c r="AR140" s="5" t="str">
        <f>INDEX(Input_JRC_emission_factors!$1:$16,MATCH($D140,Input_JRC_emission_factors!$A:$A,0),MATCH(AR$1,Input_JRC_emission_factors!$1:$1,0))</f>
        <v>Abstracted from the report 'Covenant of Mayors for Climate 
and Energy: Default emission 
factors for local emission 
inventories'; year: 2017; author: JRC</v>
      </c>
      <c r="AS140" s="5" t="str">
        <f>INDEX(Input_JRC_emission_factors!$1:$16,MATCH($D140,Input_JRC_emission_factors!$A:$A,0),MATCH(AS$1,Input_JRC_emission_factors!$1:$1,0))</f>
        <v>Abstracted from the report 'Covenant of Mayors for Climate 
and Energy: Default emission 
factors for local emission 
inventories'; year: 2017; author: JRC</v>
      </c>
      <c r="AT140" s="5" t="str">
        <f>INDEX(Input_JRC_emission_factors!$1:$16,MATCH($D140,Input_JRC_emission_factors!$A:$A,0),MATCH(AT$1,Input_JRC_emission_factors!$1:$1,0))</f>
        <v>Abstracted from the report 'Covenant of Mayors for Climate 
and Energy: Default emission 
factors for local emission 
inventories'; year: 2017; author: JRC</v>
      </c>
      <c r="AU140" s="5" t="str">
        <f>INDEX(Input_JRC_emission_factors!$1:$16,MATCH($D140,Input_JRC_emission_factors!$A:$A,0),MATCH(AU$1,Input_JRC_emission_factors!$1:$1,0))</f>
        <v>Abstracted from the report 'Covenant of Mayors for Climate 
and Energy: Default emission 
factors for local emission 
inventories'; year: 2017; author: JRC</v>
      </c>
      <c r="AV140" s="5" t="str">
        <f>INDEX(Input_JRC_emission_factors!$1:$16,MATCH($D140,Input_JRC_emission_factors!$A:$A,0),MATCH(AV$1,Input_JRC_emission_factors!$1:$1,0))</f>
        <v>Abstracted from the report 'Covenant of Mayors for Climate 
and Energy: Default emission 
factors for local emission 
inventories'; year: 2017; author: JRC</v>
      </c>
      <c r="AW140" s="5" t="str">
        <f>INDEX(Input_JRC_emission_factors!$1:$16,MATCH($D140,Input_JRC_emission_factors!$A:$A,0),MATCH(AW$1,Input_JRC_emission_factors!$1:$1,0))</f>
        <v>Abstracted from the report 'Covenant of Mayors for Climate 
and Energy: Default emission 
factors for local emission 
inventories'; year: 2017; author: JRC</v>
      </c>
      <c r="AX140" s="5" t="str">
        <f>INDEX(Input_JRC_emission_factors!$1:$16,MATCH($D140,Input_JRC_emission_factors!$A:$A,0),MATCH(AX$1,Input_JRC_emission_factors!$1:$1,0))</f>
        <v>Abstracted from the report 'Covenant of Mayors for Climate 
and Energy: Default emission 
factors for local emission 
inventories'; year: 2017; author: JRC</v>
      </c>
      <c r="AY140" s="5" t="str">
        <f>INDEX(Input_JRC_emission_factors!$1:$16,MATCH($D140,Input_JRC_emission_factors!$A:$A,0),MATCH(AY$1,Input_JRC_emission_factors!$1:$1,0))</f>
        <v>Abstracted from the report 'Covenant of Mayors for Climate 
and Energy: Default emission 
factors for local emission 
inventories'; year: 2017; author: JRC</v>
      </c>
      <c r="AZ140" s="5" t="str">
        <f>INDEX(Input_JRC_emission_factors!$1:$16,MATCH($D140,Input_JRC_emission_factors!$A:$A,0),MATCH(AZ$1,Input_JRC_emission_factors!$1:$1,0))</f>
        <v>Abstracted from the report 'Covenant of Mayors for Climate 
and Energy: Default emission 
factors for local emission 
inventories'; year: 2017; author: JRC</v>
      </c>
      <c r="BA140" s="5" t="str">
        <f>INDEX(Input_JRC_emission_factors!$1:$16,MATCH($D140,Input_JRC_emission_factors!$A:$A,0),MATCH(BA$1,Input_JRC_emission_factors!$1:$1,0))</f>
        <v>Abstracted from the report 'Covenant of Mayors for Climate 
and Energy: Default emission 
factors for local emission 
inventories'; year: 2017; author: JRC</v>
      </c>
      <c r="BB140" s="5" t="str">
        <f>INDEX(Input_JRC_emission_factors!$1:$16,MATCH($D140,Input_JRC_emission_factors!$A:$A,0),MATCH(BB$1,Input_JRC_emission_factors!$1:$1,0))</f>
        <v>Abstracted from the report 'Covenant of Mayors for Climate 
and Energy: Default emission 
factors for local emission 
inventories'; year: 2017; author: JRC</v>
      </c>
      <c r="BC140" s="5" t="str">
        <f>INDEX(Input_JRC_emission_factors!$1:$16,MATCH($D140,Input_JRC_emission_factors!$A:$A,0),MATCH(BC$1,Input_JRC_emission_factors!$1:$1,0))</f>
        <v>Abstracted from the report 'Covenant of Mayors for Climate 
and Energy: Default emission 
factors for local emission 
inventories'; year: 2017; author: JRC</v>
      </c>
      <c r="BD140" s="5" t="str">
        <f>INDEX(Input_JRC_emission_factors!$1:$16,MATCH($D140,Input_JRC_emission_factors!$A:$A,0),MATCH(BD$1,Input_JRC_emission_factors!$1:$1,0))</f>
        <v>Abstracted from the report 'Covenant of Mayors for Climate 
and Energy: Default emission 
factors for local emission 
inventories'; year: 2017; author: JRC</v>
      </c>
      <c r="BE140" s="5" t="str">
        <f>INDEX(Input_JRC_emission_factors!$1:$16,MATCH($D140,Input_JRC_emission_factors!$A:$A,0),MATCH(BE$1,Input_JRC_emission_factors!$1:$1,0))</f>
        <v>Abstracted from the report 'Covenant of Mayors for Climate 
and Energy: Default emission 
factors for local emission 
inventories'; year: 2017; author: JRC</v>
      </c>
      <c r="BF140" s="5" t="str">
        <f>INDEX(Input_JRC_emission_factors!$1:$16,MATCH($D140,Input_JRC_emission_factors!$A:$A,0),MATCH(BF$1,Input_JRC_emission_factors!$1:$1,0))</f>
        <v>Abstracted from the report 'Covenant of Mayors for Climate 
and Energy: Default emission 
factors for local emission 
inventories'; year: 2017; author: JRC</v>
      </c>
      <c r="BG140" s="5" t="str">
        <f>INDEX(Input_JRC_emission_factors!$1:$16,MATCH($D140,Input_JRC_emission_factors!$A:$A,0),MATCH(BG$1,Input_JRC_emission_factors!$1:$1,0))</f>
        <v>Abstracted from the report 'Covenant of Mayors for Climate 
and Energy: Default emission 
factors for local emission 
inventories'; year: 2017; author: JRC</v>
      </c>
      <c r="BH140" s="5" t="str">
        <f>INDEX(Input_JRC_emission_factors!$1:$16,MATCH($D140,Input_JRC_emission_factors!$A:$A,0),MATCH(BH$1,Input_JRC_emission_factors!$1:$1,0))</f>
        <v>Abstracted from the report 'Covenant of Mayors for Climate 
and Energy: Default emission 
factors for local emission 
inventories'; year: 2017; author: JRC</v>
      </c>
      <c r="BI140" s="5" t="str">
        <f>INDEX(Input_JRC_emission_factors!$1:$16,MATCH($D140,Input_JRC_emission_factors!$A:$A,0),MATCH(BI$1,Input_JRC_emission_factors!$1:$1,0))</f>
        <v>Abstracted from the report 'Covenant of Mayors for Climate 
and Energy: Default emission 
factors for local emission 
inventories'; year: 2017; author: JRC</v>
      </c>
      <c r="BJ140" s="5" t="str">
        <f>INDEX(Input_JRC_emission_factors!$1:$16,MATCH($D140,Input_JRC_emission_factors!$A:$A,0),MATCH(BJ$1,Input_JRC_emission_factors!$1:$1,0))</f>
        <v>Abstracted from the report 'Covenant of Mayors for Climate 
and Energy: Default emission 
factors for local emission 
inventories'; year: 2017; author: JRC</v>
      </c>
      <c r="BK140" s="5" t="str">
        <f>INDEX(Input_JRC_emission_factors!$1:$16,MATCH($D140,Input_JRC_emission_factors!$A:$A,0),MATCH(BK$1,Input_JRC_emission_factors!$1:$1,0))</f>
        <v>Abstracted from the report 'Covenant of Mayors for Climate 
and Energy: Default emission 
factors for local emission 
inventories'; year: 2017; author: JRC</v>
      </c>
    </row>
    <row r="141" spans="1:63" x14ac:dyDescent="0.2">
      <c r="A141" t="s">
        <v>456</v>
      </c>
      <c r="B141" t="s">
        <v>564</v>
      </c>
      <c r="C141" t="s">
        <v>596</v>
      </c>
      <c r="D141" s="6" t="s">
        <v>355</v>
      </c>
      <c r="E141" t="s">
        <v>910</v>
      </c>
      <c r="F141" s="5">
        <f>INDEX(Input_JRC_emission_factors!$1:$16,MATCH($D141,Input_JRC_emission_factors!$A:$A,0),MATCH(F$1,Input_JRC_emission_factors!$1:$1,0))</f>
        <v>8.5000000000000006E-2</v>
      </c>
      <c r="G141" s="5">
        <f>INDEX(Input_JRC_emission_factors!$1:$16,MATCH($D141,Input_JRC_emission_factors!$A:$A,0),MATCH(G$1,Input_JRC_emission_factors!$1:$1,0))</f>
        <v>8.5000000000000006E-2</v>
      </c>
      <c r="H141" s="5">
        <f>INDEX(Input_JRC_emission_factors!$1:$16,MATCH($D141,Input_JRC_emission_factors!$A:$A,0),MATCH(H$1,Input_JRC_emission_factors!$1:$1,0))</f>
        <v>8.5000000000000006E-2</v>
      </c>
      <c r="I141" s="5">
        <f>INDEX(Input_JRC_emission_factors!$1:$16,MATCH($D141,Input_JRC_emission_factors!$A:$A,0),MATCH(I$1,Input_JRC_emission_factors!$1:$1,0))</f>
        <v>8.5000000000000006E-2</v>
      </c>
      <c r="J141" s="5">
        <f>INDEX(Input_JRC_emission_factors!$1:$16,MATCH($D141,Input_JRC_emission_factors!$A:$A,0),MATCH(J$1,Input_JRC_emission_factors!$1:$1,0))</f>
        <v>8.5000000000000006E-2</v>
      </c>
      <c r="K141" s="5">
        <f>INDEX(Input_JRC_emission_factors!$1:$16,MATCH($D141,Input_JRC_emission_factors!$A:$A,0),MATCH(K$1,Input_JRC_emission_factors!$1:$1,0))</f>
        <v>8.5000000000000006E-2</v>
      </c>
      <c r="L141" s="5">
        <f>INDEX(Input_JRC_emission_factors!$1:$16,MATCH($D141,Input_JRC_emission_factors!$A:$A,0),MATCH(L$1,Input_JRC_emission_factors!$1:$1,0))</f>
        <v>8.5000000000000006E-2</v>
      </c>
      <c r="M141" s="5">
        <f>INDEX(Input_JRC_emission_factors!$1:$16,MATCH($D141,Input_JRC_emission_factors!$A:$A,0),MATCH(M$1,Input_JRC_emission_factors!$1:$1,0))</f>
        <v>8.5000000000000006E-2</v>
      </c>
      <c r="N141" s="5">
        <f>INDEX(Input_JRC_emission_factors!$1:$16,MATCH($D141,Input_JRC_emission_factors!$A:$A,0),MATCH(N$1,Input_JRC_emission_factors!$1:$1,0))</f>
        <v>8.5000000000000006E-2</v>
      </c>
      <c r="O141" s="5">
        <f>INDEX(Input_JRC_emission_factors!$1:$16,MATCH($D141,Input_JRC_emission_factors!$A:$A,0),MATCH(O$1,Input_JRC_emission_factors!$1:$1,0))</f>
        <v>8.5000000000000006E-2</v>
      </c>
      <c r="P141" s="5">
        <f>INDEX(Input_JRC_emission_factors!$1:$16,MATCH($D141,Input_JRC_emission_factors!$A:$A,0),MATCH(P$1,Input_JRC_emission_factors!$1:$1,0))</f>
        <v>8.5000000000000006E-2</v>
      </c>
      <c r="Q141" s="5">
        <f>INDEX(Input_JRC_emission_factors!$1:$16,MATCH($D141,Input_JRC_emission_factors!$A:$A,0),MATCH(Q$1,Input_JRC_emission_factors!$1:$1,0))</f>
        <v>8.5000000000000006E-2</v>
      </c>
      <c r="R141" s="5">
        <f>INDEX(Input_JRC_emission_factors!$1:$16,MATCH($D141,Input_JRC_emission_factors!$A:$A,0),MATCH(R$1,Input_JRC_emission_factors!$1:$1,0))</f>
        <v>8.5000000000000006E-2</v>
      </c>
      <c r="S141" s="5">
        <f>INDEX(Input_JRC_emission_factors!$1:$16,MATCH($D141,Input_JRC_emission_factors!$A:$A,0),MATCH(S$1,Input_JRC_emission_factors!$1:$1,0))</f>
        <v>8.5000000000000006E-2</v>
      </c>
      <c r="T141" s="5">
        <f>INDEX(Input_JRC_emission_factors!$1:$16,MATCH($D141,Input_JRC_emission_factors!$A:$A,0),MATCH(T$1,Input_JRC_emission_factors!$1:$1,0))</f>
        <v>8.5000000000000006E-2</v>
      </c>
      <c r="U141" s="5">
        <f>INDEX(Input_JRC_emission_factors!$1:$16,MATCH($D141,Input_JRC_emission_factors!$A:$A,0),MATCH(U$1,Input_JRC_emission_factors!$1:$1,0))</f>
        <v>8.5000000000000006E-2</v>
      </c>
      <c r="V141" s="5">
        <f>INDEX(Input_JRC_emission_factors!$1:$16,MATCH($D141,Input_JRC_emission_factors!$A:$A,0),MATCH(V$1,Input_JRC_emission_factors!$1:$1,0))</f>
        <v>8.5000000000000006E-2</v>
      </c>
      <c r="W141" s="5">
        <f>INDEX(Input_JRC_emission_factors!$1:$16,MATCH($D141,Input_JRC_emission_factors!$A:$A,0),MATCH(W$1,Input_JRC_emission_factors!$1:$1,0))</f>
        <v>8.5000000000000006E-2</v>
      </c>
      <c r="X141" s="5">
        <f>INDEX(Input_JRC_emission_factors!$1:$16,MATCH($D141,Input_JRC_emission_factors!$A:$A,0),MATCH(X$1,Input_JRC_emission_factors!$1:$1,0))</f>
        <v>8.5000000000000006E-2</v>
      </c>
      <c r="Y141" s="5">
        <f>INDEX(Input_JRC_emission_factors!$1:$16,MATCH($D141,Input_JRC_emission_factors!$A:$A,0),MATCH(Y$1,Input_JRC_emission_factors!$1:$1,0))</f>
        <v>8.5000000000000006E-2</v>
      </c>
      <c r="Z141" s="5">
        <f>INDEX(Input_JRC_emission_factors!$1:$16,MATCH($D141,Input_JRC_emission_factors!$A:$A,0),MATCH(Z$1,Input_JRC_emission_factors!$1:$1,0))</f>
        <v>8.5000000000000006E-2</v>
      </c>
      <c r="AA141" s="5">
        <f>INDEX(Input_JRC_emission_factors!$1:$16,MATCH($D141,Input_JRC_emission_factors!$A:$A,0),MATCH(AA$1,Input_JRC_emission_factors!$1:$1,0))</f>
        <v>8.5000000000000006E-2</v>
      </c>
      <c r="AB141" s="5">
        <f>INDEX(Input_JRC_emission_factors!$1:$16,MATCH($D141,Input_JRC_emission_factors!$A:$A,0),MATCH(AB$1,Input_JRC_emission_factors!$1:$1,0))</f>
        <v>8.5000000000000006E-2</v>
      </c>
      <c r="AC141" s="5">
        <f>INDEX(Input_JRC_emission_factors!$1:$16,MATCH($D141,Input_JRC_emission_factors!$A:$A,0),MATCH(AC$1,Input_JRC_emission_factors!$1:$1,0))</f>
        <v>8.5000000000000006E-2</v>
      </c>
      <c r="AD141" s="5">
        <f>INDEX(Input_JRC_emission_factors!$1:$16,MATCH($D141,Input_JRC_emission_factors!$A:$A,0),MATCH(AD$1,Input_JRC_emission_factors!$1:$1,0))</f>
        <v>8.5000000000000006E-2</v>
      </c>
      <c r="AE141" s="5">
        <f>INDEX(Input_JRC_emission_factors!$1:$16,MATCH($D141,Input_JRC_emission_factors!$A:$A,0),MATCH(AE$1,Input_JRC_emission_factors!$1:$1,0))</f>
        <v>8.5000000000000006E-2</v>
      </c>
      <c r="AF141" s="5">
        <f>INDEX(Input_JRC_emission_factors!$1:$16,MATCH($D141,Input_JRC_emission_factors!$A:$A,0),MATCH(AF$1,Input_JRC_emission_factors!$1:$1,0))</f>
        <v>8.5000000000000006E-2</v>
      </c>
      <c r="AG141" s="5">
        <f>INDEX(Input_JRC_emission_factors!$1:$16,MATCH($D141,Input_JRC_emission_factors!$A:$A,0),MATCH(AG$1,Input_JRC_emission_factors!$1:$1,0))</f>
        <v>8.5000000000000006E-2</v>
      </c>
      <c r="AH141" s="63">
        <f>INDEX(Input_JRC_emission_factors!$1:$16,MATCH($D141,Input_JRC_emission_factors!$A:$A,0),MATCH(AH$1,Input_JRC_emission_factors!$1:$1,0))</f>
        <v>8.5000000000000006E-2</v>
      </c>
      <c r="AI141" s="5" t="str">
        <f>INDEX(Input_JRC_emission_factors!$1:$16,MATCH($D141,Input_JRC_emission_factors!$A:$A,0),MATCH(AI$1,Input_JRC_emission_factors!$1:$1,0))</f>
        <v>Abstracted from the report 'Covenant of Mayors for Climate 
and Energy: Default emission 
factors for local emission 
inventories'; year: 2017; author: JRC</v>
      </c>
      <c r="AJ141" s="5" t="str">
        <f>INDEX(Input_JRC_emission_factors!$1:$16,MATCH($D141,Input_JRC_emission_factors!$A:$A,0),MATCH(AJ$1,Input_JRC_emission_factors!$1:$1,0))</f>
        <v>Abstracted from the report 'Covenant of Mayors for Climate 
and Energy: Default emission 
factors for local emission 
inventories'; year: 2017; author: JRC</v>
      </c>
      <c r="AK141" s="5" t="str">
        <f>INDEX(Input_JRC_emission_factors!$1:$16,MATCH($D141,Input_JRC_emission_factors!$A:$A,0),MATCH(AK$1,Input_JRC_emission_factors!$1:$1,0))</f>
        <v>Abstracted from the report 'Covenant of Mayors for Climate 
and Energy: Default emission 
factors for local emission 
inventories'; year: 2017; author: JRC</v>
      </c>
      <c r="AL141" s="5" t="str">
        <f>INDEX(Input_JRC_emission_factors!$1:$16,MATCH($D141,Input_JRC_emission_factors!$A:$A,0),MATCH(AL$1,Input_JRC_emission_factors!$1:$1,0))</f>
        <v>Abstracted from the report 'Covenant of Mayors for Climate 
and Energy: Default emission 
factors for local emission 
inventories'; year: 2017; author: JRC</v>
      </c>
      <c r="AM141" s="5" t="str">
        <f>INDEX(Input_JRC_emission_factors!$1:$16,MATCH($D141,Input_JRC_emission_factors!$A:$A,0),MATCH(AM$1,Input_JRC_emission_factors!$1:$1,0))</f>
        <v>Abstracted from the report 'Covenant of Mayors for Climate 
and Energy: Default emission 
factors for local emission 
inventories'; year: 2017; author: JRC</v>
      </c>
      <c r="AN141" s="5" t="str">
        <f>INDEX(Input_JRC_emission_factors!$1:$16,MATCH($D141,Input_JRC_emission_factors!$A:$A,0),MATCH(AN$1,Input_JRC_emission_factors!$1:$1,0))</f>
        <v>Abstracted from the report 'Covenant of Mayors for Climate 
and Energy: Default emission 
factors for local emission 
inventories'; year: 2017; author: JRC</v>
      </c>
      <c r="AO141" s="5" t="str">
        <f>INDEX(Input_JRC_emission_factors!$1:$16,MATCH($D141,Input_JRC_emission_factors!$A:$A,0),MATCH(AO$1,Input_JRC_emission_factors!$1:$1,0))</f>
        <v>Abstracted from the report 'Covenant of Mayors for Climate 
and Energy: Default emission 
factors for local emission 
inventories'; year: 2017; author: JRC</v>
      </c>
      <c r="AP141" s="5" t="str">
        <f>INDEX(Input_JRC_emission_factors!$1:$16,MATCH($D141,Input_JRC_emission_factors!$A:$A,0),MATCH(AP$1,Input_JRC_emission_factors!$1:$1,0))</f>
        <v>Abstracted from the report 'Covenant of Mayors for Climate 
and Energy: Default emission 
factors for local emission 
inventories'; year: 2017; author: JRC</v>
      </c>
      <c r="AQ141" s="5" t="str">
        <f>INDEX(Input_JRC_emission_factors!$1:$16,MATCH($D141,Input_JRC_emission_factors!$A:$A,0),MATCH(AQ$1,Input_JRC_emission_factors!$1:$1,0))</f>
        <v>Abstracted from the report 'Covenant of Mayors for Climate 
and Energy: Default emission 
factors for local emission 
inventories'; year: 2017; author: JRC</v>
      </c>
      <c r="AR141" s="5" t="str">
        <f>INDEX(Input_JRC_emission_factors!$1:$16,MATCH($D141,Input_JRC_emission_factors!$A:$A,0),MATCH(AR$1,Input_JRC_emission_factors!$1:$1,0))</f>
        <v>Abstracted from the report 'Covenant of Mayors for Climate 
and Energy: Default emission 
factors for local emission 
inventories'; year: 2017; author: JRC</v>
      </c>
      <c r="AS141" s="5" t="str">
        <f>INDEX(Input_JRC_emission_factors!$1:$16,MATCH($D141,Input_JRC_emission_factors!$A:$A,0),MATCH(AS$1,Input_JRC_emission_factors!$1:$1,0))</f>
        <v>Abstracted from the report 'Covenant of Mayors for Climate 
and Energy: Default emission 
factors for local emission 
inventories'; year: 2017; author: JRC</v>
      </c>
      <c r="AT141" s="5" t="str">
        <f>INDEX(Input_JRC_emission_factors!$1:$16,MATCH($D141,Input_JRC_emission_factors!$A:$A,0),MATCH(AT$1,Input_JRC_emission_factors!$1:$1,0))</f>
        <v>Abstracted from the report 'Covenant of Mayors for Climate 
and Energy: Default emission 
factors for local emission 
inventories'; year: 2017; author: JRC</v>
      </c>
      <c r="AU141" s="5" t="str">
        <f>INDEX(Input_JRC_emission_factors!$1:$16,MATCH($D141,Input_JRC_emission_factors!$A:$A,0),MATCH(AU$1,Input_JRC_emission_factors!$1:$1,0))</f>
        <v>Abstracted from the report 'Covenant of Mayors for Climate 
and Energy: Default emission 
factors for local emission 
inventories'; year: 2017; author: JRC</v>
      </c>
      <c r="AV141" s="5" t="str">
        <f>INDEX(Input_JRC_emission_factors!$1:$16,MATCH($D141,Input_JRC_emission_factors!$A:$A,0),MATCH(AV$1,Input_JRC_emission_factors!$1:$1,0))</f>
        <v>Abstracted from the report 'Covenant of Mayors for Climate 
and Energy: Default emission 
factors for local emission 
inventories'; year: 2017; author: JRC</v>
      </c>
      <c r="AW141" s="5" t="str">
        <f>INDEX(Input_JRC_emission_factors!$1:$16,MATCH($D141,Input_JRC_emission_factors!$A:$A,0),MATCH(AW$1,Input_JRC_emission_factors!$1:$1,0))</f>
        <v>Abstracted from the report 'Covenant of Mayors for Climate 
and Energy: Default emission 
factors for local emission 
inventories'; year: 2017; author: JRC</v>
      </c>
      <c r="AX141" s="5" t="str">
        <f>INDEX(Input_JRC_emission_factors!$1:$16,MATCH($D141,Input_JRC_emission_factors!$A:$A,0),MATCH(AX$1,Input_JRC_emission_factors!$1:$1,0))</f>
        <v>Abstracted from the report 'Covenant of Mayors for Climate 
and Energy: Default emission 
factors for local emission 
inventories'; year: 2017; author: JRC</v>
      </c>
      <c r="AY141" s="5" t="str">
        <f>INDEX(Input_JRC_emission_factors!$1:$16,MATCH($D141,Input_JRC_emission_factors!$A:$A,0),MATCH(AY$1,Input_JRC_emission_factors!$1:$1,0))</f>
        <v>Abstracted from the report 'Covenant of Mayors for Climate 
and Energy: Default emission 
factors for local emission 
inventories'; year: 2017; author: JRC</v>
      </c>
      <c r="AZ141" s="5" t="str">
        <f>INDEX(Input_JRC_emission_factors!$1:$16,MATCH($D141,Input_JRC_emission_factors!$A:$A,0),MATCH(AZ$1,Input_JRC_emission_factors!$1:$1,0))</f>
        <v>Abstracted from the report 'Covenant of Mayors for Climate 
and Energy: Default emission 
factors for local emission 
inventories'; year: 2017; author: JRC</v>
      </c>
      <c r="BA141" s="5" t="str">
        <f>INDEX(Input_JRC_emission_factors!$1:$16,MATCH($D141,Input_JRC_emission_factors!$A:$A,0),MATCH(BA$1,Input_JRC_emission_factors!$1:$1,0))</f>
        <v>Abstracted from the report 'Covenant of Mayors for Climate 
and Energy: Default emission 
factors for local emission 
inventories'; year: 2017; author: JRC</v>
      </c>
      <c r="BB141" s="5" t="str">
        <f>INDEX(Input_JRC_emission_factors!$1:$16,MATCH($D141,Input_JRC_emission_factors!$A:$A,0),MATCH(BB$1,Input_JRC_emission_factors!$1:$1,0))</f>
        <v>Abstracted from the report 'Covenant of Mayors for Climate 
and Energy: Default emission 
factors for local emission 
inventories'; year: 2017; author: JRC</v>
      </c>
      <c r="BC141" s="5" t="str">
        <f>INDEX(Input_JRC_emission_factors!$1:$16,MATCH($D141,Input_JRC_emission_factors!$A:$A,0),MATCH(BC$1,Input_JRC_emission_factors!$1:$1,0))</f>
        <v>Abstracted from the report 'Covenant of Mayors for Climate 
and Energy: Default emission 
factors for local emission 
inventories'; year: 2017; author: JRC</v>
      </c>
      <c r="BD141" s="5" t="str">
        <f>INDEX(Input_JRC_emission_factors!$1:$16,MATCH($D141,Input_JRC_emission_factors!$A:$A,0),MATCH(BD$1,Input_JRC_emission_factors!$1:$1,0))</f>
        <v>Abstracted from the report 'Covenant of Mayors for Climate 
and Energy: Default emission 
factors for local emission 
inventories'; year: 2017; author: JRC</v>
      </c>
      <c r="BE141" s="5" t="str">
        <f>INDEX(Input_JRC_emission_factors!$1:$16,MATCH($D141,Input_JRC_emission_factors!$A:$A,0),MATCH(BE$1,Input_JRC_emission_factors!$1:$1,0))</f>
        <v>Abstracted from the report 'Covenant of Mayors for Climate 
and Energy: Default emission 
factors for local emission 
inventories'; year: 2017; author: JRC</v>
      </c>
      <c r="BF141" s="5" t="str">
        <f>INDEX(Input_JRC_emission_factors!$1:$16,MATCH($D141,Input_JRC_emission_factors!$A:$A,0),MATCH(BF$1,Input_JRC_emission_factors!$1:$1,0))</f>
        <v>Abstracted from the report 'Covenant of Mayors for Climate 
and Energy: Default emission 
factors for local emission 
inventories'; year: 2017; author: JRC</v>
      </c>
      <c r="BG141" s="5" t="str">
        <f>INDEX(Input_JRC_emission_factors!$1:$16,MATCH($D141,Input_JRC_emission_factors!$A:$A,0),MATCH(BG$1,Input_JRC_emission_factors!$1:$1,0))</f>
        <v>Abstracted from the report 'Covenant of Mayors for Climate 
and Energy: Default emission 
factors for local emission 
inventories'; year: 2017; author: JRC</v>
      </c>
      <c r="BH141" s="5" t="str">
        <f>INDEX(Input_JRC_emission_factors!$1:$16,MATCH($D141,Input_JRC_emission_factors!$A:$A,0),MATCH(BH$1,Input_JRC_emission_factors!$1:$1,0))</f>
        <v>Abstracted from the report 'Covenant of Mayors for Climate 
and Energy: Default emission 
factors for local emission 
inventories'; year: 2017; author: JRC</v>
      </c>
      <c r="BI141" s="5" t="str">
        <f>INDEX(Input_JRC_emission_factors!$1:$16,MATCH($D141,Input_JRC_emission_factors!$A:$A,0),MATCH(BI$1,Input_JRC_emission_factors!$1:$1,0))</f>
        <v>Abstracted from the report 'Covenant of Mayors for Climate 
and Energy: Default emission 
factors for local emission 
inventories'; year: 2017; author: JRC</v>
      </c>
      <c r="BJ141" s="5" t="str">
        <f>INDEX(Input_JRC_emission_factors!$1:$16,MATCH($D141,Input_JRC_emission_factors!$A:$A,0),MATCH(BJ$1,Input_JRC_emission_factors!$1:$1,0))</f>
        <v>Abstracted from the report 'Covenant of Mayors for Climate 
and Energy: Default emission 
factors for local emission 
inventories'; year: 2017; author: JRC</v>
      </c>
      <c r="BK141" s="5" t="str">
        <f>INDEX(Input_JRC_emission_factors!$1:$16,MATCH($D141,Input_JRC_emission_factors!$A:$A,0),MATCH(BK$1,Input_JRC_emission_factors!$1:$1,0))</f>
        <v>Abstracted from the report 'Covenant of Mayors for Climate 
and Energy: Default emission 
factors for local emission 
inventories'; year: 2017; author: JRC</v>
      </c>
    </row>
    <row r="142" spans="1:63" x14ac:dyDescent="0.2">
      <c r="A142" t="s">
        <v>456</v>
      </c>
      <c r="B142" t="s">
        <v>564</v>
      </c>
      <c r="C142" t="s">
        <v>596</v>
      </c>
      <c r="D142" s="6" t="s">
        <v>356</v>
      </c>
      <c r="E142" t="s">
        <v>910</v>
      </c>
      <c r="F142" s="5">
        <f>INDEX(Input_JRC_emission_factors!$1:$16,MATCH($D142,Input_JRC_emission_factors!$A:$A,0),MATCH(F$1,Input_JRC_emission_factors!$1:$1,0))</f>
        <v>8.7222222222222229E-2</v>
      </c>
      <c r="G142" s="5">
        <f>INDEX(Input_JRC_emission_factors!$1:$16,MATCH($D142,Input_JRC_emission_factors!$A:$A,0),MATCH(G$1,Input_JRC_emission_factors!$1:$1,0))</f>
        <v>8.7222222222222229E-2</v>
      </c>
      <c r="H142" s="5">
        <f>INDEX(Input_JRC_emission_factors!$1:$16,MATCH($D142,Input_JRC_emission_factors!$A:$A,0),MATCH(H$1,Input_JRC_emission_factors!$1:$1,0))</f>
        <v>8.7222222222222229E-2</v>
      </c>
      <c r="I142" s="5">
        <f>INDEX(Input_JRC_emission_factors!$1:$16,MATCH($D142,Input_JRC_emission_factors!$A:$A,0),MATCH(I$1,Input_JRC_emission_factors!$1:$1,0))</f>
        <v>8.7222222222222229E-2</v>
      </c>
      <c r="J142" s="5">
        <f>INDEX(Input_JRC_emission_factors!$1:$16,MATCH($D142,Input_JRC_emission_factors!$A:$A,0),MATCH(J$1,Input_JRC_emission_factors!$1:$1,0))</f>
        <v>8.7222222222222229E-2</v>
      </c>
      <c r="K142" s="5">
        <f>INDEX(Input_JRC_emission_factors!$1:$16,MATCH($D142,Input_JRC_emission_factors!$A:$A,0),MATCH(K$1,Input_JRC_emission_factors!$1:$1,0))</f>
        <v>8.7222222222222229E-2</v>
      </c>
      <c r="L142" s="5">
        <f>INDEX(Input_JRC_emission_factors!$1:$16,MATCH($D142,Input_JRC_emission_factors!$A:$A,0),MATCH(L$1,Input_JRC_emission_factors!$1:$1,0))</f>
        <v>8.7222222222222229E-2</v>
      </c>
      <c r="M142" s="5">
        <f>INDEX(Input_JRC_emission_factors!$1:$16,MATCH($D142,Input_JRC_emission_factors!$A:$A,0),MATCH(M$1,Input_JRC_emission_factors!$1:$1,0))</f>
        <v>8.7222222222222229E-2</v>
      </c>
      <c r="N142" s="5">
        <f>INDEX(Input_JRC_emission_factors!$1:$16,MATCH($D142,Input_JRC_emission_factors!$A:$A,0),MATCH(N$1,Input_JRC_emission_factors!$1:$1,0))</f>
        <v>8.7222222222222229E-2</v>
      </c>
      <c r="O142" s="5">
        <f>INDEX(Input_JRC_emission_factors!$1:$16,MATCH($D142,Input_JRC_emission_factors!$A:$A,0),MATCH(O$1,Input_JRC_emission_factors!$1:$1,0))</f>
        <v>8.7222222222222229E-2</v>
      </c>
      <c r="P142" s="5">
        <f>INDEX(Input_JRC_emission_factors!$1:$16,MATCH($D142,Input_JRC_emission_factors!$A:$A,0),MATCH(P$1,Input_JRC_emission_factors!$1:$1,0))</f>
        <v>8.7222222222222229E-2</v>
      </c>
      <c r="Q142" s="5">
        <f>INDEX(Input_JRC_emission_factors!$1:$16,MATCH($D142,Input_JRC_emission_factors!$A:$A,0),MATCH(Q$1,Input_JRC_emission_factors!$1:$1,0))</f>
        <v>8.7222222222222229E-2</v>
      </c>
      <c r="R142" s="5">
        <f>INDEX(Input_JRC_emission_factors!$1:$16,MATCH($D142,Input_JRC_emission_factors!$A:$A,0),MATCH(R$1,Input_JRC_emission_factors!$1:$1,0))</f>
        <v>8.7222222222222229E-2</v>
      </c>
      <c r="S142" s="5">
        <f>INDEX(Input_JRC_emission_factors!$1:$16,MATCH($D142,Input_JRC_emission_factors!$A:$A,0),MATCH(S$1,Input_JRC_emission_factors!$1:$1,0))</f>
        <v>8.7222222222222229E-2</v>
      </c>
      <c r="T142" s="5">
        <f>INDEX(Input_JRC_emission_factors!$1:$16,MATCH($D142,Input_JRC_emission_factors!$A:$A,0),MATCH(T$1,Input_JRC_emission_factors!$1:$1,0))</f>
        <v>8.7222222222222229E-2</v>
      </c>
      <c r="U142" s="5">
        <f>INDEX(Input_JRC_emission_factors!$1:$16,MATCH($D142,Input_JRC_emission_factors!$A:$A,0),MATCH(U$1,Input_JRC_emission_factors!$1:$1,0))</f>
        <v>8.7222222222222229E-2</v>
      </c>
      <c r="V142" s="5">
        <f>INDEX(Input_JRC_emission_factors!$1:$16,MATCH($D142,Input_JRC_emission_factors!$A:$A,0),MATCH(V$1,Input_JRC_emission_factors!$1:$1,0))</f>
        <v>8.7222222222222229E-2</v>
      </c>
      <c r="W142" s="5">
        <f>INDEX(Input_JRC_emission_factors!$1:$16,MATCH($D142,Input_JRC_emission_factors!$A:$A,0),MATCH(W$1,Input_JRC_emission_factors!$1:$1,0))</f>
        <v>8.7222222222222229E-2</v>
      </c>
      <c r="X142" s="5">
        <f>INDEX(Input_JRC_emission_factors!$1:$16,MATCH($D142,Input_JRC_emission_factors!$A:$A,0),MATCH(X$1,Input_JRC_emission_factors!$1:$1,0))</f>
        <v>8.7222222222222229E-2</v>
      </c>
      <c r="Y142" s="5">
        <f>INDEX(Input_JRC_emission_factors!$1:$16,MATCH($D142,Input_JRC_emission_factors!$A:$A,0),MATCH(Y$1,Input_JRC_emission_factors!$1:$1,0))</f>
        <v>8.7222222222222229E-2</v>
      </c>
      <c r="Z142" s="5">
        <f>INDEX(Input_JRC_emission_factors!$1:$16,MATCH($D142,Input_JRC_emission_factors!$A:$A,0),MATCH(Z$1,Input_JRC_emission_factors!$1:$1,0))</f>
        <v>8.7222222222222229E-2</v>
      </c>
      <c r="AA142" s="5">
        <f>INDEX(Input_JRC_emission_factors!$1:$16,MATCH($D142,Input_JRC_emission_factors!$A:$A,0),MATCH(AA$1,Input_JRC_emission_factors!$1:$1,0))</f>
        <v>8.7222222222222229E-2</v>
      </c>
      <c r="AB142" s="5">
        <f>INDEX(Input_JRC_emission_factors!$1:$16,MATCH($D142,Input_JRC_emission_factors!$A:$A,0),MATCH(AB$1,Input_JRC_emission_factors!$1:$1,0))</f>
        <v>8.7222222222222229E-2</v>
      </c>
      <c r="AC142" s="5">
        <f>INDEX(Input_JRC_emission_factors!$1:$16,MATCH($D142,Input_JRC_emission_factors!$A:$A,0),MATCH(AC$1,Input_JRC_emission_factors!$1:$1,0))</f>
        <v>8.7222222222222229E-2</v>
      </c>
      <c r="AD142" s="5">
        <f>INDEX(Input_JRC_emission_factors!$1:$16,MATCH($D142,Input_JRC_emission_factors!$A:$A,0),MATCH(AD$1,Input_JRC_emission_factors!$1:$1,0))</f>
        <v>8.7222222222222229E-2</v>
      </c>
      <c r="AE142" s="5">
        <f>INDEX(Input_JRC_emission_factors!$1:$16,MATCH($D142,Input_JRC_emission_factors!$A:$A,0),MATCH(AE$1,Input_JRC_emission_factors!$1:$1,0))</f>
        <v>8.7222222222222229E-2</v>
      </c>
      <c r="AF142" s="5">
        <f>INDEX(Input_JRC_emission_factors!$1:$16,MATCH($D142,Input_JRC_emission_factors!$A:$A,0),MATCH(AF$1,Input_JRC_emission_factors!$1:$1,0))</f>
        <v>8.7222222222222229E-2</v>
      </c>
      <c r="AG142" s="5">
        <f>INDEX(Input_JRC_emission_factors!$1:$16,MATCH($D142,Input_JRC_emission_factors!$A:$A,0),MATCH(AG$1,Input_JRC_emission_factors!$1:$1,0))</f>
        <v>8.7222222222222229E-2</v>
      </c>
      <c r="AH142" s="63">
        <f>INDEX(Input_JRC_emission_factors!$1:$16,MATCH($D142,Input_JRC_emission_factors!$A:$A,0),MATCH(AH$1,Input_JRC_emission_factors!$1:$1,0))</f>
        <v>8.7222222222222229E-2</v>
      </c>
      <c r="AI142" s="5" t="str">
        <f>INDEX(Input_JRC_emission_factors!$1:$16,MATCH($D142,Input_JRC_emission_factors!$A:$A,0),MATCH(AI$1,Input_JRC_emission_factors!$1:$1,0))</f>
        <v>Abstracted from the report 'Covenant of Mayors for Climate 
and Energy: Default emission 
factors for local emission 
inventories'; year: 2017; author: JRC</v>
      </c>
      <c r="AJ142" s="5" t="str">
        <f>INDEX(Input_JRC_emission_factors!$1:$16,MATCH($D142,Input_JRC_emission_factors!$A:$A,0),MATCH(AJ$1,Input_JRC_emission_factors!$1:$1,0))</f>
        <v>Abstracted from the report 'Covenant of Mayors for Climate 
and Energy: Default emission 
factors for local emission 
inventories'; year: 2017; author: JRC</v>
      </c>
      <c r="AK142" s="5" t="str">
        <f>INDEX(Input_JRC_emission_factors!$1:$16,MATCH($D142,Input_JRC_emission_factors!$A:$A,0),MATCH(AK$1,Input_JRC_emission_factors!$1:$1,0))</f>
        <v>Abstracted from the report 'Covenant of Mayors for Climate 
and Energy: Default emission 
factors for local emission 
inventories'; year: 2017; author: JRC</v>
      </c>
      <c r="AL142" s="5" t="str">
        <f>INDEX(Input_JRC_emission_factors!$1:$16,MATCH($D142,Input_JRC_emission_factors!$A:$A,0),MATCH(AL$1,Input_JRC_emission_factors!$1:$1,0))</f>
        <v>Abstracted from the report 'Covenant of Mayors for Climate 
and Energy: Default emission 
factors for local emission 
inventories'; year: 2017; author: JRC</v>
      </c>
      <c r="AM142" s="5" t="str">
        <f>INDEX(Input_JRC_emission_factors!$1:$16,MATCH($D142,Input_JRC_emission_factors!$A:$A,0),MATCH(AM$1,Input_JRC_emission_factors!$1:$1,0))</f>
        <v>Abstracted from the report 'Covenant of Mayors for Climate 
and Energy: Default emission 
factors for local emission 
inventories'; year: 2017; author: JRC</v>
      </c>
      <c r="AN142" s="5" t="str">
        <f>INDEX(Input_JRC_emission_factors!$1:$16,MATCH($D142,Input_JRC_emission_factors!$A:$A,0),MATCH(AN$1,Input_JRC_emission_factors!$1:$1,0))</f>
        <v>Abstracted from the report 'Covenant of Mayors for Climate 
and Energy: Default emission 
factors for local emission 
inventories'; year: 2017; author: JRC</v>
      </c>
      <c r="AO142" s="5" t="str">
        <f>INDEX(Input_JRC_emission_factors!$1:$16,MATCH($D142,Input_JRC_emission_factors!$A:$A,0),MATCH(AO$1,Input_JRC_emission_factors!$1:$1,0))</f>
        <v>Abstracted from the report 'Covenant of Mayors for Climate 
and Energy: Default emission 
factors for local emission 
inventories'; year: 2017; author: JRC</v>
      </c>
      <c r="AP142" s="5" t="str">
        <f>INDEX(Input_JRC_emission_factors!$1:$16,MATCH($D142,Input_JRC_emission_factors!$A:$A,0),MATCH(AP$1,Input_JRC_emission_factors!$1:$1,0))</f>
        <v>Abstracted from the report 'Covenant of Mayors for Climate 
and Energy: Default emission 
factors for local emission 
inventories'; year: 2017; author: JRC</v>
      </c>
      <c r="AQ142" s="5" t="str">
        <f>INDEX(Input_JRC_emission_factors!$1:$16,MATCH($D142,Input_JRC_emission_factors!$A:$A,0),MATCH(AQ$1,Input_JRC_emission_factors!$1:$1,0))</f>
        <v>Abstracted from the report 'Covenant of Mayors for Climate 
and Energy: Default emission 
factors for local emission 
inventories'; year: 2017; author: JRC</v>
      </c>
      <c r="AR142" s="5" t="str">
        <f>INDEX(Input_JRC_emission_factors!$1:$16,MATCH($D142,Input_JRC_emission_factors!$A:$A,0),MATCH(AR$1,Input_JRC_emission_factors!$1:$1,0))</f>
        <v>Abstracted from the report 'Covenant of Mayors for Climate 
and Energy: Default emission 
factors for local emission 
inventories'; year: 2017; author: JRC</v>
      </c>
      <c r="AS142" s="5" t="str">
        <f>INDEX(Input_JRC_emission_factors!$1:$16,MATCH($D142,Input_JRC_emission_factors!$A:$A,0),MATCH(AS$1,Input_JRC_emission_factors!$1:$1,0))</f>
        <v>Abstracted from the report 'Covenant of Mayors for Climate 
and Energy: Default emission 
factors for local emission 
inventories'; year: 2017; author: JRC</v>
      </c>
      <c r="AT142" s="5" t="str">
        <f>INDEX(Input_JRC_emission_factors!$1:$16,MATCH($D142,Input_JRC_emission_factors!$A:$A,0),MATCH(AT$1,Input_JRC_emission_factors!$1:$1,0))</f>
        <v>Abstracted from the report 'Covenant of Mayors for Climate 
and Energy: Default emission 
factors for local emission 
inventories'; year: 2017; author: JRC</v>
      </c>
      <c r="AU142" s="5" t="str">
        <f>INDEX(Input_JRC_emission_factors!$1:$16,MATCH($D142,Input_JRC_emission_factors!$A:$A,0),MATCH(AU$1,Input_JRC_emission_factors!$1:$1,0))</f>
        <v>Abstracted from the report 'Covenant of Mayors for Climate 
and Energy: Default emission 
factors for local emission 
inventories'; year: 2017; author: JRC</v>
      </c>
      <c r="AV142" s="5" t="str">
        <f>INDEX(Input_JRC_emission_factors!$1:$16,MATCH($D142,Input_JRC_emission_factors!$A:$A,0),MATCH(AV$1,Input_JRC_emission_factors!$1:$1,0))</f>
        <v>Abstracted from the report 'Covenant of Mayors for Climate 
and Energy: Default emission 
factors for local emission 
inventories'; year: 2017; author: JRC</v>
      </c>
      <c r="AW142" s="5" t="str">
        <f>INDEX(Input_JRC_emission_factors!$1:$16,MATCH($D142,Input_JRC_emission_factors!$A:$A,0),MATCH(AW$1,Input_JRC_emission_factors!$1:$1,0))</f>
        <v>Abstracted from the report 'Covenant of Mayors for Climate 
and Energy: Default emission 
factors for local emission 
inventories'; year: 2017; author: JRC</v>
      </c>
      <c r="AX142" s="5" t="str">
        <f>INDEX(Input_JRC_emission_factors!$1:$16,MATCH($D142,Input_JRC_emission_factors!$A:$A,0),MATCH(AX$1,Input_JRC_emission_factors!$1:$1,0))</f>
        <v>Abstracted from the report 'Covenant of Mayors for Climate 
and Energy: Default emission 
factors for local emission 
inventories'; year: 2017; author: JRC</v>
      </c>
      <c r="AY142" s="5" t="str">
        <f>INDEX(Input_JRC_emission_factors!$1:$16,MATCH($D142,Input_JRC_emission_factors!$A:$A,0),MATCH(AY$1,Input_JRC_emission_factors!$1:$1,0))</f>
        <v>Abstracted from the report 'Covenant of Mayors for Climate 
and Energy: Default emission 
factors for local emission 
inventories'; year: 2017; author: JRC</v>
      </c>
      <c r="AZ142" s="5" t="str">
        <f>INDEX(Input_JRC_emission_factors!$1:$16,MATCH($D142,Input_JRC_emission_factors!$A:$A,0),MATCH(AZ$1,Input_JRC_emission_factors!$1:$1,0))</f>
        <v>Abstracted from the report 'Covenant of Mayors for Climate 
and Energy: Default emission 
factors for local emission 
inventories'; year: 2017; author: JRC</v>
      </c>
      <c r="BA142" s="5" t="str">
        <f>INDEX(Input_JRC_emission_factors!$1:$16,MATCH($D142,Input_JRC_emission_factors!$A:$A,0),MATCH(BA$1,Input_JRC_emission_factors!$1:$1,0))</f>
        <v>Abstracted from the report 'Covenant of Mayors for Climate 
and Energy: Default emission 
factors for local emission 
inventories'; year: 2017; author: JRC</v>
      </c>
      <c r="BB142" s="5" t="str">
        <f>INDEX(Input_JRC_emission_factors!$1:$16,MATCH($D142,Input_JRC_emission_factors!$A:$A,0),MATCH(BB$1,Input_JRC_emission_factors!$1:$1,0))</f>
        <v>Abstracted from the report 'Covenant of Mayors for Climate 
and Energy: Default emission 
factors for local emission 
inventories'; year: 2017; author: JRC</v>
      </c>
      <c r="BC142" s="5" t="str">
        <f>INDEX(Input_JRC_emission_factors!$1:$16,MATCH($D142,Input_JRC_emission_factors!$A:$A,0),MATCH(BC$1,Input_JRC_emission_factors!$1:$1,0))</f>
        <v>Abstracted from the report 'Covenant of Mayors for Climate 
and Energy: Default emission 
factors for local emission 
inventories'; year: 2017; author: JRC</v>
      </c>
      <c r="BD142" s="5" t="str">
        <f>INDEX(Input_JRC_emission_factors!$1:$16,MATCH($D142,Input_JRC_emission_factors!$A:$A,0),MATCH(BD$1,Input_JRC_emission_factors!$1:$1,0))</f>
        <v>Abstracted from the report 'Covenant of Mayors for Climate 
and Energy: Default emission 
factors for local emission 
inventories'; year: 2017; author: JRC</v>
      </c>
      <c r="BE142" s="5" t="str">
        <f>INDEX(Input_JRC_emission_factors!$1:$16,MATCH($D142,Input_JRC_emission_factors!$A:$A,0),MATCH(BE$1,Input_JRC_emission_factors!$1:$1,0))</f>
        <v>Abstracted from the report 'Covenant of Mayors for Climate 
and Energy: Default emission 
factors for local emission 
inventories'; year: 2017; author: JRC</v>
      </c>
      <c r="BF142" s="5" t="str">
        <f>INDEX(Input_JRC_emission_factors!$1:$16,MATCH($D142,Input_JRC_emission_factors!$A:$A,0),MATCH(BF$1,Input_JRC_emission_factors!$1:$1,0))</f>
        <v>Abstracted from the report 'Covenant of Mayors for Climate 
and Energy: Default emission 
factors for local emission 
inventories'; year: 2017; author: JRC</v>
      </c>
      <c r="BG142" s="5" t="str">
        <f>INDEX(Input_JRC_emission_factors!$1:$16,MATCH($D142,Input_JRC_emission_factors!$A:$A,0),MATCH(BG$1,Input_JRC_emission_factors!$1:$1,0))</f>
        <v>Abstracted from the report 'Covenant of Mayors for Climate 
and Energy: Default emission 
factors for local emission 
inventories'; year: 2017; author: JRC</v>
      </c>
      <c r="BH142" s="5" t="str">
        <f>INDEX(Input_JRC_emission_factors!$1:$16,MATCH($D142,Input_JRC_emission_factors!$A:$A,0),MATCH(BH$1,Input_JRC_emission_factors!$1:$1,0))</f>
        <v>Abstracted from the report 'Covenant of Mayors for Climate 
and Energy: Default emission 
factors for local emission 
inventories'; year: 2017; author: JRC</v>
      </c>
      <c r="BI142" s="5" t="str">
        <f>INDEX(Input_JRC_emission_factors!$1:$16,MATCH($D142,Input_JRC_emission_factors!$A:$A,0),MATCH(BI$1,Input_JRC_emission_factors!$1:$1,0))</f>
        <v>Abstracted from the report 'Covenant of Mayors for Climate 
and Energy: Default emission 
factors for local emission 
inventories'; year: 2017; author: JRC</v>
      </c>
      <c r="BJ142" s="5" t="str">
        <f>INDEX(Input_JRC_emission_factors!$1:$16,MATCH($D142,Input_JRC_emission_factors!$A:$A,0),MATCH(BJ$1,Input_JRC_emission_factors!$1:$1,0))</f>
        <v>Abstracted from the report 'Covenant of Mayors for Climate 
and Energy: Default emission 
factors for local emission 
inventories'; year: 2017; author: JRC</v>
      </c>
      <c r="BK142" s="5" t="str">
        <f>INDEX(Input_JRC_emission_factors!$1:$16,MATCH($D142,Input_JRC_emission_factors!$A:$A,0),MATCH(BK$1,Input_JRC_emission_factors!$1:$1,0))</f>
        <v>Abstracted from the report 'Covenant of Mayors for Climate 
and Energy: Default emission 
factors for local emission 
inventories'; year: 2017; author: JRC</v>
      </c>
    </row>
    <row r="143" spans="1:63" x14ac:dyDescent="0.2">
      <c r="A143" t="s">
        <v>456</v>
      </c>
      <c r="B143" t="s">
        <v>564</v>
      </c>
      <c r="C143" t="s">
        <v>596</v>
      </c>
      <c r="D143" s="6" t="s">
        <v>357</v>
      </c>
      <c r="E143" t="s">
        <v>910</v>
      </c>
      <c r="F143" s="5">
        <f>INDEX(Input_JRC_emission_factors!$1:$16,MATCH($D143,Input_JRC_emission_factors!$A:$A,0),MATCH(F$1,Input_JRC_emission_factors!$1:$1,0))</f>
        <v>7.7399999999999997E-2</v>
      </c>
      <c r="G143" s="5">
        <f>INDEX(Input_JRC_emission_factors!$1:$16,MATCH($D143,Input_JRC_emission_factors!$A:$A,0),MATCH(G$1,Input_JRC_emission_factors!$1:$1,0))</f>
        <v>7.7399999999999997E-2</v>
      </c>
      <c r="H143" s="5">
        <f>INDEX(Input_JRC_emission_factors!$1:$16,MATCH($D143,Input_JRC_emission_factors!$A:$A,0),MATCH(H$1,Input_JRC_emission_factors!$1:$1,0))</f>
        <v>7.7399999999999997E-2</v>
      </c>
      <c r="I143" s="5">
        <f>INDEX(Input_JRC_emission_factors!$1:$16,MATCH($D143,Input_JRC_emission_factors!$A:$A,0),MATCH(I$1,Input_JRC_emission_factors!$1:$1,0))</f>
        <v>7.7399999999999997E-2</v>
      </c>
      <c r="J143" s="5">
        <f>INDEX(Input_JRC_emission_factors!$1:$16,MATCH($D143,Input_JRC_emission_factors!$A:$A,0),MATCH(J$1,Input_JRC_emission_factors!$1:$1,0))</f>
        <v>7.7399999999999997E-2</v>
      </c>
      <c r="K143" s="5">
        <f>INDEX(Input_JRC_emission_factors!$1:$16,MATCH($D143,Input_JRC_emission_factors!$A:$A,0),MATCH(K$1,Input_JRC_emission_factors!$1:$1,0))</f>
        <v>7.7399999999999997E-2</v>
      </c>
      <c r="L143" s="5">
        <f>INDEX(Input_JRC_emission_factors!$1:$16,MATCH($D143,Input_JRC_emission_factors!$A:$A,0),MATCH(L$1,Input_JRC_emission_factors!$1:$1,0))</f>
        <v>7.7399999999999997E-2</v>
      </c>
      <c r="M143" s="5">
        <f>INDEX(Input_JRC_emission_factors!$1:$16,MATCH($D143,Input_JRC_emission_factors!$A:$A,0),MATCH(M$1,Input_JRC_emission_factors!$1:$1,0))</f>
        <v>7.7399999999999997E-2</v>
      </c>
      <c r="N143" s="5">
        <f>INDEX(Input_JRC_emission_factors!$1:$16,MATCH($D143,Input_JRC_emission_factors!$A:$A,0),MATCH(N$1,Input_JRC_emission_factors!$1:$1,0))</f>
        <v>7.7399999999999997E-2</v>
      </c>
      <c r="O143" s="5">
        <f>INDEX(Input_JRC_emission_factors!$1:$16,MATCH($D143,Input_JRC_emission_factors!$A:$A,0),MATCH(O$1,Input_JRC_emission_factors!$1:$1,0))</f>
        <v>7.7399999999999997E-2</v>
      </c>
      <c r="P143" s="5">
        <f>INDEX(Input_JRC_emission_factors!$1:$16,MATCH($D143,Input_JRC_emission_factors!$A:$A,0),MATCH(P$1,Input_JRC_emission_factors!$1:$1,0))</f>
        <v>7.7399999999999997E-2</v>
      </c>
      <c r="Q143" s="5">
        <f>INDEX(Input_JRC_emission_factors!$1:$16,MATCH($D143,Input_JRC_emission_factors!$A:$A,0),MATCH(Q$1,Input_JRC_emission_factors!$1:$1,0))</f>
        <v>7.7399999999999997E-2</v>
      </c>
      <c r="R143" s="5">
        <f>INDEX(Input_JRC_emission_factors!$1:$16,MATCH($D143,Input_JRC_emission_factors!$A:$A,0),MATCH(R$1,Input_JRC_emission_factors!$1:$1,0))</f>
        <v>7.7399999999999997E-2</v>
      </c>
      <c r="S143" s="5">
        <f>INDEX(Input_JRC_emission_factors!$1:$16,MATCH($D143,Input_JRC_emission_factors!$A:$A,0),MATCH(S$1,Input_JRC_emission_factors!$1:$1,0))</f>
        <v>7.7399999999999997E-2</v>
      </c>
      <c r="T143" s="5">
        <f>INDEX(Input_JRC_emission_factors!$1:$16,MATCH($D143,Input_JRC_emission_factors!$A:$A,0),MATCH(T$1,Input_JRC_emission_factors!$1:$1,0))</f>
        <v>7.7399999999999997E-2</v>
      </c>
      <c r="U143" s="5">
        <f>INDEX(Input_JRC_emission_factors!$1:$16,MATCH($D143,Input_JRC_emission_factors!$A:$A,0),MATCH(U$1,Input_JRC_emission_factors!$1:$1,0))</f>
        <v>7.7399999999999997E-2</v>
      </c>
      <c r="V143" s="5">
        <f>INDEX(Input_JRC_emission_factors!$1:$16,MATCH($D143,Input_JRC_emission_factors!$A:$A,0),MATCH(V$1,Input_JRC_emission_factors!$1:$1,0))</f>
        <v>7.7399999999999997E-2</v>
      </c>
      <c r="W143" s="5">
        <f>INDEX(Input_JRC_emission_factors!$1:$16,MATCH($D143,Input_JRC_emission_factors!$A:$A,0),MATCH(W$1,Input_JRC_emission_factors!$1:$1,0))</f>
        <v>7.7399999999999997E-2</v>
      </c>
      <c r="X143" s="5">
        <f>INDEX(Input_JRC_emission_factors!$1:$16,MATCH($D143,Input_JRC_emission_factors!$A:$A,0),MATCH(X$1,Input_JRC_emission_factors!$1:$1,0))</f>
        <v>7.7399999999999997E-2</v>
      </c>
      <c r="Y143" s="5">
        <f>INDEX(Input_JRC_emission_factors!$1:$16,MATCH($D143,Input_JRC_emission_factors!$A:$A,0),MATCH(Y$1,Input_JRC_emission_factors!$1:$1,0))</f>
        <v>7.7399999999999997E-2</v>
      </c>
      <c r="Z143" s="5">
        <f>INDEX(Input_JRC_emission_factors!$1:$16,MATCH($D143,Input_JRC_emission_factors!$A:$A,0),MATCH(Z$1,Input_JRC_emission_factors!$1:$1,0))</f>
        <v>7.7399999999999997E-2</v>
      </c>
      <c r="AA143" s="5">
        <f>INDEX(Input_JRC_emission_factors!$1:$16,MATCH($D143,Input_JRC_emission_factors!$A:$A,0),MATCH(AA$1,Input_JRC_emission_factors!$1:$1,0))</f>
        <v>7.7399999999999997E-2</v>
      </c>
      <c r="AB143" s="5">
        <f>INDEX(Input_JRC_emission_factors!$1:$16,MATCH($D143,Input_JRC_emission_factors!$A:$A,0),MATCH(AB$1,Input_JRC_emission_factors!$1:$1,0))</f>
        <v>7.7399999999999997E-2</v>
      </c>
      <c r="AC143" s="5">
        <f>INDEX(Input_JRC_emission_factors!$1:$16,MATCH($D143,Input_JRC_emission_factors!$A:$A,0),MATCH(AC$1,Input_JRC_emission_factors!$1:$1,0))</f>
        <v>7.7399999999999997E-2</v>
      </c>
      <c r="AD143" s="5">
        <f>INDEX(Input_JRC_emission_factors!$1:$16,MATCH($D143,Input_JRC_emission_factors!$A:$A,0),MATCH(AD$1,Input_JRC_emission_factors!$1:$1,0))</f>
        <v>7.7399999999999997E-2</v>
      </c>
      <c r="AE143" s="5">
        <f>INDEX(Input_JRC_emission_factors!$1:$16,MATCH($D143,Input_JRC_emission_factors!$A:$A,0),MATCH(AE$1,Input_JRC_emission_factors!$1:$1,0))</f>
        <v>7.7399999999999997E-2</v>
      </c>
      <c r="AF143" s="5">
        <f>INDEX(Input_JRC_emission_factors!$1:$16,MATCH($D143,Input_JRC_emission_factors!$A:$A,0),MATCH(AF$1,Input_JRC_emission_factors!$1:$1,0))</f>
        <v>7.7399999999999997E-2</v>
      </c>
      <c r="AG143" s="5">
        <f>INDEX(Input_JRC_emission_factors!$1:$16,MATCH($D143,Input_JRC_emission_factors!$A:$A,0),MATCH(AG$1,Input_JRC_emission_factors!$1:$1,0))</f>
        <v>7.7399999999999997E-2</v>
      </c>
      <c r="AH143" s="63">
        <f>INDEX(Input_JRC_emission_factors!$1:$16,MATCH($D143,Input_JRC_emission_factors!$A:$A,0),MATCH(AH$1,Input_JRC_emission_factors!$1:$1,0))</f>
        <v>7.7399999999999997E-2</v>
      </c>
      <c r="AI143" s="5" t="str">
        <f>INDEX(Input_JRC_emission_factors!$1:$16,MATCH($D143,Input_JRC_emission_factors!$A:$A,0),MATCH(AI$1,Input_JRC_emission_factors!$1:$1,0))</f>
        <v>No recent European data found, therefore abstracted from the Well-to-wheels Analysis of Future Automotive Fuels and Powertrains in the European Context,; year:2011; author: JRC IE</v>
      </c>
      <c r="AJ143" s="5" t="str">
        <f>INDEX(Input_JRC_emission_factors!$1:$16,MATCH($D143,Input_JRC_emission_factors!$A:$A,0),MATCH(AJ$1,Input_JRC_emission_factors!$1:$1,0))</f>
        <v>No recent European data found, therefore abstracted from the Well-to-wheels Analysis of Future Automotive Fuels and Powertrains in the European Context,; year:2011; author: JRC IE</v>
      </c>
      <c r="AK143" s="5" t="str">
        <f>INDEX(Input_JRC_emission_factors!$1:$16,MATCH($D143,Input_JRC_emission_factors!$A:$A,0),MATCH(AK$1,Input_JRC_emission_factors!$1:$1,0))</f>
        <v>No recent European data found, therefore abstracted from the Well-to-wheels Analysis of Future Automotive Fuels and Powertrains in the European Context,; year:2011; author: JRC IE</v>
      </c>
      <c r="AL143" s="5" t="str">
        <f>INDEX(Input_JRC_emission_factors!$1:$16,MATCH($D143,Input_JRC_emission_factors!$A:$A,0),MATCH(AL$1,Input_JRC_emission_factors!$1:$1,0))</f>
        <v>No recent European data found, therefore abstracted from the Well-to-wheels Analysis of Future Automotive Fuels and Powertrains in the European Context,; year:2011; author: JRC IE</v>
      </c>
      <c r="AM143" s="5" t="str">
        <f>INDEX(Input_JRC_emission_factors!$1:$16,MATCH($D143,Input_JRC_emission_factors!$A:$A,0),MATCH(AM$1,Input_JRC_emission_factors!$1:$1,0))</f>
        <v>No recent European data found, therefore abstracted from the Well-to-wheels Analysis of Future Automotive Fuels and Powertrains in the European Context,; year:2011; author: JRC IE</v>
      </c>
      <c r="AN143" s="5" t="str">
        <f>INDEX(Input_JRC_emission_factors!$1:$16,MATCH($D143,Input_JRC_emission_factors!$A:$A,0),MATCH(AN$1,Input_JRC_emission_factors!$1:$1,0))</f>
        <v>No recent European data found, therefore abstracted from the Well-to-wheels Analysis of Future Automotive Fuels and Powertrains in the European Context,; year:2011; author: JRC IE</v>
      </c>
      <c r="AO143" s="5" t="str">
        <f>INDEX(Input_JRC_emission_factors!$1:$16,MATCH($D143,Input_JRC_emission_factors!$A:$A,0),MATCH(AO$1,Input_JRC_emission_factors!$1:$1,0))</f>
        <v>No recent European data found, therefore abstracted from the Well-to-wheels Analysis of Future Automotive Fuels and Powertrains in the European Context,; year:2011; author: JRC IE</v>
      </c>
      <c r="AP143" s="5" t="str">
        <f>INDEX(Input_JRC_emission_factors!$1:$16,MATCH($D143,Input_JRC_emission_factors!$A:$A,0),MATCH(AP$1,Input_JRC_emission_factors!$1:$1,0))</f>
        <v>No recent European data found, therefore abstracted from the Well-to-wheels Analysis of Future Automotive Fuels and Powertrains in the European Context,; year:2011; author: JRC IE</v>
      </c>
      <c r="AQ143" s="5" t="str">
        <f>INDEX(Input_JRC_emission_factors!$1:$16,MATCH($D143,Input_JRC_emission_factors!$A:$A,0),MATCH(AQ$1,Input_JRC_emission_factors!$1:$1,0))</f>
        <v>No recent European data found, therefore abstracted from the Well-to-wheels Analysis of Future Automotive Fuels and Powertrains in the European Context,; year:2011; author: JRC IE</v>
      </c>
      <c r="AR143" s="5" t="str">
        <f>INDEX(Input_JRC_emission_factors!$1:$16,MATCH($D143,Input_JRC_emission_factors!$A:$A,0),MATCH(AR$1,Input_JRC_emission_factors!$1:$1,0))</f>
        <v>No recent European data found, therefore abstracted from the Well-to-wheels Analysis of Future Automotive Fuels and Powertrains in the European Context,; year:2011; author: JRC IE</v>
      </c>
      <c r="AS143" s="5" t="str">
        <f>INDEX(Input_JRC_emission_factors!$1:$16,MATCH($D143,Input_JRC_emission_factors!$A:$A,0),MATCH(AS$1,Input_JRC_emission_factors!$1:$1,0))</f>
        <v>No recent European data found, therefore abstracted from the Well-to-wheels Analysis of Future Automotive Fuels and Powertrains in the European Context,; year:2011; author: JRC IE</v>
      </c>
      <c r="AT143" s="5" t="str">
        <f>INDEX(Input_JRC_emission_factors!$1:$16,MATCH($D143,Input_JRC_emission_factors!$A:$A,0),MATCH(AT$1,Input_JRC_emission_factors!$1:$1,0))</f>
        <v>No recent European data found, therefore abstracted from the Well-to-wheels Analysis of Future Automotive Fuels and Powertrains in the European Context,; year:2011; author: JRC IE</v>
      </c>
      <c r="AU143" s="5" t="str">
        <f>INDEX(Input_JRC_emission_factors!$1:$16,MATCH($D143,Input_JRC_emission_factors!$A:$A,0),MATCH(AU$1,Input_JRC_emission_factors!$1:$1,0))</f>
        <v>No recent European data found, therefore abstracted from the Well-to-wheels Analysis of Future Automotive Fuels and Powertrains in the European Context,; year:2011; author: JRC IE</v>
      </c>
      <c r="AV143" s="5" t="str">
        <f>INDEX(Input_JRC_emission_factors!$1:$16,MATCH($D143,Input_JRC_emission_factors!$A:$A,0),MATCH(AV$1,Input_JRC_emission_factors!$1:$1,0))</f>
        <v>No recent European data found, therefore abstracted from the Well-to-wheels Analysis of Future Automotive Fuels and Powertrains in the European Context,; year:2011; author: JRC IE</v>
      </c>
      <c r="AW143" s="5" t="str">
        <f>INDEX(Input_JRC_emission_factors!$1:$16,MATCH($D143,Input_JRC_emission_factors!$A:$A,0),MATCH(AW$1,Input_JRC_emission_factors!$1:$1,0))</f>
        <v>No recent European data found, therefore abstracted from the Well-to-wheels Analysis of Future Automotive Fuels and Powertrains in the European Context,; year:2011; author: JRC IE</v>
      </c>
      <c r="AX143" s="5" t="str">
        <f>INDEX(Input_JRC_emission_factors!$1:$16,MATCH($D143,Input_JRC_emission_factors!$A:$A,0),MATCH(AX$1,Input_JRC_emission_factors!$1:$1,0))</f>
        <v>No recent European data found, therefore abstracted from the Well-to-wheels Analysis of Future Automotive Fuels and Powertrains in the European Context,; year:2011; author: JRC IE</v>
      </c>
      <c r="AY143" s="5" t="str">
        <f>INDEX(Input_JRC_emission_factors!$1:$16,MATCH($D143,Input_JRC_emission_factors!$A:$A,0),MATCH(AY$1,Input_JRC_emission_factors!$1:$1,0))</f>
        <v>No recent European data found, therefore abstracted from the Well-to-wheels Analysis of Future Automotive Fuels and Powertrains in the European Context,; year:2011; author: JRC IE</v>
      </c>
      <c r="AZ143" s="5" t="str">
        <f>INDEX(Input_JRC_emission_factors!$1:$16,MATCH($D143,Input_JRC_emission_factors!$A:$A,0),MATCH(AZ$1,Input_JRC_emission_factors!$1:$1,0))</f>
        <v>No recent European data found, therefore abstracted from the Well-to-wheels Analysis of Future Automotive Fuels and Powertrains in the European Context,; year:2011; author: JRC IE</v>
      </c>
      <c r="BA143" s="5" t="str">
        <f>INDEX(Input_JRC_emission_factors!$1:$16,MATCH($D143,Input_JRC_emission_factors!$A:$A,0),MATCH(BA$1,Input_JRC_emission_factors!$1:$1,0))</f>
        <v>No recent European data found, therefore abstracted from the Well-to-wheels Analysis of Future Automotive Fuels and Powertrains in the European Context,; year:2011; author: JRC IE</v>
      </c>
      <c r="BB143" s="5" t="str">
        <f>INDEX(Input_JRC_emission_factors!$1:$16,MATCH($D143,Input_JRC_emission_factors!$A:$A,0),MATCH(BB$1,Input_JRC_emission_factors!$1:$1,0))</f>
        <v>No recent European data found, therefore abstracted from the Well-to-wheels Analysis of Future Automotive Fuels and Powertrains in the European Context,; year:2011; author: JRC IE</v>
      </c>
      <c r="BC143" s="5" t="str">
        <f>INDEX(Input_JRC_emission_factors!$1:$16,MATCH($D143,Input_JRC_emission_factors!$A:$A,0),MATCH(BC$1,Input_JRC_emission_factors!$1:$1,0))</f>
        <v>No recent European data found, therefore abstracted from the Well-to-wheels Analysis of Future Automotive Fuels and Powertrains in the European Context,; year:2011; author: JRC IE</v>
      </c>
      <c r="BD143" s="5" t="str">
        <f>INDEX(Input_JRC_emission_factors!$1:$16,MATCH($D143,Input_JRC_emission_factors!$A:$A,0),MATCH(BD$1,Input_JRC_emission_factors!$1:$1,0))</f>
        <v>No recent European data found, therefore abstracted from the Well-to-wheels Analysis of Future Automotive Fuels and Powertrains in the European Context,; year:2011; author: JRC IE</v>
      </c>
      <c r="BE143" s="5" t="str">
        <f>INDEX(Input_JRC_emission_factors!$1:$16,MATCH($D143,Input_JRC_emission_factors!$A:$A,0),MATCH(BE$1,Input_JRC_emission_factors!$1:$1,0))</f>
        <v>No recent European data found, therefore abstracted from the Well-to-wheels Analysis of Future Automotive Fuels and Powertrains in the European Context,; year:2011; author: JRC IE</v>
      </c>
      <c r="BF143" s="5" t="str">
        <f>INDEX(Input_JRC_emission_factors!$1:$16,MATCH($D143,Input_JRC_emission_factors!$A:$A,0),MATCH(BF$1,Input_JRC_emission_factors!$1:$1,0))</f>
        <v>No recent European data found, therefore abstracted from the Well-to-wheels Analysis of Future Automotive Fuels and Powertrains in the European Context,; year:2011; author: JRC IE</v>
      </c>
      <c r="BG143" s="5" t="str">
        <f>INDEX(Input_JRC_emission_factors!$1:$16,MATCH($D143,Input_JRC_emission_factors!$A:$A,0),MATCH(BG$1,Input_JRC_emission_factors!$1:$1,0))</f>
        <v>No recent European data found, therefore abstracted from the Well-to-wheels Analysis of Future Automotive Fuels and Powertrains in the European Context,; year:2011; author: JRC IE</v>
      </c>
      <c r="BH143" s="5" t="str">
        <f>INDEX(Input_JRC_emission_factors!$1:$16,MATCH($D143,Input_JRC_emission_factors!$A:$A,0),MATCH(BH$1,Input_JRC_emission_factors!$1:$1,0))</f>
        <v>No recent European data found, therefore abstracted from the Well-to-wheels Analysis of Future Automotive Fuels and Powertrains in the European Context,; year:2011; author: JRC IE</v>
      </c>
      <c r="BI143" s="5" t="str">
        <f>INDEX(Input_JRC_emission_factors!$1:$16,MATCH($D143,Input_JRC_emission_factors!$A:$A,0),MATCH(BI$1,Input_JRC_emission_factors!$1:$1,0))</f>
        <v>No recent European data found, therefore abstracted from the Well-to-wheels Analysis of Future Automotive Fuels and Powertrains in the European Context,; year:2011; author: JRC IE</v>
      </c>
      <c r="BJ143" s="5" t="str">
        <f>INDEX(Input_JRC_emission_factors!$1:$16,MATCH($D143,Input_JRC_emission_factors!$A:$A,0),MATCH(BJ$1,Input_JRC_emission_factors!$1:$1,0))</f>
        <v>No recent European data found, therefore abstracted from the Well-to-wheels Analysis of Future Automotive Fuels and Powertrains in the European Context,; year:2011; author: JRC IE</v>
      </c>
      <c r="BK143" s="5" t="str">
        <f>INDEX(Input_JRC_emission_factors!$1:$16,MATCH($D143,Input_JRC_emission_factors!$A:$A,0),MATCH(BK$1,Input_JRC_emission_factors!$1:$1,0))</f>
        <v>No recent European data found, therefore abstracted from the Well-to-wheels Analysis of Future Automotive Fuels and Powertrains in the European Context,; year:2011; author: JRC IE</v>
      </c>
    </row>
    <row r="144" spans="1:63" x14ac:dyDescent="0.2">
      <c r="A144" t="s">
        <v>456</v>
      </c>
      <c r="B144" t="s">
        <v>564</v>
      </c>
      <c r="C144" t="s">
        <v>596</v>
      </c>
      <c r="D144" s="6" t="s">
        <v>361</v>
      </c>
      <c r="E144" t="s">
        <v>910</v>
      </c>
      <c r="F144" s="5">
        <f>INDEX(Input_JRC_emission_factors!$1:$16,MATCH($D144,Input_JRC_emission_factors!$A:$A,0),MATCH(F$1,Input_JRC_emission_factors!$1:$1,0))</f>
        <v>0</v>
      </c>
      <c r="G144" s="5">
        <f>INDEX(Input_JRC_emission_factors!$1:$16,MATCH($D144,Input_JRC_emission_factors!$A:$A,0),MATCH(G$1,Input_JRC_emission_factors!$1:$1,0))</f>
        <v>0</v>
      </c>
      <c r="H144" s="5">
        <f>INDEX(Input_JRC_emission_factors!$1:$16,MATCH($D144,Input_JRC_emission_factors!$A:$A,0),MATCH(H$1,Input_JRC_emission_factors!$1:$1,0))</f>
        <v>0</v>
      </c>
      <c r="I144" s="5">
        <f>INDEX(Input_JRC_emission_factors!$1:$16,MATCH($D144,Input_JRC_emission_factors!$A:$A,0),MATCH(I$1,Input_JRC_emission_factors!$1:$1,0))</f>
        <v>0</v>
      </c>
      <c r="J144" s="5">
        <f>INDEX(Input_JRC_emission_factors!$1:$16,MATCH($D144,Input_JRC_emission_factors!$A:$A,0),MATCH(J$1,Input_JRC_emission_factors!$1:$1,0))</f>
        <v>0</v>
      </c>
      <c r="K144" s="5">
        <f>INDEX(Input_JRC_emission_factors!$1:$16,MATCH($D144,Input_JRC_emission_factors!$A:$A,0),MATCH(K$1,Input_JRC_emission_factors!$1:$1,0))</f>
        <v>0</v>
      </c>
      <c r="L144" s="5">
        <f>INDEX(Input_JRC_emission_factors!$1:$16,MATCH($D144,Input_JRC_emission_factors!$A:$A,0),MATCH(L$1,Input_JRC_emission_factors!$1:$1,0))</f>
        <v>0</v>
      </c>
      <c r="M144" s="5">
        <f>INDEX(Input_JRC_emission_factors!$1:$16,MATCH($D144,Input_JRC_emission_factors!$A:$A,0),MATCH(M$1,Input_JRC_emission_factors!$1:$1,0))</f>
        <v>0</v>
      </c>
      <c r="N144" s="5">
        <f>INDEX(Input_JRC_emission_factors!$1:$16,MATCH($D144,Input_JRC_emission_factors!$A:$A,0),MATCH(N$1,Input_JRC_emission_factors!$1:$1,0))</f>
        <v>0</v>
      </c>
      <c r="O144" s="5">
        <f>INDEX(Input_JRC_emission_factors!$1:$16,MATCH($D144,Input_JRC_emission_factors!$A:$A,0),MATCH(O$1,Input_JRC_emission_factors!$1:$1,0))</f>
        <v>0</v>
      </c>
      <c r="P144" s="5">
        <f>INDEX(Input_JRC_emission_factors!$1:$16,MATCH($D144,Input_JRC_emission_factors!$A:$A,0),MATCH(P$1,Input_JRC_emission_factors!$1:$1,0))</f>
        <v>0</v>
      </c>
      <c r="Q144" s="5">
        <f>INDEX(Input_JRC_emission_factors!$1:$16,MATCH($D144,Input_JRC_emission_factors!$A:$A,0),MATCH(Q$1,Input_JRC_emission_factors!$1:$1,0))</f>
        <v>0</v>
      </c>
      <c r="R144" s="5">
        <f>INDEX(Input_JRC_emission_factors!$1:$16,MATCH($D144,Input_JRC_emission_factors!$A:$A,0),MATCH(R$1,Input_JRC_emission_factors!$1:$1,0))</f>
        <v>0</v>
      </c>
      <c r="S144" s="5">
        <f>INDEX(Input_JRC_emission_factors!$1:$16,MATCH($D144,Input_JRC_emission_factors!$A:$A,0),MATCH(S$1,Input_JRC_emission_factors!$1:$1,0))</f>
        <v>0</v>
      </c>
      <c r="T144" s="5">
        <f>INDEX(Input_JRC_emission_factors!$1:$16,MATCH($D144,Input_JRC_emission_factors!$A:$A,0),MATCH(T$1,Input_JRC_emission_factors!$1:$1,0))</f>
        <v>0</v>
      </c>
      <c r="U144" s="5">
        <f>INDEX(Input_JRC_emission_factors!$1:$16,MATCH($D144,Input_JRC_emission_factors!$A:$A,0),MATCH(U$1,Input_JRC_emission_factors!$1:$1,0))</f>
        <v>0</v>
      </c>
      <c r="V144" s="5">
        <f>INDEX(Input_JRC_emission_factors!$1:$16,MATCH($D144,Input_JRC_emission_factors!$A:$A,0),MATCH(V$1,Input_JRC_emission_factors!$1:$1,0))</f>
        <v>0</v>
      </c>
      <c r="W144" s="5">
        <f>INDEX(Input_JRC_emission_factors!$1:$16,MATCH($D144,Input_JRC_emission_factors!$A:$A,0),MATCH(W$1,Input_JRC_emission_factors!$1:$1,0))</f>
        <v>0</v>
      </c>
      <c r="X144" s="5">
        <f>INDEX(Input_JRC_emission_factors!$1:$16,MATCH($D144,Input_JRC_emission_factors!$A:$A,0),MATCH(X$1,Input_JRC_emission_factors!$1:$1,0))</f>
        <v>0</v>
      </c>
      <c r="Y144" s="5">
        <f>INDEX(Input_JRC_emission_factors!$1:$16,MATCH($D144,Input_JRC_emission_factors!$A:$A,0),MATCH(Y$1,Input_JRC_emission_factors!$1:$1,0))</f>
        <v>0</v>
      </c>
      <c r="Z144" s="5">
        <f>INDEX(Input_JRC_emission_factors!$1:$16,MATCH($D144,Input_JRC_emission_factors!$A:$A,0),MATCH(Z$1,Input_JRC_emission_factors!$1:$1,0))</f>
        <v>0</v>
      </c>
      <c r="AA144" s="5">
        <f>INDEX(Input_JRC_emission_factors!$1:$16,MATCH($D144,Input_JRC_emission_factors!$A:$A,0),MATCH(AA$1,Input_JRC_emission_factors!$1:$1,0))</f>
        <v>0</v>
      </c>
      <c r="AB144" s="5">
        <f>INDEX(Input_JRC_emission_factors!$1:$16,MATCH($D144,Input_JRC_emission_factors!$A:$A,0),MATCH(AB$1,Input_JRC_emission_factors!$1:$1,0))</f>
        <v>0</v>
      </c>
      <c r="AC144" s="5">
        <f>INDEX(Input_JRC_emission_factors!$1:$16,MATCH($D144,Input_JRC_emission_factors!$A:$A,0),MATCH(AC$1,Input_JRC_emission_factors!$1:$1,0))</f>
        <v>0</v>
      </c>
      <c r="AD144" s="5">
        <f>INDEX(Input_JRC_emission_factors!$1:$16,MATCH($D144,Input_JRC_emission_factors!$A:$A,0),MATCH(AD$1,Input_JRC_emission_factors!$1:$1,0))</f>
        <v>0</v>
      </c>
      <c r="AE144" s="5">
        <f>INDEX(Input_JRC_emission_factors!$1:$16,MATCH($D144,Input_JRC_emission_factors!$A:$A,0),MATCH(AE$1,Input_JRC_emission_factors!$1:$1,0))</f>
        <v>0</v>
      </c>
      <c r="AF144" s="5">
        <f>INDEX(Input_JRC_emission_factors!$1:$16,MATCH($D144,Input_JRC_emission_factors!$A:$A,0),MATCH(AF$1,Input_JRC_emission_factors!$1:$1,0))</f>
        <v>0</v>
      </c>
      <c r="AG144" s="5">
        <f>INDEX(Input_JRC_emission_factors!$1:$16,MATCH($D144,Input_JRC_emission_factors!$A:$A,0),MATCH(AG$1,Input_JRC_emission_factors!$1:$1,0))</f>
        <v>0</v>
      </c>
      <c r="AH144" s="63">
        <f>INDEX(Input_JRC_emission_factors!$1:$16,MATCH($D144,Input_JRC_emission_factors!$A:$A,0),MATCH(AH$1,Input_JRC_emission_factors!$1:$1,0))</f>
        <v>0</v>
      </c>
      <c r="AI144" s="5" t="str">
        <f>INDEX(Input_JRC_emission_factors!$1:$16,MATCH($D144,Input_JRC_emission_factors!$A:$A,0),MATCH(AI$1,Input_JRC_emission_factors!$1:$1,0))</f>
        <v>According to international standards, scope 2 emissions (as a result from the import of electricity or heat) are not accounted for. Therefore emissions from import are set to 0.</v>
      </c>
      <c r="AJ144" s="5" t="str">
        <f>INDEX(Input_JRC_emission_factors!$1:$16,MATCH($D144,Input_JRC_emission_factors!$A:$A,0),MATCH(AJ$1,Input_JRC_emission_factors!$1:$1,0))</f>
        <v>According to international standards, scope 2 emissions (as a result from the import of electricity or heat) are not accounted for. Therefore emissions from import are set to 0.</v>
      </c>
      <c r="AK144" s="5" t="str">
        <f>INDEX(Input_JRC_emission_factors!$1:$16,MATCH($D144,Input_JRC_emission_factors!$A:$A,0),MATCH(AK$1,Input_JRC_emission_factors!$1:$1,0))</f>
        <v>According to international standards, scope 2 emissions (as a result from the import of electricity or heat) are not accounted for. Therefore emissions from import are set to 0.</v>
      </c>
      <c r="AL144" s="5" t="str">
        <f>INDEX(Input_JRC_emission_factors!$1:$16,MATCH($D144,Input_JRC_emission_factors!$A:$A,0),MATCH(AL$1,Input_JRC_emission_factors!$1:$1,0))</f>
        <v>According to international standards, scope 2 emissions (as a result from the import of electricity or heat) are not accounted for. Therefore emissions from import are set to 0.</v>
      </c>
      <c r="AM144" s="5" t="str">
        <f>INDEX(Input_JRC_emission_factors!$1:$16,MATCH($D144,Input_JRC_emission_factors!$A:$A,0),MATCH(AM$1,Input_JRC_emission_factors!$1:$1,0))</f>
        <v>According to international standards, scope 2 emissions (as a result from the import of electricity or heat) are not accounted for. Therefore emissions from import are set to 0.</v>
      </c>
      <c r="AN144" s="5" t="str">
        <f>INDEX(Input_JRC_emission_factors!$1:$16,MATCH($D144,Input_JRC_emission_factors!$A:$A,0),MATCH(AN$1,Input_JRC_emission_factors!$1:$1,0))</f>
        <v>According to international standards, scope 2 emissions (as a result from the import of electricity or heat) are not accounted for. Therefore emissions from import are set to 0.</v>
      </c>
      <c r="AO144" s="5" t="str">
        <f>INDEX(Input_JRC_emission_factors!$1:$16,MATCH($D144,Input_JRC_emission_factors!$A:$A,0),MATCH(AO$1,Input_JRC_emission_factors!$1:$1,0))</f>
        <v>According to international standards, scope 2 emissions (as a result from the import of electricity or heat) are not accounted for. Therefore emissions from import are set to 0.</v>
      </c>
      <c r="AP144" s="5" t="str">
        <f>INDEX(Input_JRC_emission_factors!$1:$16,MATCH($D144,Input_JRC_emission_factors!$A:$A,0),MATCH(AP$1,Input_JRC_emission_factors!$1:$1,0))</f>
        <v>According to international standards, scope 2 emissions (as a result from the import of electricity or heat) are not accounted for. Therefore emissions from import are set to 0.</v>
      </c>
      <c r="AQ144" s="5" t="str">
        <f>INDEX(Input_JRC_emission_factors!$1:$16,MATCH($D144,Input_JRC_emission_factors!$A:$A,0),MATCH(AQ$1,Input_JRC_emission_factors!$1:$1,0))</f>
        <v>According to international standards, scope 2 emissions (as a result from the import of electricity or heat) are not accounted for. Therefore emissions from import are set to 0.</v>
      </c>
      <c r="AR144" s="5" t="str">
        <f>INDEX(Input_JRC_emission_factors!$1:$16,MATCH($D144,Input_JRC_emission_factors!$A:$A,0),MATCH(AR$1,Input_JRC_emission_factors!$1:$1,0))</f>
        <v>According to international standards, scope 2 emissions (as a result from the import of electricity or heat) are not accounted for. Therefore emissions from import are set to 0.</v>
      </c>
      <c r="AS144" s="5" t="str">
        <f>INDEX(Input_JRC_emission_factors!$1:$16,MATCH($D144,Input_JRC_emission_factors!$A:$A,0),MATCH(AS$1,Input_JRC_emission_factors!$1:$1,0))</f>
        <v>According to international standards, scope 2 emissions (as a result from the import of electricity or heat) are not accounted for. Therefore emissions from import are set to 0.</v>
      </c>
      <c r="AT144" s="5" t="str">
        <f>INDEX(Input_JRC_emission_factors!$1:$16,MATCH($D144,Input_JRC_emission_factors!$A:$A,0),MATCH(AT$1,Input_JRC_emission_factors!$1:$1,0))</f>
        <v>According to international standards, scope 2 emissions (as a result from the import of electricity or heat) are not accounted for. Therefore emissions from import are set to 0.</v>
      </c>
      <c r="AU144" s="5" t="str">
        <f>INDEX(Input_JRC_emission_factors!$1:$16,MATCH($D144,Input_JRC_emission_factors!$A:$A,0),MATCH(AU$1,Input_JRC_emission_factors!$1:$1,0))</f>
        <v>According to international standards, scope 2 emissions (as a result from the import of electricity or heat) are not accounted for. Therefore emissions from import are set to 0.</v>
      </c>
      <c r="AV144" s="5" t="str">
        <f>INDEX(Input_JRC_emission_factors!$1:$16,MATCH($D144,Input_JRC_emission_factors!$A:$A,0),MATCH(AV$1,Input_JRC_emission_factors!$1:$1,0))</f>
        <v>According to international standards, scope 2 emissions (as a result from the import of electricity or heat) are not accounted for. Therefore emissions from import are set to 0.</v>
      </c>
      <c r="AW144" s="5" t="str">
        <f>INDEX(Input_JRC_emission_factors!$1:$16,MATCH($D144,Input_JRC_emission_factors!$A:$A,0),MATCH(AW$1,Input_JRC_emission_factors!$1:$1,0))</f>
        <v>According to international standards, scope 2 emissions (as a result from the import of electricity or heat) are not accounted for. Therefore emissions from import are set to 0.</v>
      </c>
      <c r="AX144" s="5" t="str">
        <f>INDEX(Input_JRC_emission_factors!$1:$16,MATCH($D144,Input_JRC_emission_factors!$A:$A,0),MATCH(AX$1,Input_JRC_emission_factors!$1:$1,0))</f>
        <v>According to international standards, scope 2 emissions (as a result from the import of electricity or heat) are not accounted for. Therefore emissions from import are set to 0.</v>
      </c>
      <c r="AY144" s="5" t="str">
        <f>INDEX(Input_JRC_emission_factors!$1:$16,MATCH($D144,Input_JRC_emission_factors!$A:$A,0),MATCH(AY$1,Input_JRC_emission_factors!$1:$1,0))</f>
        <v>According to international standards, scope 2 emissions (as a result from the import of electricity or heat) are not accounted for. Therefore emissions from import are set to 0.</v>
      </c>
      <c r="AZ144" s="5" t="str">
        <f>INDEX(Input_JRC_emission_factors!$1:$16,MATCH($D144,Input_JRC_emission_factors!$A:$A,0),MATCH(AZ$1,Input_JRC_emission_factors!$1:$1,0))</f>
        <v>According to international standards, scope 2 emissions (as a result from the import of electricity or heat) are not accounted for. Therefore emissions from import are set to 0.</v>
      </c>
      <c r="BA144" s="5" t="str">
        <f>INDEX(Input_JRC_emission_factors!$1:$16,MATCH($D144,Input_JRC_emission_factors!$A:$A,0),MATCH(BA$1,Input_JRC_emission_factors!$1:$1,0))</f>
        <v>According to international standards, scope 2 emissions (as a result from the import of electricity or heat) are not accounted for. Therefore emissions from import are set to 0.</v>
      </c>
      <c r="BB144" s="5" t="str">
        <f>INDEX(Input_JRC_emission_factors!$1:$16,MATCH($D144,Input_JRC_emission_factors!$A:$A,0),MATCH(BB$1,Input_JRC_emission_factors!$1:$1,0))</f>
        <v>According to international standards, scope 2 emissions (as a result from the import of electricity or heat) are not accounted for. Therefore emissions from import are set to 0.</v>
      </c>
      <c r="BC144" s="5" t="str">
        <f>INDEX(Input_JRC_emission_factors!$1:$16,MATCH($D144,Input_JRC_emission_factors!$A:$A,0),MATCH(BC$1,Input_JRC_emission_factors!$1:$1,0))</f>
        <v>According to international standards, scope 2 emissions (as a result from the import of electricity or heat) are not accounted for. Therefore emissions from import are set to 0.</v>
      </c>
      <c r="BD144" s="5" t="str">
        <f>INDEX(Input_JRC_emission_factors!$1:$16,MATCH($D144,Input_JRC_emission_factors!$A:$A,0),MATCH(BD$1,Input_JRC_emission_factors!$1:$1,0))</f>
        <v>According to international standards, scope 2 emissions (as a result from the import of electricity or heat) are not accounted for. Therefore emissions from import are set to 0.</v>
      </c>
      <c r="BE144" s="5" t="str">
        <f>INDEX(Input_JRC_emission_factors!$1:$16,MATCH($D144,Input_JRC_emission_factors!$A:$A,0),MATCH(BE$1,Input_JRC_emission_factors!$1:$1,0))</f>
        <v>According to international standards, scope 2 emissions (as a result from the import of electricity or heat) are not accounted for. Therefore emissions from import are set to 0.</v>
      </c>
      <c r="BF144" s="5" t="str">
        <f>INDEX(Input_JRC_emission_factors!$1:$16,MATCH($D144,Input_JRC_emission_factors!$A:$A,0),MATCH(BF$1,Input_JRC_emission_factors!$1:$1,0))</f>
        <v>According to international standards, scope 2 emissions (as a result from the import of electricity or heat) are not accounted for. Therefore emissions from import are set to 0.</v>
      </c>
      <c r="BG144" s="5" t="str">
        <f>INDEX(Input_JRC_emission_factors!$1:$16,MATCH($D144,Input_JRC_emission_factors!$A:$A,0),MATCH(BG$1,Input_JRC_emission_factors!$1:$1,0))</f>
        <v>According to international standards, scope 2 emissions (as a result from the import of electricity or heat) are not accounted for. Therefore emissions from import are set to 0.</v>
      </c>
      <c r="BH144" s="5" t="str">
        <f>INDEX(Input_JRC_emission_factors!$1:$16,MATCH($D144,Input_JRC_emission_factors!$A:$A,0),MATCH(BH$1,Input_JRC_emission_factors!$1:$1,0))</f>
        <v>According to international standards, scope 2 emissions (as a result from the import of electricity or heat) are not accounted for. Therefore emissions from import are set to 0.</v>
      </c>
      <c r="BI144" s="5" t="str">
        <f>INDEX(Input_JRC_emission_factors!$1:$16,MATCH($D144,Input_JRC_emission_factors!$A:$A,0),MATCH(BI$1,Input_JRC_emission_factors!$1:$1,0))</f>
        <v>According to international standards, scope 2 emissions (as a result from the import of electricity or heat) are not accounted for. Therefore emissions from import are set to 0.</v>
      </c>
      <c r="BJ144" s="5" t="str">
        <f>INDEX(Input_JRC_emission_factors!$1:$16,MATCH($D144,Input_JRC_emission_factors!$A:$A,0),MATCH(BJ$1,Input_JRC_emission_factors!$1:$1,0))</f>
        <v>According to international standards, scope 2 emissions (as a result from the import of electricity or heat) are not accounted for. Therefore emissions from import are set to 0.</v>
      </c>
      <c r="BK144" s="5" t="str">
        <f>INDEX(Input_JRC_emission_factors!$1:$16,MATCH($D144,Input_JRC_emission_factors!$A:$A,0),MATCH(BK$1,Input_JRC_emission_factors!$1:$1,0))</f>
        <v>According to international standards, scope 2 emissions (as a result from the import of electricity or heat) are not accounted for. Therefore emissions from import are set to 0.</v>
      </c>
    </row>
    <row r="145" spans="1:63" x14ac:dyDescent="0.2">
      <c r="A145" t="s">
        <v>456</v>
      </c>
      <c r="B145" t="s">
        <v>564</v>
      </c>
      <c r="C145" t="s">
        <v>596</v>
      </c>
      <c r="D145" s="6" t="s">
        <v>362</v>
      </c>
      <c r="E145" t="s">
        <v>910</v>
      </c>
      <c r="F145" s="5">
        <f>INDEX(Input_JRC_emission_factors!$1:$16,MATCH($D145,Input_JRC_emission_factors!$A:$A,0),MATCH(F$1,Input_JRC_emission_factors!$1:$1,0))</f>
        <v>0</v>
      </c>
      <c r="G145" s="5">
        <f>INDEX(Input_JRC_emission_factors!$1:$16,MATCH($D145,Input_JRC_emission_factors!$A:$A,0),MATCH(G$1,Input_JRC_emission_factors!$1:$1,0))</f>
        <v>0</v>
      </c>
      <c r="H145" s="5">
        <f>INDEX(Input_JRC_emission_factors!$1:$16,MATCH($D145,Input_JRC_emission_factors!$A:$A,0),MATCH(H$1,Input_JRC_emission_factors!$1:$1,0))</f>
        <v>0</v>
      </c>
      <c r="I145" s="5">
        <f>INDEX(Input_JRC_emission_factors!$1:$16,MATCH($D145,Input_JRC_emission_factors!$A:$A,0),MATCH(I$1,Input_JRC_emission_factors!$1:$1,0))</f>
        <v>0</v>
      </c>
      <c r="J145" s="5">
        <f>INDEX(Input_JRC_emission_factors!$1:$16,MATCH($D145,Input_JRC_emission_factors!$A:$A,0),MATCH(J$1,Input_JRC_emission_factors!$1:$1,0))</f>
        <v>0</v>
      </c>
      <c r="K145" s="5">
        <f>INDEX(Input_JRC_emission_factors!$1:$16,MATCH($D145,Input_JRC_emission_factors!$A:$A,0),MATCH(K$1,Input_JRC_emission_factors!$1:$1,0))</f>
        <v>0</v>
      </c>
      <c r="L145" s="5">
        <f>INDEX(Input_JRC_emission_factors!$1:$16,MATCH($D145,Input_JRC_emission_factors!$A:$A,0),MATCH(L$1,Input_JRC_emission_factors!$1:$1,0))</f>
        <v>0</v>
      </c>
      <c r="M145" s="5">
        <f>INDEX(Input_JRC_emission_factors!$1:$16,MATCH($D145,Input_JRC_emission_factors!$A:$A,0),MATCH(M$1,Input_JRC_emission_factors!$1:$1,0))</f>
        <v>0</v>
      </c>
      <c r="N145" s="5">
        <f>INDEX(Input_JRC_emission_factors!$1:$16,MATCH($D145,Input_JRC_emission_factors!$A:$A,0),MATCH(N$1,Input_JRC_emission_factors!$1:$1,0))</f>
        <v>0</v>
      </c>
      <c r="O145" s="5">
        <f>INDEX(Input_JRC_emission_factors!$1:$16,MATCH($D145,Input_JRC_emission_factors!$A:$A,0),MATCH(O$1,Input_JRC_emission_factors!$1:$1,0))</f>
        <v>0</v>
      </c>
      <c r="P145" s="5">
        <f>INDEX(Input_JRC_emission_factors!$1:$16,MATCH($D145,Input_JRC_emission_factors!$A:$A,0),MATCH(P$1,Input_JRC_emission_factors!$1:$1,0))</f>
        <v>0</v>
      </c>
      <c r="Q145" s="5">
        <f>INDEX(Input_JRC_emission_factors!$1:$16,MATCH($D145,Input_JRC_emission_factors!$A:$A,0),MATCH(Q$1,Input_JRC_emission_factors!$1:$1,0))</f>
        <v>0</v>
      </c>
      <c r="R145" s="5">
        <f>INDEX(Input_JRC_emission_factors!$1:$16,MATCH($D145,Input_JRC_emission_factors!$A:$A,0),MATCH(R$1,Input_JRC_emission_factors!$1:$1,0))</f>
        <v>0</v>
      </c>
      <c r="S145" s="5">
        <f>INDEX(Input_JRC_emission_factors!$1:$16,MATCH($D145,Input_JRC_emission_factors!$A:$A,0),MATCH(S$1,Input_JRC_emission_factors!$1:$1,0))</f>
        <v>0</v>
      </c>
      <c r="T145" s="5">
        <f>INDEX(Input_JRC_emission_factors!$1:$16,MATCH($D145,Input_JRC_emission_factors!$A:$A,0),MATCH(T$1,Input_JRC_emission_factors!$1:$1,0))</f>
        <v>0</v>
      </c>
      <c r="U145" s="5">
        <f>INDEX(Input_JRC_emission_factors!$1:$16,MATCH($D145,Input_JRC_emission_factors!$A:$A,0),MATCH(U$1,Input_JRC_emission_factors!$1:$1,0))</f>
        <v>0</v>
      </c>
      <c r="V145" s="5">
        <f>INDEX(Input_JRC_emission_factors!$1:$16,MATCH($D145,Input_JRC_emission_factors!$A:$A,0),MATCH(V$1,Input_JRC_emission_factors!$1:$1,0))</f>
        <v>0</v>
      </c>
      <c r="W145" s="5">
        <f>INDEX(Input_JRC_emission_factors!$1:$16,MATCH($D145,Input_JRC_emission_factors!$A:$A,0),MATCH(W$1,Input_JRC_emission_factors!$1:$1,0))</f>
        <v>0</v>
      </c>
      <c r="X145" s="5">
        <f>INDEX(Input_JRC_emission_factors!$1:$16,MATCH($D145,Input_JRC_emission_factors!$A:$A,0),MATCH(X$1,Input_JRC_emission_factors!$1:$1,0))</f>
        <v>0</v>
      </c>
      <c r="Y145" s="5">
        <f>INDEX(Input_JRC_emission_factors!$1:$16,MATCH($D145,Input_JRC_emission_factors!$A:$A,0),MATCH(Y$1,Input_JRC_emission_factors!$1:$1,0))</f>
        <v>0</v>
      </c>
      <c r="Z145" s="5">
        <f>INDEX(Input_JRC_emission_factors!$1:$16,MATCH($D145,Input_JRC_emission_factors!$A:$A,0),MATCH(Z$1,Input_JRC_emission_factors!$1:$1,0))</f>
        <v>0</v>
      </c>
      <c r="AA145" s="5">
        <f>INDEX(Input_JRC_emission_factors!$1:$16,MATCH($D145,Input_JRC_emission_factors!$A:$A,0),MATCH(AA$1,Input_JRC_emission_factors!$1:$1,0))</f>
        <v>0</v>
      </c>
      <c r="AB145" s="5">
        <f>INDEX(Input_JRC_emission_factors!$1:$16,MATCH($D145,Input_JRC_emission_factors!$A:$A,0),MATCH(AB$1,Input_JRC_emission_factors!$1:$1,0))</f>
        <v>0</v>
      </c>
      <c r="AC145" s="5">
        <f>INDEX(Input_JRC_emission_factors!$1:$16,MATCH($D145,Input_JRC_emission_factors!$A:$A,0),MATCH(AC$1,Input_JRC_emission_factors!$1:$1,0))</f>
        <v>0</v>
      </c>
      <c r="AD145" s="5">
        <f>INDEX(Input_JRC_emission_factors!$1:$16,MATCH($D145,Input_JRC_emission_factors!$A:$A,0),MATCH(AD$1,Input_JRC_emission_factors!$1:$1,0))</f>
        <v>0</v>
      </c>
      <c r="AE145" s="5">
        <f>INDEX(Input_JRC_emission_factors!$1:$16,MATCH($D145,Input_JRC_emission_factors!$A:$A,0),MATCH(AE$1,Input_JRC_emission_factors!$1:$1,0))</f>
        <v>0</v>
      </c>
      <c r="AF145" s="5">
        <f>INDEX(Input_JRC_emission_factors!$1:$16,MATCH($D145,Input_JRC_emission_factors!$A:$A,0),MATCH(AF$1,Input_JRC_emission_factors!$1:$1,0))</f>
        <v>0</v>
      </c>
      <c r="AG145" s="5">
        <f>INDEX(Input_JRC_emission_factors!$1:$16,MATCH($D145,Input_JRC_emission_factors!$A:$A,0),MATCH(AG$1,Input_JRC_emission_factors!$1:$1,0))</f>
        <v>0</v>
      </c>
      <c r="AH145" s="63">
        <f>INDEX(Input_JRC_emission_factors!$1:$16,MATCH($D145,Input_JRC_emission_factors!$A:$A,0),MATCH(AH$1,Input_JRC_emission_factors!$1:$1,0))</f>
        <v>0</v>
      </c>
      <c r="AI145" s="5" t="str">
        <f>INDEX(Input_JRC_emission_factors!$1:$16,MATCH($D145,Input_JRC_emission_factors!$A:$A,0),MATCH(AI$1,Input_JRC_emission_factors!$1:$1,0))</f>
        <v>According to international standards, scope 2 emissions (as a result from the import of electricity or heat) are not accounted for. Therefore emissions from import are set to 0.</v>
      </c>
      <c r="AJ145" s="5" t="str">
        <f>INDEX(Input_JRC_emission_factors!$1:$16,MATCH($D145,Input_JRC_emission_factors!$A:$A,0),MATCH(AJ$1,Input_JRC_emission_factors!$1:$1,0))</f>
        <v>According to international standards, scope 2 emissions (as a result from the import of electricity or heat) are not accounted for. Therefore emissions from import are set to 0.</v>
      </c>
      <c r="AK145" s="5" t="str">
        <f>INDEX(Input_JRC_emission_factors!$1:$16,MATCH($D145,Input_JRC_emission_factors!$A:$A,0),MATCH(AK$1,Input_JRC_emission_factors!$1:$1,0))</f>
        <v>According to international standards, scope 2 emissions (as a result from the import of electricity or heat) are not accounted for. Therefore emissions from import are set to 0.</v>
      </c>
      <c r="AL145" s="5" t="str">
        <f>INDEX(Input_JRC_emission_factors!$1:$16,MATCH($D145,Input_JRC_emission_factors!$A:$A,0),MATCH(AL$1,Input_JRC_emission_factors!$1:$1,0))</f>
        <v>According to international standards, scope 2 emissions (as a result from the import of electricity or heat) are not accounted for. Therefore emissions from import are set to 0.</v>
      </c>
      <c r="AM145" s="5" t="str">
        <f>INDEX(Input_JRC_emission_factors!$1:$16,MATCH($D145,Input_JRC_emission_factors!$A:$A,0),MATCH(AM$1,Input_JRC_emission_factors!$1:$1,0))</f>
        <v>According to international standards, scope 2 emissions (as a result from the import of electricity or heat) are not accounted for. Therefore emissions from import are set to 0.</v>
      </c>
      <c r="AN145" s="5" t="str">
        <f>INDEX(Input_JRC_emission_factors!$1:$16,MATCH($D145,Input_JRC_emission_factors!$A:$A,0),MATCH(AN$1,Input_JRC_emission_factors!$1:$1,0))</f>
        <v>According to international standards, scope 2 emissions (as a result from the import of electricity or heat) are not accounted for. Therefore emissions from import are set to 0.</v>
      </c>
      <c r="AO145" s="5" t="str">
        <f>INDEX(Input_JRC_emission_factors!$1:$16,MATCH($D145,Input_JRC_emission_factors!$A:$A,0),MATCH(AO$1,Input_JRC_emission_factors!$1:$1,0))</f>
        <v>According to international standards, scope 2 emissions (as a result from the import of electricity or heat) are not accounted for. Therefore emissions from import are set to 0.</v>
      </c>
      <c r="AP145" s="5" t="str">
        <f>INDEX(Input_JRC_emission_factors!$1:$16,MATCH($D145,Input_JRC_emission_factors!$A:$A,0),MATCH(AP$1,Input_JRC_emission_factors!$1:$1,0))</f>
        <v>According to international standards, scope 2 emissions (as a result from the import of electricity or heat) are not accounted for. Therefore emissions from import are set to 0.</v>
      </c>
      <c r="AQ145" s="5" t="str">
        <f>INDEX(Input_JRC_emission_factors!$1:$16,MATCH($D145,Input_JRC_emission_factors!$A:$A,0),MATCH(AQ$1,Input_JRC_emission_factors!$1:$1,0))</f>
        <v>According to international standards, scope 2 emissions (as a result from the import of electricity or heat) are not accounted for. Therefore emissions from import are set to 0.</v>
      </c>
      <c r="AR145" s="5" t="str">
        <f>INDEX(Input_JRC_emission_factors!$1:$16,MATCH($D145,Input_JRC_emission_factors!$A:$A,0),MATCH(AR$1,Input_JRC_emission_factors!$1:$1,0))</f>
        <v>According to international standards, scope 2 emissions (as a result from the import of electricity or heat) are not accounted for. Therefore emissions from import are set to 0.</v>
      </c>
      <c r="AS145" s="5" t="str">
        <f>INDEX(Input_JRC_emission_factors!$1:$16,MATCH($D145,Input_JRC_emission_factors!$A:$A,0),MATCH(AS$1,Input_JRC_emission_factors!$1:$1,0))</f>
        <v>According to international standards, scope 2 emissions (as a result from the import of electricity or heat) are not accounted for. Therefore emissions from import are set to 0.</v>
      </c>
      <c r="AT145" s="5" t="str">
        <f>INDEX(Input_JRC_emission_factors!$1:$16,MATCH($D145,Input_JRC_emission_factors!$A:$A,0),MATCH(AT$1,Input_JRC_emission_factors!$1:$1,0))</f>
        <v>According to international standards, scope 2 emissions (as a result from the import of electricity or heat) are not accounted for. Therefore emissions from import are set to 0.</v>
      </c>
      <c r="AU145" s="5" t="str">
        <f>INDEX(Input_JRC_emission_factors!$1:$16,MATCH($D145,Input_JRC_emission_factors!$A:$A,0),MATCH(AU$1,Input_JRC_emission_factors!$1:$1,0))</f>
        <v>According to international standards, scope 2 emissions (as a result from the import of electricity or heat) are not accounted for. Therefore emissions from import are set to 0.</v>
      </c>
      <c r="AV145" s="5" t="str">
        <f>INDEX(Input_JRC_emission_factors!$1:$16,MATCH($D145,Input_JRC_emission_factors!$A:$A,0),MATCH(AV$1,Input_JRC_emission_factors!$1:$1,0))</f>
        <v>According to international standards, scope 2 emissions (as a result from the import of electricity or heat) are not accounted for. Therefore emissions from import are set to 0.</v>
      </c>
      <c r="AW145" s="5" t="str">
        <f>INDEX(Input_JRC_emission_factors!$1:$16,MATCH($D145,Input_JRC_emission_factors!$A:$A,0),MATCH(AW$1,Input_JRC_emission_factors!$1:$1,0))</f>
        <v>According to international standards, scope 2 emissions (as a result from the import of electricity or heat) are not accounted for. Therefore emissions from import are set to 0.</v>
      </c>
      <c r="AX145" s="5" t="str">
        <f>INDEX(Input_JRC_emission_factors!$1:$16,MATCH($D145,Input_JRC_emission_factors!$A:$A,0),MATCH(AX$1,Input_JRC_emission_factors!$1:$1,0))</f>
        <v>According to international standards, scope 2 emissions (as a result from the import of electricity or heat) are not accounted for. Therefore emissions from import are set to 0.</v>
      </c>
      <c r="AY145" s="5" t="str">
        <f>INDEX(Input_JRC_emission_factors!$1:$16,MATCH($D145,Input_JRC_emission_factors!$A:$A,0),MATCH(AY$1,Input_JRC_emission_factors!$1:$1,0))</f>
        <v>According to international standards, scope 2 emissions (as a result from the import of electricity or heat) are not accounted for. Therefore emissions from import are set to 0.</v>
      </c>
      <c r="AZ145" s="5" t="str">
        <f>INDEX(Input_JRC_emission_factors!$1:$16,MATCH($D145,Input_JRC_emission_factors!$A:$A,0),MATCH(AZ$1,Input_JRC_emission_factors!$1:$1,0))</f>
        <v>According to international standards, scope 2 emissions (as a result from the import of electricity or heat) are not accounted for. Therefore emissions from import are set to 0.</v>
      </c>
      <c r="BA145" s="5" t="str">
        <f>INDEX(Input_JRC_emission_factors!$1:$16,MATCH($D145,Input_JRC_emission_factors!$A:$A,0),MATCH(BA$1,Input_JRC_emission_factors!$1:$1,0))</f>
        <v>According to international standards, scope 2 emissions (as a result from the import of electricity or heat) are not accounted for. Therefore emissions from import are set to 0.</v>
      </c>
      <c r="BB145" s="5" t="str">
        <f>INDEX(Input_JRC_emission_factors!$1:$16,MATCH($D145,Input_JRC_emission_factors!$A:$A,0),MATCH(BB$1,Input_JRC_emission_factors!$1:$1,0))</f>
        <v>According to international standards, scope 2 emissions (as a result from the import of electricity or heat) are not accounted for. Therefore emissions from import are set to 0.</v>
      </c>
      <c r="BC145" s="5" t="str">
        <f>INDEX(Input_JRC_emission_factors!$1:$16,MATCH($D145,Input_JRC_emission_factors!$A:$A,0),MATCH(BC$1,Input_JRC_emission_factors!$1:$1,0))</f>
        <v>According to international standards, scope 2 emissions (as a result from the import of electricity or heat) are not accounted for. Therefore emissions from import are set to 0.</v>
      </c>
      <c r="BD145" s="5" t="str">
        <f>INDEX(Input_JRC_emission_factors!$1:$16,MATCH($D145,Input_JRC_emission_factors!$A:$A,0),MATCH(BD$1,Input_JRC_emission_factors!$1:$1,0))</f>
        <v>According to international standards, scope 2 emissions (as a result from the import of electricity or heat) are not accounted for. Therefore emissions from import are set to 0.</v>
      </c>
      <c r="BE145" s="5" t="str">
        <f>INDEX(Input_JRC_emission_factors!$1:$16,MATCH($D145,Input_JRC_emission_factors!$A:$A,0),MATCH(BE$1,Input_JRC_emission_factors!$1:$1,0))</f>
        <v>According to international standards, scope 2 emissions (as a result from the import of electricity or heat) are not accounted for. Therefore emissions from import are set to 0.</v>
      </c>
      <c r="BF145" s="5" t="str">
        <f>INDEX(Input_JRC_emission_factors!$1:$16,MATCH($D145,Input_JRC_emission_factors!$A:$A,0),MATCH(BF$1,Input_JRC_emission_factors!$1:$1,0))</f>
        <v>According to international standards, scope 2 emissions (as a result from the import of electricity or heat) are not accounted for. Therefore emissions from import are set to 0.</v>
      </c>
      <c r="BG145" s="5" t="str">
        <f>INDEX(Input_JRC_emission_factors!$1:$16,MATCH($D145,Input_JRC_emission_factors!$A:$A,0),MATCH(BG$1,Input_JRC_emission_factors!$1:$1,0))</f>
        <v>According to international standards, scope 2 emissions (as a result from the import of electricity or heat) are not accounted for. Therefore emissions from import are set to 0.</v>
      </c>
      <c r="BH145" s="5" t="str">
        <f>INDEX(Input_JRC_emission_factors!$1:$16,MATCH($D145,Input_JRC_emission_factors!$A:$A,0),MATCH(BH$1,Input_JRC_emission_factors!$1:$1,0))</f>
        <v>According to international standards, scope 2 emissions (as a result from the import of electricity or heat) are not accounted for. Therefore emissions from import are set to 0.</v>
      </c>
      <c r="BI145" s="5" t="str">
        <f>INDEX(Input_JRC_emission_factors!$1:$16,MATCH($D145,Input_JRC_emission_factors!$A:$A,0),MATCH(BI$1,Input_JRC_emission_factors!$1:$1,0))</f>
        <v>According to international standards, scope 2 emissions (as a result from the import of electricity or heat) are not accounted for. Therefore emissions from import are set to 0.</v>
      </c>
      <c r="BJ145" s="5" t="str">
        <f>INDEX(Input_JRC_emission_factors!$1:$16,MATCH($D145,Input_JRC_emission_factors!$A:$A,0),MATCH(BJ$1,Input_JRC_emission_factors!$1:$1,0))</f>
        <v>According to international standards, scope 2 emissions (as a result from the import of electricity or heat) are not accounted for. Therefore emissions from import are set to 0.</v>
      </c>
      <c r="BK145" s="5" t="str">
        <f>INDEX(Input_JRC_emission_factors!$1:$16,MATCH($D145,Input_JRC_emission_factors!$A:$A,0),MATCH(BK$1,Input_JRC_emission_factors!$1:$1,0))</f>
        <v>According to international standards, scope 2 emissions (as a result from the import of electricity or heat) are not accounted for. Therefore emissions from import are set to 0.</v>
      </c>
    </row>
    <row r="146" spans="1:63" x14ac:dyDescent="0.2">
      <c r="A146" t="s">
        <v>456</v>
      </c>
      <c r="B146" t="s">
        <v>564</v>
      </c>
      <c r="C146" t="s">
        <v>596</v>
      </c>
      <c r="D146" s="6" t="s">
        <v>358</v>
      </c>
      <c r="E146" t="s">
        <v>910</v>
      </c>
      <c r="F146" s="5">
        <f>INDEX(Input_JRC_emission_factors!$1:$16,MATCH($D146,Input_JRC_emission_factors!$A:$A,0),MATCH(F$1,Input_JRC_emission_factors!$1:$1,0))</f>
        <v>7.1499999999999994E-2</v>
      </c>
      <c r="G146" s="5">
        <f>INDEX(Input_JRC_emission_factors!$1:$16,MATCH($D146,Input_JRC_emission_factors!$A:$A,0),MATCH(G$1,Input_JRC_emission_factors!$1:$1,0))</f>
        <v>7.1499999999999994E-2</v>
      </c>
      <c r="H146" s="5">
        <f>INDEX(Input_JRC_emission_factors!$1:$16,MATCH($D146,Input_JRC_emission_factors!$A:$A,0),MATCH(H$1,Input_JRC_emission_factors!$1:$1,0))</f>
        <v>7.1499999999999994E-2</v>
      </c>
      <c r="I146" s="5">
        <f>INDEX(Input_JRC_emission_factors!$1:$16,MATCH($D146,Input_JRC_emission_factors!$A:$A,0),MATCH(I$1,Input_JRC_emission_factors!$1:$1,0))</f>
        <v>7.1499999999999994E-2</v>
      </c>
      <c r="J146" s="5">
        <f>INDEX(Input_JRC_emission_factors!$1:$16,MATCH($D146,Input_JRC_emission_factors!$A:$A,0),MATCH(J$1,Input_JRC_emission_factors!$1:$1,0))</f>
        <v>7.1499999999999994E-2</v>
      </c>
      <c r="K146" s="5">
        <f>INDEX(Input_JRC_emission_factors!$1:$16,MATCH($D146,Input_JRC_emission_factors!$A:$A,0),MATCH(K$1,Input_JRC_emission_factors!$1:$1,0))</f>
        <v>7.1499999999999994E-2</v>
      </c>
      <c r="L146" s="5">
        <f>INDEX(Input_JRC_emission_factors!$1:$16,MATCH($D146,Input_JRC_emission_factors!$A:$A,0),MATCH(L$1,Input_JRC_emission_factors!$1:$1,0))</f>
        <v>7.1499999999999994E-2</v>
      </c>
      <c r="M146" s="5">
        <f>INDEX(Input_JRC_emission_factors!$1:$16,MATCH($D146,Input_JRC_emission_factors!$A:$A,0),MATCH(M$1,Input_JRC_emission_factors!$1:$1,0))</f>
        <v>7.1499999999999994E-2</v>
      </c>
      <c r="N146" s="5">
        <f>INDEX(Input_JRC_emission_factors!$1:$16,MATCH($D146,Input_JRC_emission_factors!$A:$A,0),MATCH(N$1,Input_JRC_emission_factors!$1:$1,0))</f>
        <v>7.1499999999999994E-2</v>
      </c>
      <c r="O146" s="5">
        <f>INDEX(Input_JRC_emission_factors!$1:$16,MATCH($D146,Input_JRC_emission_factors!$A:$A,0),MATCH(O$1,Input_JRC_emission_factors!$1:$1,0))</f>
        <v>7.1499999999999994E-2</v>
      </c>
      <c r="P146" s="5">
        <f>INDEX(Input_JRC_emission_factors!$1:$16,MATCH($D146,Input_JRC_emission_factors!$A:$A,0),MATCH(P$1,Input_JRC_emission_factors!$1:$1,0))</f>
        <v>7.1499999999999994E-2</v>
      </c>
      <c r="Q146" s="5">
        <f>INDEX(Input_JRC_emission_factors!$1:$16,MATCH($D146,Input_JRC_emission_factors!$A:$A,0),MATCH(Q$1,Input_JRC_emission_factors!$1:$1,0))</f>
        <v>7.1499999999999994E-2</v>
      </c>
      <c r="R146" s="5">
        <f>INDEX(Input_JRC_emission_factors!$1:$16,MATCH($D146,Input_JRC_emission_factors!$A:$A,0),MATCH(R$1,Input_JRC_emission_factors!$1:$1,0))</f>
        <v>7.1499999999999994E-2</v>
      </c>
      <c r="S146" s="5">
        <f>INDEX(Input_JRC_emission_factors!$1:$16,MATCH($D146,Input_JRC_emission_factors!$A:$A,0),MATCH(S$1,Input_JRC_emission_factors!$1:$1,0))</f>
        <v>7.1499999999999994E-2</v>
      </c>
      <c r="T146" s="5">
        <f>INDEX(Input_JRC_emission_factors!$1:$16,MATCH($D146,Input_JRC_emission_factors!$A:$A,0),MATCH(T$1,Input_JRC_emission_factors!$1:$1,0))</f>
        <v>7.1499999999999994E-2</v>
      </c>
      <c r="U146" s="5">
        <f>INDEX(Input_JRC_emission_factors!$1:$16,MATCH($D146,Input_JRC_emission_factors!$A:$A,0),MATCH(U$1,Input_JRC_emission_factors!$1:$1,0))</f>
        <v>7.1499999999999994E-2</v>
      </c>
      <c r="V146" s="5">
        <f>INDEX(Input_JRC_emission_factors!$1:$16,MATCH($D146,Input_JRC_emission_factors!$A:$A,0),MATCH(V$1,Input_JRC_emission_factors!$1:$1,0))</f>
        <v>7.1499999999999994E-2</v>
      </c>
      <c r="W146" s="5">
        <f>INDEX(Input_JRC_emission_factors!$1:$16,MATCH($D146,Input_JRC_emission_factors!$A:$A,0),MATCH(W$1,Input_JRC_emission_factors!$1:$1,0))</f>
        <v>7.1499999999999994E-2</v>
      </c>
      <c r="X146" s="5">
        <f>INDEX(Input_JRC_emission_factors!$1:$16,MATCH($D146,Input_JRC_emission_factors!$A:$A,0),MATCH(X$1,Input_JRC_emission_factors!$1:$1,0))</f>
        <v>7.1499999999999994E-2</v>
      </c>
      <c r="Y146" s="5">
        <f>INDEX(Input_JRC_emission_factors!$1:$16,MATCH($D146,Input_JRC_emission_factors!$A:$A,0),MATCH(Y$1,Input_JRC_emission_factors!$1:$1,0))</f>
        <v>7.1499999999999994E-2</v>
      </c>
      <c r="Z146" s="5">
        <f>INDEX(Input_JRC_emission_factors!$1:$16,MATCH($D146,Input_JRC_emission_factors!$A:$A,0),MATCH(Z$1,Input_JRC_emission_factors!$1:$1,0))</f>
        <v>7.1499999999999994E-2</v>
      </c>
      <c r="AA146" s="5">
        <f>INDEX(Input_JRC_emission_factors!$1:$16,MATCH($D146,Input_JRC_emission_factors!$A:$A,0),MATCH(AA$1,Input_JRC_emission_factors!$1:$1,0))</f>
        <v>7.1499999999999994E-2</v>
      </c>
      <c r="AB146" s="5">
        <f>INDEX(Input_JRC_emission_factors!$1:$16,MATCH($D146,Input_JRC_emission_factors!$A:$A,0),MATCH(AB$1,Input_JRC_emission_factors!$1:$1,0))</f>
        <v>7.1499999999999994E-2</v>
      </c>
      <c r="AC146" s="5">
        <f>INDEX(Input_JRC_emission_factors!$1:$16,MATCH($D146,Input_JRC_emission_factors!$A:$A,0),MATCH(AC$1,Input_JRC_emission_factors!$1:$1,0))</f>
        <v>7.1499999999999994E-2</v>
      </c>
      <c r="AD146" s="5">
        <f>INDEX(Input_JRC_emission_factors!$1:$16,MATCH($D146,Input_JRC_emission_factors!$A:$A,0),MATCH(AD$1,Input_JRC_emission_factors!$1:$1,0))</f>
        <v>7.1499999999999994E-2</v>
      </c>
      <c r="AE146" s="5">
        <f>INDEX(Input_JRC_emission_factors!$1:$16,MATCH($D146,Input_JRC_emission_factors!$A:$A,0),MATCH(AE$1,Input_JRC_emission_factors!$1:$1,0))</f>
        <v>7.1499999999999994E-2</v>
      </c>
      <c r="AF146" s="5">
        <f>INDEX(Input_JRC_emission_factors!$1:$16,MATCH($D146,Input_JRC_emission_factors!$A:$A,0),MATCH(AF$1,Input_JRC_emission_factors!$1:$1,0))</f>
        <v>7.1499999999999994E-2</v>
      </c>
      <c r="AG146" s="5">
        <f>INDEX(Input_JRC_emission_factors!$1:$16,MATCH($D146,Input_JRC_emission_factors!$A:$A,0),MATCH(AG$1,Input_JRC_emission_factors!$1:$1,0))</f>
        <v>7.1499999999999994E-2</v>
      </c>
      <c r="AH146" s="63">
        <f>INDEX(Input_JRC_emission_factors!$1:$16,MATCH($D146,Input_JRC_emission_factors!$A:$A,0),MATCH(AH$1,Input_JRC_emission_factors!$1:$1,0))</f>
        <v>7.1499999999999994E-2</v>
      </c>
      <c r="AI146" s="5" t="str">
        <f>INDEX(Input_JRC_emission_factors!$1:$16,MATCH($D146,Input_JRC_emission_factors!$A:$A,0),MATCH(AI$1,Input_JRC_emission_factors!$1:$1,0))</f>
        <v>No recent European data found, therefore abstracted from the Well-to-wheels Analysis of Future Automotive Fuels and Powertrains in the European Context,; year:2011; author: JRC IE</v>
      </c>
      <c r="AJ146" s="5" t="str">
        <f>INDEX(Input_JRC_emission_factors!$1:$16,MATCH($D146,Input_JRC_emission_factors!$A:$A,0),MATCH(AJ$1,Input_JRC_emission_factors!$1:$1,0))</f>
        <v>No recent European data found, therefore abstracted from the Well-to-wheels Analysis of Future Automotive Fuels and Powertrains in the European Context,; year:2011; author: JRC IE</v>
      </c>
      <c r="AK146" s="5" t="str">
        <f>INDEX(Input_JRC_emission_factors!$1:$16,MATCH($D146,Input_JRC_emission_factors!$A:$A,0),MATCH(AK$1,Input_JRC_emission_factors!$1:$1,0))</f>
        <v>No recent European data found, therefore abstracted from the Well-to-wheels Analysis of Future Automotive Fuels and Powertrains in the European Context,; year:2011; author: JRC IE</v>
      </c>
      <c r="AL146" s="5" t="str">
        <f>INDEX(Input_JRC_emission_factors!$1:$16,MATCH($D146,Input_JRC_emission_factors!$A:$A,0),MATCH(AL$1,Input_JRC_emission_factors!$1:$1,0))</f>
        <v>No recent European data found, therefore abstracted from the Well-to-wheels Analysis of Future Automotive Fuels and Powertrains in the European Context,; year:2011; author: JRC IE</v>
      </c>
      <c r="AM146" s="5" t="str">
        <f>INDEX(Input_JRC_emission_factors!$1:$16,MATCH($D146,Input_JRC_emission_factors!$A:$A,0),MATCH(AM$1,Input_JRC_emission_factors!$1:$1,0))</f>
        <v>No recent European data found, therefore abstracted from the Well-to-wheels Analysis of Future Automotive Fuels and Powertrains in the European Context,; year:2011; author: JRC IE</v>
      </c>
      <c r="AN146" s="5" t="str">
        <f>INDEX(Input_JRC_emission_factors!$1:$16,MATCH($D146,Input_JRC_emission_factors!$A:$A,0),MATCH(AN$1,Input_JRC_emission_factors!$1:$1,0))</f>
        <v>No recent European data found, therefore abstracted from the Well-to-wheels Analysis of Future Automotive Fuels and Powertrains in the European Context,; year:2011; author: JRC IE</v>
      </c>
      <c r="AO146" s="5" t="str">
        <f>INDEX(Input_JRC_emission_factors!$1:$16,MATCH($D146,Input_JRC_emission_factors!$A:$A,0),MATCH(AO$1,Input_JRC_emission_factors!$1:$1,0))</f>
        <v>No recent European data found, therefore abstracted from the Well-to-wheels Analysis of Future Automotive Fuels and Powertrains in the European Context,; year:2011; author: JRC IE</v>
      </c>
      <c r="AP146" s="5" t="str">
        <f>INDEX(Input_JRC_emission_factors!$1:$16,MATCH($D146,Input_JRC_emission_factors!$A:$A,0),MATCH(AP$1,Input_JRC_emission_factors!$1:$1,0))</f>
        <v>No recent European data found, therefore abstracted from the Well-to-wheels Analysis of Future Automotive Fuels and Powertrains in the European Context,; year:2011; author: JRC IE</v>
      </c>
      <c r="AQ146" s="5" t="str">
        <f>INDEX(Input_JRC_emission_factors!$1:$16,MATCH($D146,Input_JRC_emission_factors!$A:$A,0),MATCH(AQ$1,Input_JRC_emission_factors!$1:$1,0))</f>
        <v>No recent European data found, therefore abstracted from the Well-to-wheels Analysis of Future Automotive Fuels and Powertrains in the European Context,; year:2011; author: JRC IE</v>
      </c>
      <c r="AR146" s="5" t="str">
        <f>INDEX(Input_JRC_emission_factors!$1:$16,MATCH($D146,Input_JRC_emission_factors!$A:$A,0),MATCH(AR$1,Input_JRC_emission_factors!$1:$1,0))</f>
        <v>No recent European data found, therefore abstracted from the Well-to-wheels Analysis of Future Automotive Fuels and Powertrains in the European Context,; year:2011; author: JRC IE</v>
      </c>
      <c r="AS146" s="5" t="str">
        <f>INDEX(Input_JRC_emission_factors!$1:$16,MATCH($D146,Input_JRC_emission_factors!$A:$A,0),MATCH(AS$1,Input_JRC_emission_factors!$1:$1,0))</f>
        <v>No recent European data found, therefore abstracted from the Well-to-wheels Analysis of Future Automotive Fuels and Powertrains in the European Context,; year:2011; author: JRC IE</v>
      </c>
      <c r="AT146" s="5" t="str">
        <f>INDEX(Input_JRC_emission_factors!$1:$16,MATCH($D146,Input_JRC_emission_factors!$A:$A,0),MATCH(AT$1,Input_JRC_emission_factors!$1:$1,0))</f>
        <v>No recent European data found, therefore abstracted from the Well-to-wheels Analysis of Future Automotive Fuels and Powertrains in the European Context,; year:2011; author: JRC IE</v>
      </c>
      <c r="AU146" s="5" t="str">
        <f>INDEX(Input_JRC_emission_factors!$1:$16,MATCH($D146,Input_JRC_emission_factors!$A:$A,0),MATCH(AU$1,Input_JRC_emission_factors!$1:$1,0))</f>
        <v>No recent European data found, therefore abstracted from the Well-to-wheels Analysis of Future Automotive Fuels and Powertrains in the European Context,; year:2011; author: JRC IE</v>
      </c>
      <c r="AV146" s="5" t="str">
        <f>INDEX(Input_JRC_emission_factors!$1:$16,MATCH($D146,Input_JRC_emission_factors!$A:$A,0),MATCH(AV$1,Input_JRC_emission_factors!$1:$1,0))</f>
        <v>No recent European data found, therefore abstracted from the Well-to-wheels Analysis of Future Automotive Fuels and Powertrains in the European Context,; year:2011; author: JRC IE</v>
      </c>
      <c r="AW146" s="5" t="str">
        <f>INDEX(Input_JRC_emission_factors!$1:$16,MATCH($D146,Input_JRC_emission_factors!$A:$A,0),MATCH(AW$1,Input_JRC_emission_factors!$1:$1,0))</f>
        <v>No recent European data found, therefore abstracted from the Well-to-wheels Analysis of Future Automotive Fuels and Powertrains in the European Context,; year:2011; author: JRC IE</v>
      </c>
      <c r="AX146" s="5" t="str">
        <f>INDEX(Input_JRC_emission_factors!$1:$16,MATCH($D146,Input_JRC_emission_factors!$A:$A,0),MATCH(AX$1,Input_JRC_emission_factors!$1:$1,0))</f>
        <v>No recent European data found, therefore abstracted from the Well-to-wheels Analysis of Future Automotive Fuels and Powertrains in the European Context,; year:2011; author: JRC IE</v>
      </c>
      <c r="AY146" s="5" t="str">
        <f>INDEX(Input_JRC_emission_factors!$1:$16,MATCH($D146,Input_JRC_emission_factors!$A:$A,0),MATCH(AY$1,Input_JRC_emission_factors!$1:$1,0))</f>
        <v>No recent European data found, therefore abstracted from the Well-to-wheels Analysis of Future Automotive Fuels and Powertrains in the European Context,; year:2011; author: JRC IE</v>
      </c>
      <c r="AZ146" s="5" t="str">
        <f>INDEX(Input_JRC_emission_factors!$1:$16,MATCH($D146,Input_JRC_emission_factors!$A:$A,0),MATCH(AZ$1,Input_JRC_emission_factors!$1:$1,0))</f>
        <v>No recent European data found, therefore abstracted from the Well-to-wheels Analysis of Future Automotive Fuels and Powertrains in the European Context,; year:2011; author: JRC IE</v>
      </c>
      <c r="BA146" s="5" t="str">
        <f>INDEX(Input_JRC_emission_factors!$1:$16,MATCH($D146,Input_JRC_emission_factors!$A:$A,0),MATCH(BA$1,Input_JRC_emission_factors!$1:$1,0))</f>
        <v>No recent European data found, therefore abstracted from the Well-to-wheels Analysis of Future Automotive Fuels and Powertrains in the European Context,; year:2011; author: JRC IE</v>
      </c>
      <c r="BB146" s="5" t="str">
        <f>INDEX(Input_JRC_emission_factors!$1:$16,MATCH($D146,Input_JRC_emission_factors!$A:$A,0),MATCH(BB$1,Input_JRC_emission_factors!$1:$1,0))</f>
        <v>No recent European data found, therefore abstracted from the Well-to-wheels Analysis of Future Automotive Fuels and Powertrains in the European Context,; year:2011; author: JRC IE</v>
      </c>
      <c r="BC146" s="5" t="str">
        <f>INDEX(Input_JRC_emission_factors!$1:$16,MATCH($D146,Input_JRC_emission_factors!$A:$A,0),MATCH(BC$1,Input_JRC_emission_factors!$1:$1,0))</f>
        <v>No recent European data found, therefore abstracted from the Well-to-wheels Analysis of Future Automotive Fuels and Powertrains in the European Context,; year:2011; author: JRC IE</v>
      </c>
      <c r="BD146" s="5" t="str">
        <f>INDEX(Input_JRC_emission_factors!$1:$16,MATCH($D146,Input_JRC_emission_factors!$A:$A,0),MATCH(BD$1,Input_JRC_emission_factors!$1:$1,0))</f>
        <v>No recent European data found, therefore abstracted from the Well-to-wheels Analysis of Future Automotive Fuels and Powertrains in the European Context,; year:2011; author: JRC IE</v>
      </c>
      <c r="BE146" s="5" t="str">
        <f>INDEX(Input_JRC_emission_factors!$1:$16,MATCH($D146,Input_JRC_emission_factors!$A:$A,0),MATCH(BE$1,Input_JRC_emission_factors!$1:$1,0))</f>
        <v>No recent European data found, therefore abstracted from the Well-to-wheels Analysis of Future Automotive Fuels and Powertrains in the European Context,; year:2011; author: JRC IE</v>
      </c>
      <c r="BF146" s="5" t="str">
        <f>INDEX(Input_JRC_emission_factors!$1:$16,MATCH($D146,Input_JRC_emission_factors!$A:$A,0),MATCH(BF$1,Input_JRC_emission_factors!$1:$1,0))</f>
        <v>No recent European data found, therefore abstracted from the Well-to-wheels Analysis of Future Automotive Fuels and Powertrains in the European Context,; year:2011; author: JRC IE</v>
      </c>
      <c r="BG146" s="5" t="str">
        <f>INDEX(Input_JRC_emission_factors!$1:$16,MATCH($D146,Input_JRC_emission_factors!$A:$A,0),MATCH(BG$1,Input_JRC_emission_factors!$1:$1,0))</f>
        <v>No recent European data found, therefore abstracted from the Well-to-wheels Analysis of Future Automotive Fuels and Powertrains in the European Context,; year:2011; author: JRC IE</v>
      </c>
      <c r="BH146" s="5" t="str">
        <f>INDEX(Input_JRC_emission_factors!$1:$16,MATCH($D146,Input_JRC_emission_factors!$A:$A,0),MATCH(BH$1,Input_JRC_emission_factors!$1:$1,0))</f>
        <v>No recent European data found, therefore abstracted from the Well-to-wheels Analysis of Future Automotive Fuels and Powertrains in the European Context,; year:2011; author: JRC IE</v>
      </c>
      <c r="BI146" s="5" t="str">
        <f>INDEX(Input_JRC_emission_factors!$1:$16,MATCH($D146,Input_JRC_emission_factors!$A:$A,0),MATCH(BI$1,Input_JRC_emission_factors!$1:$1,0))</f>
        <v>No recent European data found, therefore abstracted from the Well-to-wheels Analysis of Future Automotive Fuels and Powertrains in the European Context,; year:2011; author: JRC IE</v>
      </c>
      <c r="BJ146" s="5" t="str">
        <f>INDEX(Input_JRC_emission_factors!$1:$16,MATCH($D146,Input_JRC_emission_factors!$A:$A,0),MATCH(BJ$1,Input_JRC_emission_factors!$1:$1,0))</f>
        <v>No recent European data found, therefore abstracted from the Well-to-wheels Analysis of Future Automotive Fuels and Powertrains in the European Context,; year:2011; author: JRC IE</v>
      </c>
      <c r="BK146" s="5" t="str">
        <f>INDEX(Input_JRC_emission_factors!$1:$16,MATCH($D146,Input_JRC_emission_factors!$A:$A,0),MATCH(BK$1,Input_JRC_emission_factors!$1:$1,0))</f>
        <v>No recent European data found, therefore abstracted from the Well-to-wheels Analysis of Future Automotive Fuels and Powertrains in the European Context,; year:2011; author: JRC IE</v>
      </c>
    </row>
    <row r="147" spans="1:63" x14ac:dyDescent="0.2">
      <c r="A147" t="s">
        <v>456</v>
      </c>
      <c r="B147" t="s">
        <v>564</v>
      </c>
      <c r="C147" t="s">
        <v>596</v>
      </c>
      <c r="D147" s="6" t="s">
        <v>353</v>
      </c>
      <c r="E147" t="s">
        <v>910</v>
      </c>
      <c r="F147" s="5">
        <f>INDEX(Input_JRC_emission_factors!$1:$16,MATCH($D147,Input_JRC_emission_factors!$A:$A,0),MATCH(F$1,Input_JRC_emission_factors!$1:$1,0))</f>
        <v>0.10416666666666667</v>
      </c>
      <c r="G147" s="5">
        <f>INDEX(Input_JRC_emission_factors!$1:$16,MATCH($D147,Input_JRC_emission_factors!$A:$A,0),MATCH(G$1,Input_JRC_emission_factors!$1:$1,0))</f>
        <v>0.10416666666666667</v>
      </c>
      <c r="H147" s="5">
        <f>INDEX(Input_JRC_emission_factors!$1:$16,MATCH($D147,Input_JRC_emission_factors!$A:$A,0),MATCH(H$1,Input_JRC_emission_factors!$1:$1,0))</f>
        <v>0.10416666666666667</v>
      </c>
      <c r="I147" s="5">
        <f>INDEX(Input_JRC_emission_factors!$1:$16,MATCH($D147,Input_JRC_emission_factors!$A:$A,0),MATCH(I$1,Input_JRC_emission_factors!$1:$1,0))</f>
        <v>0.10416666666666667</v>
      </c>
      <c r="J147" s="5">
        <f>INDEX(Input_JRC_emission_factors!$1:$16,MATCH($D147,Input_JRC_emission_factors!$A:$A,0),MATCH(J$1,Input_JRC_emission_factors!$1:$1,0))</f>
        <v>0.10416666666666667</v>
      </c>
      <c r="K147" s="5">
        <f>INDEX(Input_JRC_emission_factors!$1:$16,MATCH($D147,Input_JRC_emission_factors!$A:$A,0),MATCH(K$1,Input_JRC_emission_factors!$1:$1,0))</f>
        <v>0.10416666666666667</v>
      </c>
      <c r="L147" s="5">
        <f>INDEX(Input_JRC_emission_factors!$1:$16,MATCH($D147,Input_JRC_emission_factors!$A:$A,0),MATCH(L$1,Input_JRC_emission_factors!$1:$1,0))</f>
        <v>0.10416666666666667</v>
      </c>
      <c r="M147" s="5">
        <f>INDEX(Input_JRC_emission_factors!$1:$16,MATCH($D147,Input_JRC_emission_factors!$A:$A,0),MATCH(M$1,Input_JRC_emission_factors!$1:$1,0))</f>
        <v>0.10416666666666667</v>
      </c>
      <c r="N147" s="5">
        <f>INDEX(Input_JRC_emission_factors!$1:$16,MATCH($D147,Input_JRC_emission_factors!$A:$A,0),MATCH(N$1,Input_JRC_emission_factors!$1:$1,0))</f>
        <v>0.10416666666666667</v>
      </c>
      <c r="O147" s="5">
        <f>INDEX(Input_JRC_emission_factors!$1:$16,MATCH($D147,Input_JRC_emission_factors!$A:$A,0),MATCH(O$1,Input_JRC_emission_factors!$1:$1,0))</f>
        <v>0.10416666666666667</v>
      </c>
      <c r="P147" s="5">
        <f>INDEX(Input_JRC_emission_factors!$1:$16,MATCH($D147,Input_JRC_emission_factors!$A:$A,0),MATCH(P$1,Input_JRC_emission_factors!$1:$1,0))</f>
        <v>0.10416666666666667</v>
      </c>
      <c r="Q147" s="5">
        <f>INDEX(Input_JRC_emission_factors!$1:$16,MATCH($D147,Input_JRC_emission_factors!$A:$A,0),MATCH(Q$1,Input_JRC_emission_factors!$1:$1,0))</f>
        <v>0.10416666666666667</v>
      </c>
      <c r="R147" s="5">
        <f>INDEX(Input_JRC_emission_factors!$1:$16,MATCH($D147,Input_JRC_emission_factors!$A:$A,0),MATCH(R$1,Input_JRC_emission_factors!$1:$1,0))</f>
        <v>0.10416666666666667</v>
      </c>
      <c r="S147" s="5">
        <f>INDEX(Input_JRC_emission_factors!$1:$16,MATCH($D147,Input_JRC_emission_factors!$A:$A,0),MATCH(S$1,Input_JRC_emission_factors!$1:$1,0))</f>
        <v>0.10416666666666667</v>
      </c>
      <c r="T147" s="5">
        <f>INDEX(Input_JRC_emission_factors!$1:$16,MATCH($D147,Input_JRC_emission_factors!$A:$A,0),MATCH(T$1,Input_JRC_emission_factors!$1:$1,0))</f>
        <v>0.10416666666666667</v>
      </c>
      <c r="U147" s="5">
        <f>INDEX(Input_JRC_emission_factors!$1:$16,MATCH($D147,Input_JRC_emission_factors!$A:$A,0),MATCH(U$1,Input_JRC_emission_factors!$1:$1,0))</f>
        <v>0.10416666666666667</v>
      </c>
      <c r="V147" s="5">
        <f>INDEX(Input_JRC_emission_factors!$1:$16,MATCH($D147,Input_JRC_emission_factors!$A:$A,0),MATCH(V$1,Input_JRC_emission_factors!$1:$1,0))</f>
        <v>0.10416666666666667</v>
      </c>
      <c r="W147" s="5">
        <f>INDEX(Input_JRC_emission_factors!$1:$16,MATCH($D147,Input_JRC_emission_factors!$A:$A,0),MATCH(W$1,Input_JRC_emission_factors!$1:$1,0))</f>
        <v>0.10416666666666667</v>
      </c>
      <c r="X147" s="5">
        <f>INDEX(Input_JRC_emission_factors!$1:$16,MATCH($D147,Input_JRC_emission_factors!$A:$A,0),MATCH(X$1,Input_JRC_emission_factors!$1:$1,0))</f>
        <v>0.10416666666666667</v>
      </c>
      <c r="Y147" s="5">
        <f>INDEX(Input_JRC_emission_factors!$1:$16,MATCH($D147,Input_JRC_emission_factors!$A:$A,0),MATCH(Y$1,Input_JRC_emission_factors!$1:$1,0))</f>
        <v>0.10416666666666667</v>
      </c>
      <c r="Z147" s="5">
        <f>INDEX(Input_JRC_emission_factors!$1:$16,MATCH($D147,Input_JRC_emission_factors!$A:$A,0),MATCH(Z$1,Input_JRC_emission_factors!$1:$1,0))</f>
        <v>0.10416666666666667</v>
      </c>
      <c r="AA147" s="5">
        <f>INDEX(Input_JRC_emission_factors!$1:$16,MATCH($D147,Input_JRC_emission_factors!$A:$A,0),MATCH(AA$1,Input_JRC_emission_factors!$1:$1,0))</f>
        <v>0.10416666666666667</v>
      </c>
      <c r="AB147" s="5">
        <f>INDEX(Input_JRC_emission_factors!$1:$16,MATCH($D147,Input_JRC_emission_factors!$A:$A,0),MATCH(AB$1,Input_JRC_emission_factors!$1:$1,0))</f>
        <v>0.10416666666666667</v>
      </c>
      <c r="AC147" s="5">
        <f>INDEX(Input_JRC_emission_factors!$1:$16,MATCH($D147,Input_JRC_emission_factors!$A:$A,0),MATCH(AC$1,Input_JRC_emission_factors!$1:$1,0))</f>
        <v>0.10416666666666667</v>
      </c>
      <c r="AD147" s="5">
        <f>INDEX(Input_JRC_emission_factors!$1:$16,MATCH($D147,Input_JRC_emission_factors!$A:$A,0),MATCH(AD$1,Input_JRC_emission_factors!$1:$1,0))</f>
        <v>0.10416666666666667</v>
      </c>
      <c r="AE147" s="5">
        <f>INDEX(Input_JRC_emission_factors!$1:$16,MATCH($D147,Input_JRC_emission_factors!$A:$A,0),MATCH(AE$1,Input_JRC_emission_factors!$1:$1,0))</f>
        <v>0.10416666666666667</v>
      </c>
      <c r="AF147" s="5">
        <f>INDEX(Input_JRC_emission_factors!$1:$16,MATCH($D147,Input_JRC_emission_factors!$A:$A,0),MATCH(AF$1,Input_JRC_emission_factors!$1:$1,0))</f>
        <v>0.10416666666666667</v>
      </c>
      <c r="AG147" s="5">
        <f>INDEX(Input_JRC_emission_factors!$1:$16,MATCH($D147,Input_JRC_emission_factors!$A:$A,0),MATCH(AG$1,Input_JRC_emission_factors!$1:$1,0))</f>
        <v>0.10416666666666667</v>
      </c>
      <c r="AH147" s="63">
        <f>INDEX(Input_JRC_emission_factors!$1:$16,MATCH($D147,Input_JRC_emission_factors!$A:$A,0),MATCH(AH$1,Input_JRC_emission_factors!$1:$1,0))</f>
        <v>0.10416666666666667</v>
      </c>
      <c r="AI147" s="5" t="str">
        <f>INDEX(Input_JRC_emission_factors!$1:$16,MATCH($D147,Input_JRC_emission_factors!$A:$A,0),MATCH(AI$1,Input_JRC_emission_factors!$1:$1,0))</f>
        <v>Abstracted from the report 'Covenant of Mayors for Climate 
and Energy: Default emission 
factors for local emission 
inventories'; year: 2017; author: JRC</v>
      </c>
      <c r="AJ147" s="5" t="str">
        <f>INDEX(Input_JRC_emission_factors!$1:$16,MATCH($D147,Input_JRC_emission_factors!$A:$A,0),MATCH(AJ$1,Input_JRC_emission_factors!$1:$1,0))</f>
        <v>Abstracted from the report 'Covenant of Mayors for Climate 
and Energy: Default emission 
factors for local emission 
inventories'; year: 2017; author: JRC</v>
      </c>
      <c r="AK147" s="5" t="str">
        <f>INDEX(Input_JRC_emission_factors!$1:$16,MATCH($D147,Input_JRC_emission_factors!$A:$A,0),MATCH(AK$1,Input_JRC_emission_factors!$1:$1,0))</f>
        <v>Abstracted from the report 'Covenant of Mayors for Climate 
and Energy: Default emission 
factors for local emission 
inventories'; year: 2017; author: JRC</v>
      </c>
      <c r="AL147" s="5" t="str">
        <f>INDEX(Input_JRC_emission_factors!$1:$16,MATCH($D147,Input_JRC_emission_factors!$A:$A,0),MATCH(AL$1,Input_JRC_emission_factors!$1:$1,0))</f>
        <v>Abstracted from the report 'Covenant of Mayors for Climate 
and Energy: Default emission 
factors for local emission 
inventories'; year: 2017; author: JRC</v>
      </c>
      <c r="AM147" s="5" t="str">
        <f>INDEX(Input_JRC_emission_factors!$1:$16,MATCH($D147,Input_JRC_emission_factors!$A:$A,0),MATCH(AM$1,Input_JRC_emission_factors!$1:$1,0))</f>
        <v>Abstracted from the report 'Covenant of Mayors for Climate 
and Energy: Default emission 
factors for local emission 
inventories'; year: 2017; author: JRC</v>
      </c>
      <c r="AN147" s="5" t="str">
        <f>INDEX(Input_JRC_emission_factors!$1:$16,MATCH($D147,Input_JRC_emission_factors!$A:$A,0),MATCH(AN$1,Input_JRC_emission_factors!$1:$1,0))</f>
        <v>Abstracted from the report 'Covenant of Mayors for Climate 
and Energy: Default emission 
factors for local emission 
inventories'; year: 2017; author: JRC</v>
      </c>
      <c r="AO147" s="5" t="str">
        <f>INDEX(Input_JRC_emission_factors!$1:$16,MATCH($D147,Input_JRC_emission_factors!$A:$A,0),MATCH(AO$1,Input_JRC_emission_factors!$1:$1,0))</f>
        <v>Abstracted from the report 'Covenant of Mayors for Climate 
and Energy: Default emission 
factors for local emission 
inventories'; year: 2017; author: JRC</v>
      </c>
      <c r="AP147" s="5" t="str">
        <f>INDEX(Input_JRC_emission_factors!$1:$16,MATCH($D147,Input_JRC_emission_factors!$A:$A,0),MATCH(AP$1,Input_JRC_emission_factors!$1:$1,0))</f>
        <v>Abstracted from the report 'Covenant of Mayors for Climate 
and Energy: Default emission 
factors for local emission 
inventories'; year: 2017; author: JRC</v>
      </c>
      <c r="AQ147" s="5" t="str">
        <f>INDEX(Input_JRC_emission_factors!$1:$16,MATCH($D147,Input_JRC_emission_factors!$A:$A,0),MATCH(AQ$1,Input_JRC_emission_factors!$1:$1,0))</f>
        <v>Abstracted from the report 'Covenant of Mayors for Climate 
and Energy: Default emission 
factors for local emission 
inventories'; year: 2017; author: JRC</v>
      </c>
      <c r="AR147" s="5" t="str">
        <f>INDEX(Input_JRC_emission_factors!$1:$16,MATCH($D147,Input_JRC_emission_factors!$A:$A,0),MATCH(AR$1,Input_JRC_emission_factors!$1:$1,0))</f>
        <v>Abstracted from the report 'Covenant of Mayors for Climate 
and Energy: Default emission 
factors for local emission 
inventories'; year: 2017; author: JRC</v>
      </c>
      <c r="AS147" s="5" t="str">
        <f>INDEX(Input_JRC_emission_factors!$1:$16,MATCH($D147,Input_JRC_emission_factors!$A:$A,0),MATCH(AS$1,Input_JRC_emission_factors!$1:$1,0))</f>
        <v>Abstracted from the report 'Covenant of Mayors for Climate 
and Energy: Default emission 
factors for local emission 
inventories'; year: 2017; author: JRC</v>
      </c>
      <c r="AT147" s="5" t="str">
        <f>INDEX(Input_JRC_emission_factors!$1:$16,MATCH($D147,Input_JRC_emission_factors!$A:$A,0),MATCH(AT$1,Input_JRC_emission_factors!$1:$1,0))</f>
        <v>Abstracted from the report 'Covenant of Mayors for Climate 
and Energy: Default emission 
factors for local emission 
inventories'; year: 2017; author: JRC</v>
      </c>
      <c r="AU147" s="5" t="str">
        <f>INDEX(Input_JRC_emission_factors!$1:$16,MATCH($D147,Input_JRC_emission_factors!$A:$A,0),MATCH(AU$1,Input_JRC_emission_factors!$1:$1,0))</f>
        <v>Abstracted from the report 'Covenant of Mayors for Climate 
and Energy: Default emission 
factors for local emission 
inventories'; year: 2017; author: JRC</v>
      </c>
      <c r="AV147" s="5" t="str">
        <f>INDEX(Input_JRC_emission_factors!$1:$16,MATCH($D147,Input_JRC_emission_factors!$A:$A,0),MATCH(AV$1,Input_JRC_emission_factors!$1:$1,0))</f>
        <v>Abstracted from the report 'Covenant of Mayors for Climate 
and Energy: Default emission 
factors for local emission 
inventories'; year: 2017; author: JRC</v>
      </c>
      <c r="AW147" s="5" t="str">
        <f>INDEX(Input_JRC_emission_factors!$1:$16,MATCH($D147,Input_JRC_emission_factors!$A:$A,0),MATCH(AW$1,Input_JRC_emission_factors!$1:$1,0))</f>
        <v>Abstracted from the report 'Covenant of Mayors for Climate 
and Energy: Default emission 
factors for local emission 
inventories'; year: 2017; author: JRC</v>
      </c>
      <c r="AX147" s="5" t="str">
        <f>INDEX(Input_JRC_emission_factors!$1:$16,MATCH($D147,Input_JRC_emission_factors!$A:$A,0),MATCH(AX$1,Input_JRC_emission_factors!$1:$1,0))</f>
        <v>Abstracted from the report 'Covenant of Mayors for Climate 
and Energy: Default emission 
factors for local emission 
inventories'; year: 2017; author: JRC</v>
      </c>
      <c r="AY147" s="5" t="str">
        <f>INDEX(Input_JRC_emission_factors!$1:$16,MATCH($D147,Input_JRC_emission_factors!$A:$A,0),MATCH(AY$1,Input_JRC_emission_factors!$1:$1,0))</f>
        <v>Abstracted from the report 'Covenant of Mayors for Climate 
and Energy: Default emission 
factors for local emission 
inventories'; year: 2017; author: JRC</v>
      </c>
      <c r="AZ147" s="5" t="str">
        <f>INDEX(Input_JRC_emission_factors!$1:$16,MATCH($D147,Input_JRC_emission_factors!$A:$A,0),MATCH(AZ$1,Input_JRC_emission_factors!$1:$1,0))</f>
        <v>Abstracted from the report 'Covenant of Mayors for Climate 
and Energy: Default emission 
factors for local emission 
inventories'; year: 2017; author: JRC</v>
      </c>
      <c r="BA147" s="5" t="str">
        <f>INDEX(Input_JRC_emission_factors!$1:$16,MATCH($D147,Input_JRC_emission_factors!$A:$A,0),MATCH(BA$1,Input_JRC_emission_factors!$1:$1,0))</f>
        <v>Abstracted from the report 'Covenant of Mayors for Climate 
and Energy: Default emission 
factors for local emission 
inventories'; year: 2017; author: JRC</v>
      </c>
      <c r="BB147" s="5" t="str">
        <f>INDEX(Input_JRC_emission_factors!$1:$16,MATCH($D147,Input_JRC_emission_factors!$A:$A,0),MATCH(BB$1,Input_JRC_emission_factors!$1:$1,0))</f>
        <v>Abstracted from the report 'Covenant of Mayors for Climate 
and Energy: Default emission 
factors for local emission 
inventories'; year: 2017; author: JRC</v>
      </c>
      <c r="BC147" s="5" t="str">
        <f>INDEX(Input_JRC_emission_factors!$1:$16,MATCH($D147,Input_JRC_emission_factors!$A:$A,0),MATCH(BC$1,Input_JRC_emission_factors!$1:$1,0))</f>
        <v>Abstracted from the report 'Covenant of Mayors for Climate 
and Energy: Default emission 
factors for local emission 
inventories'; year: 2017; author: JRC</v>
      </c>
      <c r="BD147" s="5" t="str">
        <f>INDEX(Input_JRC_emission_factors!$1:$16,MATCH($D147,Input_JRC_emission_factors!$A:$A,0),MATCH(BD$1,Input_JRC_emission_factors!$1:$1,0))</f>
        <v>Abstracted from the report 'Covenant of Mayors for Climate 
and Energy: Default emission 
factors for local emission 
inventories'; year: 2017; author: JRC</v>
      </c>
      <c r="BE147" s="5" t="str">
        <f>INDEX(Input_JRC_emission_factors!$1:$16,MATCH($D147,Input_JRC_emission_factors!$A:$A,0),MATCH(BE$1,Input_JRC_emission_factors!$1:$1,0))</f>
        <v>Abstracted from the report 'Covenant of Mayors for Climate 
and Energy: Default emission 
factors for local emission 
inventories'; year: 2017; author: JRC</v>
      </c>
      <c r="BF147" s="5" t="str">
        <f>INDEX(Input_JRC_emission_factors!$1:$16,MATCH($D147,Input_JRC_emission_factors!$A:$A,0),MATCH(BF$1,Input_JRC_emission_factors!$1:$1,0))</f>
        <v>Abstracted from the report 'Covenant of Mayors for Climate 
and Energy: Default emission 
factors for local emission 
inventories'; year: 2017; author: JRC</v>
      </c>
      <c r="BG147" s="5" t="str">
        <f>INDEX(Input_JRC_emission_factors!$1:$16,MATCH($D147,Input_JRC_emission_factors!$A:$A,0),MATCH(BG$1,Input_JRC_emission_factors!$1:$1,0))</f>
        <v>Abstracted from the report 'Covenant of Mayors for Climate 
and Energy: Default emission 
factors for local emission 
inventories'; year: 2017; author: JRC</v>
      </c>
      <c r="BH147" s="5" t="str">
        <f>INDEX(Input_JRC_emission_factors!$1:$16,MATCH($D147,Input_JRC_emission_factors!$A:$A,0),MATCH(BH$1,Input_JRC_emission_factors!$1:$1,0))</f>
        <v>Abstracted from the report 'Covenant of Mayors for Climate 
and Energy: Default emission 
factors for local emission 
inventories'; year: 2017; author: JRC</v>
      </c>
      <c r="BI147" s="5" t="str">
        <f>INDEX(Input_JRC_emission_factors!$1:$16,MATCH($D147,Input_JRC_emission_factors!$A:$A,0),MATCH(BI$1,Input_JRC_emission_factors!$1:$1,0))</f>
        <v>Abstracted from the report 'Covenant of Mayors for Climate 
and Energy: Default emission 
factors for local emission 
inventories'; year: 2017; author: JRC</v>
      </c>
      <c r="BJ147" s="5" t="str">
        <f>INDEX(Input_JRC_emission_factors!$1:$16,MATCH($D147,Input_JRC_emission_factors!$A:$A,0),MATCH(BJ$1,Input_JRC_emission_factors!$1:$1,0))</f>
        <v>Abstracted from the report 'Covenant of Mayors for Climate 
and Energy: Default emission 
factors for local emission 
inventories'; year: 2017; author: JRC</v>
      </c>
      <c r="BK147" s="5" t="str">
        <f>INDEX(Input_JRC_emission_factors!$1:$16,MATCH($D147,Input_JRC_emission_factors!$A:$A,0),MATCH(BK$1,Input_JRC_emission_factors!$1:$1,0))</f>
        <v>Abstracted from the report 'Covenant of Mayors for Climate 
and Energy: Default emission 
factors for local emission 
inventories'; year: 2017; author: JRC</v>
      </c>
    </row>
    <row r="148" spans="1:63" x14ac:dyDescent="0.2">
      <c r="A148" t="s">
        <v>456</v>
      </c>
      <c r="B148" t="s">
        <v>564</v>
      </c>
      <c r="C148" t="s">
        <v>596</v>
      </c>
      <c r="D148" s="6" t="s">
        <v>359</v>
      </c>
      <c r="E148" t="s">
        <v>910</v>
      </c>
      <c r="F148" s="5">
        <f>INDEX(Input_JRC_emission_factors!$1:$16,MATCH($D148,Input_JRC_emission_factors!$A:$A,0),MATCH(F$1,Input_JRC_emission_factors!$1:$1,0))</f>
        <v>7.8055555555555559E-2</v>
      </c>
      <c r="G148" s="5">
        <f>INDEX(Input_JRC_emission_factors!$1:$16,MATCH($D148,Input_JRC_emission_factors!$A:$A,0),MATCH(G$1,Input_JRC_emission_factors!$1:$1,0))</f>
        <v>7.8055555555555559E-2</v>
      </c>
      <c r="H148" s="5">
        <f>INDEX(Input_JRC_emission_factors!$1:$16,MATCH($D148,Input_JRC_emission_factors!$A:$A,0),MATCH(H$1,Input_JRC_emission_factors!$1:$1,0))</f>
        <v>7.8055555555555559E-2</v>
      </c>
      <c r="I148" s="5">
        <f>INDEX(Input_JRC_emission_factors!$1:$16,MATCH($D148,Input_JRC_emission_factors!$A:$A,0),MATCH(I$1,Input_JRC_emission_factors!$1:$1,0))</f>
        <v>7.8055555555555559E-2</v>
      </c>
      <c r="J148" s="5">
        <f>INDEX(Input_JRC_emission_factors!$1:$16,MATCH($D148,Input_JRC_emission_factors!$A:$A,0),MATCH(J$1,Input_JRC_emission_factors!$1:$1,0))</f>
        <v>7.8055555555555559E-2</v>
      </c>
      <c r="K148" s="5">
        <f>INDEX(Input_JRC_emission_factors!$1:$16,MATCH($D148,Input_JRC_emission_factors!$A:$A,0),MATCH(K$1,Input_JRC_emission_factors!$1:$1,0))</f>
        <v>7.8055555555555559E-2</v>
      </c>
      <c r="L148" s="5">
        <f>INDEX(Input_JRC_emission_factors!$1:$16,MATCH($D148,Input_JRC_emission_factors!$A:$A,0),MATCH(L$1,Input_JRC_emission_factors!$1:$1,0))</f>
        <v>7.8055555555555559E-2</v>
      </c>
      <c r="M148" s="5">
        <f>INDEX(Input_JRC_emission_factors!$1:$16,MATCH($D148,Input_JRC_emission_factors!$A:$A,0),MATCH(M$1,Input_JRC_emission_factors!$1:$1,0))</f>
        <v>7.8055555555555559E-2</v>
      </c>
      <c r="N148" s="5">
        <f>INDEX(Input_JRC_emission_factors!$1:$16,MATCH($D148,Input_JRC_emission_factors!$A:$A,0),MATCH(N$1,Input_JRC_emission_factors!$1:$1,0))</f>
        <v>7.8055555555555559E-2</v>
      </c>
      <c r="O148" s="5">
        <f>INDEX(Input_JRC_emission_factors!$1:$16,MATCH($D148,Input_JRC_emission_factors!$A:$A,0),MATCH(O$1,Input_JRC_emission_factors!$1:$1,0))</f>
        <v>7.8055555555555559E-2</v>
      </c>
      <c r="P148" s="5">
        <f>INDEX(Input_JRC_emission_factors!$1:$16,MATCH($D148,Input_JRC_emission_factors!$A:$A,0),MATCH(P$1,Input_JRC_emission_factors!$1:$1,0))</f>
        <v>7.8055555555555559E-2</v>
      </c>
      <c r="Q148" s="5">
        <f>INDEX(Input_JRC_emission_factors!$1:$16,MATCH($D148,Input_JRC_emission_factors!$A:$A,0),MATCH(Q$1,Input_JRC_emission_factors!$1:$1,0))</f>
        <v>7.8055555555555559E-2</v>
      </c>
      <c r="R148" s="5">
        <f>INDEX(Input_JRC_emission_factors!$1:$16,MATCH($D148,Input_JRC_emission_factors!$A:$A,0),MATCH(R$1,Input_JRC_emission_factors!$1:$1,0))</f>
        <v>7.8055555555555559E-2</v>
      </c>
      <c r="S148" s="5">
        <f>INDEX(Input_JRC_emission_factors!$1:$16,MATCH($D148,Input_JRC_emission_factors!$A:$A,0),MATCH(S$1,Input_JRC_emission_factors!$1:$1,0))</f>
        <v>7.8055555555555559E-2</v>
      </c>
      <c r="T148" s="5">
        <f>INDEX(Input_JRC_emission_factors!$1:$16,MATCH($D148,Input_JRC_emission_factors!$A:$A,0),MATCH(T$1,Input_JRC_emission_factors!$1:$1,0))</f>
        <v>7.8055555555555559E-2</v>
      </c>
      <c r="U148" s="5">
        <f>INDEX(Input_JRC_emission_factors!$1:$16,MATCH($D148,Input_JRC_emission_factors!$A:$A,0),MATCH(U$1,Input_JRC_emission_factors!$1:$1,0))</f>
        <v>7.8055555555555559E-2</v>
      </c>
      <c r="V148" s="5">
        <f>INDEX(Input_JRC_emission_factors!$1:$16,MATCH($D148,Input_JRC_emission_factors!$A:$A,0),MATCH(V$1,Input_JRC_emission_factors!$1:$1,0))</f>
        <v>7.8055555555555559E-2</v>
      </c>
      <c r="W148" s="5">
        <f>INDEX(Input_JRC_emission_factors!$1:$16,MATCH($D148,Input_JRC_emission_factors!$A:$A,0),MATCH(W$1,Input_JRC_emission_factors!$1:$1,0))</f>
        <v>7.8055555555555559E-2</v>
      </c>
      <c r="X148" s="5">
        <f>INDEX(Input_JRC_emission_factors!$1:$16,MATCH($D148,Input_JRC_emission_factors!$A:$A,0),MATCH(X$1,Input_JRC_emission_factors!$1:$1,0))</f>
        <v>7.8055555555555559E-2</v>
      </c>
      <c r="Y148" s="5">
        <f>INDEX(Input_JRC_emission_factors!$1:$16,MATCH($D148,Input_JRC_emission_factors!$A:$A,0),MATCH(Y$1,Input_JRC_emission_factors!$1:$1,0))</f>
        <v>7.8055555555555559E-2</v>
      </c>
      <c r="Z148" s="5">
        <f>INDEX(Input_JRC_emission_factors!$1:$16,MATCH($D148,Input_JRC_emission_factors!$A:$A,0),MATCH(Z$1,Input_JRC_emission_factors!$1:$1,0))</f>
        <v>7.8055555555555559E-2</v>
      </c>
      <c r="AA148" s="5">
        <f>INDEX(Input_JRC_emission_factors!$1:$16,MATCH($D148,Input_JRC_emission_factors!$A:$A,0),MATCH(AA$1,Input_JRC_emission_factors!$1:$1,0))</f>
        <v>7.8055555555555559E-2</v>
      </c>
      <c r="AB148" s="5">
        <f>INDEX(Input_JRC_emission_factors!$1:$16,MATCH($D148,Input_JRC_emission_factors!$A:$A,0),MATCH(AB$1,Input_JRC_emission_factors!$1:$1,0))</f>
        <v>7.8055555555555559E-2</v>
      </c>
      <c r="AC148" s="5">
        <f>INDEX(Input_JRC_emission_factors!$1:$16,MATCH($D148,Input_JRC_emission_factors!$A:$A,0),MATCH(AC$1,Input_JRC_emission_factors!$1:$1,0))</f>
        <v>7.8055555555555559E-2</v>
      </c>
      <c r="AD148" s="5">
        <f>INDEX(Input_JRC_emission_factors!$1:$16,MATCH($D148,Input_JRC_emission_factors!$A:$A,0),MATCH(AD$1,Input_JRC_emission_factors!$1:$1,0))</f>
        <v>7.8055555555555559E-2</v>
      </c>
      <c r="AE148" s="5">
        <f>INDEX(Input_JRC_emission_factors!$1:$16,MATCH($D148,Input_JRC_emission_factors!$A:$A,0),MATCH(AE$1,Input_JRC_emission_factors!$1:$1,0))</f>
        <v>7.8055555555555559E-2</v>
      </c>
      <c r="AF148" s="5">
        <f>INDEX(Input_JRC_emission_factors!$1:$16,MATCH($D148,Input_JRC_emission_factors!$A:$A,0),MATCH(AF$1,Input_JRC_emission_factors!$1:$1,0))</f>
        <v>7.8055555555555559E-2</v>
      </c>
      <c r="AG148" s="5">
        <f>INDEX(Input_JRC_emission_factors!$1:$16,MATCH($D148,Input_JRC_emission_factors!$A:$A,0),MATCH(AG$1,Input_JRC_emission_factors!$1:$1,0))</f>
        <v>7.8055555555555559E-2</v>
      </c>
      <c r="AH148" s="63">
        <f>INDEX(Input_JRC_emission_factors!$1:$16,MATCH($D148,Input_JRC_emission_factors!$A:$A,0),MATCH(AH$1,Input_JRC_emission_factors!$1:$1,0))</f>
        <v>7.8055555555555559E-2</v>
      </c>
      <c r="AI148" s="5" t="str">
        <f>INDEX(Input_JRC_emission_factors!$1:$16,MATCH($D148,Input_JRC_emission_factors!$A:$A,0),MATCH(AI$1,Input_JRC_emission_factors!$1:$1,0))</f>
        <v>Abstracted from the report 'Covenant of Mayors for Climate 
and Energy: Default emission 
factors for local emission 
inventories'; year: 2017; author: JRC</v>
      </c>
      <c r="AJ148" s="5" t="str">
        <f>INDEX(Input_JRC_emission_factors!$1:$16,MATCH($D148,Input_JRC_emission_factors!$A:$A,0),MATCH(AJ$1,Input_JRC_emission_factors!$1:$1,0))</f>
        <v>Abstracted from the report 'Covenant of Mayors for Climate 
and Energy: Default emission 
factors for local emission 
inventories'; year: 2017; author: JRC</v>
      </c>
      <c r="AK148" s="5" t="str">
        <f>INDEX(Input_JRC_emission_factors!$1:$16,MATCH($D148,Input_JRC_emission_factors!$A:$A,0),MATCH(AK$1,Input_JRC_emission_factors!$1:$1,0))</f>
        <v>Abstracted from the report 'Covenant of Mayors for Climate 
and Energy: Default emission 
factors for local emission 
inventories'; year: 2017; author: JRC</v>
      </c>
      <c r="AL148" s="5" t="str">
        <f>INDEX(Input_JRC_emission_factors!$1:$16,MATCH($D148,Input_JRC_emission_factors!$A:$A,0),MATCH(AL$1,Input_JRC_emission_factors!$1:$1,0))</f>
        <v>Abstracted from the report 'Covenant of Mayors for Climate 
and Energy: Default emission 
factors for local emission 
inventories'; year: 2017; author: JRC</v>
      </c>
      <c r="AM148" s="5" t="str">
        <f>INDEX(Input_JRC_emission_factors!$1:$16,MATCH($D148,Input_JRC_emission_factors!$A:$A,0),MATCH(AM$1,Input_JRC_emission_factors!$1:$1,0))</f>
        <v>Abstracted from the report 'Covenant of Mayors for Climate 
and Energy: Default emission 
factors for local emission 
inventories'; year: 2017; author: JRC</v>
      </c>
      <c r="AN148" s="5" t="str">
        <f>INDEX(Input_JRC_emission_factors!$1:$16,MATCH($D148,Input_JRC_emission_factors!$A:$A,0),MATCH(AN$1,Input_JRC_emission_factors!$1:$1,0))</f>
        <v>Abstracted from the report 'Covenant of Mayors for Climate 
and Energy: Default emission 
factors for local emission 
inventories'; year: 2017; author: JRC</v>
      </c>
      <c r="AO148" s="5" t="str">
        <f>INDEX(Input_JRC_emission_factors!$1:$16,MATCH($D148,Input_JRC_emission_factors!$A:$A,0),MATCH(AO$1,Input_JRC_emission_factors!$1:$1,0))</f>
        <v>Abstracted from the report 'Covenant of Mayors for Climate 
and Energy: Default emission 
factors for local emission 
inventories'; year: 2017; author: JRC</v>
      </c>
      <c r="AP148" s="5" t="str">
        <f>INDEX(Input_JRC_emission_factors!$1:$16,MATCH($D148,Input_JRC_emission_factors!$A:$A,0),MATCH(AP$1,Input_JRC_emission_factors!$1:$1,0))</f>
        <v>Abstracted from the report 'Covenant of Mayors for Climate 
and Energy: Default emission 
factors for local emission 
inventories'; year: 2017; author: JRC</v>
      </c>
      <c r="AQ148" s="5" t="str">
        <f>INDEX(Input_JRC_emission_factors!$1:$16,MATCH($D148,Input_JRC_emission_factors!$A:$A,0),MATCH(AQ$1,Input_JRC_emission_factors!$1:$1,0))</f>
        <v>Abstracted from the report 'Covenant of Mayors for Climate 
and Energy: Default emission 
factors for local emission 
inventories'; year: 2017; author: JRC</v>
      </c>
      <c r="AR148" s="5" t="str">
        <f>INDEX(Input_JRC_emission_factors!$1:$16,MATCH($D148,Input_JRC_emission_factors!$A:$A,0),MATCH(AR$1,Input_JRC_emission_factors!$1:$1,0))</f>
        <v>Abstracted from the report 'Covenant of Mayors for Climate 
and Energy: Default emission 
factors for local emission 
inventories'; year: 2017; author: JRC</v>
      </c>
      <c r="AS148" s="5" t="str">
        <f>INDEX(Input_JRC_emission_factors!$1:$16,MATCH($D148,Input_JRC_emission_factors!$A:$A,0),MATCH(AS$1,Input_JRC_emission_factors!$1:$1,0))</f>
        <v>Abstracted from the report 'Covenant of Mayors for Climate 
and Energy: Default emission 
factors for local emission 
inventories'; year: 2017; author: JRC</v>
      </c>
      <c r="AT148" s="5" t="str">
        <f>INDEX(Input_JRC_emission_factors!$1:$16,MATCH($D148,Input_JRC_emission_factors!$A:$A,0),MATCH(AT$1,Input_JRC_emission_factors!$1:$1,0))</f>
        <v>Abstracted from the report 'Covenant of Mayors for Climate 
and Energy: Default emission 
factors for local emission 
inventories'; year: 2017; author: JRC</v>
      </c>
      <c r="AU148" s="5" t="str">
        <f>INDEX(Input_JRC_emission_factors!$1:$16,MATCH($D148,Input_JRC_emission_factors!$A:$A,0),MATCH(AU$1,Input_JRC_emission_factors!$1:$1,0))</f>
        <v>Abstracted from the report 'Covenant of Mayors for Climate 
and Energy: Default emission 
factors for local emission 
inventories'; year: 2017; author: JRC</v>
      </c>
      <c r="AV148" s="5" t="str">
        <f>INDEX(Input_JRC_emission_factors!$1:$16,MATCH($D148,Input_JRC_emission_factors!$A:$A,0),MATCH(AV$1,Input_JRC_emission_factors!$1:$1,0))</f>
        <v>Abstracted from the report 'Covenant of Mayors for Climate 
and Energy: Default emission 
factors for local emission 
inventories'; year: 2017; author: JRC</v>
      </c>
      <c r="AW148" s="5" t="str">
        <f>INDEX(Input_JRC_emission_factors!$1:$16,MATCH($D148,Input_JRC_emission_factors!$A:$A,0),MATCH(AW$1,Input_JRC_emission_factors!$1:$1,0))</f>
        <v>Abstracted from the report 'Covenant of Mayors for Climate 
and Energy: Default emission 
factors for local emission 
inventories'; year: 2017; author: JRC</v>
      </c>
      <c r="AX148" s="5" t="str">
        <f>INDEX(Input_JRC_emission_factors!$1:$16,MATCH($D148,Input_JRC_emission_factors!$A:$A,0),MATCH(AX$1,Input_JRC_emission_factors!$1:$1,0))</f>
        <v>Abstracted from the report 'Covenant of Mayors for Climate 
and Energy: Default emission 
factors for local emission 
inventories'; year: 2017; author: JRC</v>
      </c>
      <c r="AY148" s="5" t="str">
        <f>INDEX(Input_JRC_emission_factors!$1:$16,MATCH($D148,Input_JRC_emission_factors!$A:$A,0),MATCH(AY$1,Input_JRC_emission_factors!$1:$1,0))</f>
        <v>Abstracted from the report 'Covenant of Mayors for Climate 
and Energy: Default emission 
factors for local emission 
inventories'; year: 2017; author: JRC</v>
      </c>
      <c r="AZ148" s="5" t="str">
        <f>INDEX(Input_JRC_emission_factors!$1:$16,MATCH($D148,Input_JRC_emission_factors!$A:$A,0),MATCH(AZ$1,Input_JRC_emission_factors!$1:$1,0))</f>
        <v>Abstracted from the report 'Covenant of Mayors for Climate 
and Energy: Default emission 
factors for local emission 
inventories'; year: 2017; author: JRC</v>
      </c>
      <c r="BA148" s="5" t="str">
        <f>INDEX(Input_JRC_emission_factors!$1:$16,MATCH($D148,Input_JRC_emission_factors!$A:$A,0),MATCH(BA$1,Input_JRC_emission_factors!$1:$1,0))</f>
        <v>Abstracted from the report 'Covenant of Mayors for Climate 
and Energy: Default emission 
factors for local emission 
inventories'; year: 2017; author: JRC</v>
      </c>
      <c r="BB148" s="5" t="str">
        <f>INDEX(Input_JRC_emission_factors!$1:$16,MATCH($D148,Input_JRC_emission_factors!$A:$A,0),MATCH(BB$1,Input_JRC_emission_factors!$1:$1,0))</f>
        <v>Abstracted from the report 'Covenant of Mayors for Climate 
and Energy: Default emission 
factors for local emission 
inventories'; year: 2017; author: JRC</v>
      </c>
      <c r="BC148" s="5" t="str">
        <f>INDEX(Input_JRC_emission_factors!$1:$16,MATCH($D148,Input_JRC_emission_factors!$A:$A,0),MATCH(BC$1,Input_JRC_emission_factors!$1:$1,0))</f>
        <v>Abstracted from the report 'Covenant of Mayors for Climate 
and Energy: Default emission 
factors for local emission 
inventories'; year: 2017; author: JRC</v>
      </c>
      <c r="BD148" s="5" t="str">
        <f>INDEX(Input_JRC_emission_factors!$1:$16,MATCH($D148,Input_JRC_emission_factors!$A:$A,0),MATCH(BD$1,Input_JRC_emission_factors!$1:$1,0))</f>
        <v>Abstracted from the report 'Covenant of Mayors for Climate 
and Energy: Default emission 
factors for local emission 
inventories'; year: 2017; author: JRC</v>
      </c>
      <c r="BE148" s="5" t="str">
        <f>INDEX(Input_JRC_emission_factors!$1:$16,MATCH($D148,Input_JRC_emission_factors!$A:$A,0),MATCH(BE$1,Input_JRC_emission_factors!$1:$1,0))</f>
        <v>Abstracted from the report 'Covenant of Mayors for Climate 
and Energy: Default emission 
factors for local emission 
inventories'; year: 2017; author: JRC</v>
      </c>
      <c r="BF148" s="5" t="str">
        <f>INDEX(Input_JRC_emission_factors!$1:$16,MATCH($D148,Input_JRC_emission_factors!$A:$A,0),MATCH(BF$1,Input_JRC_emission_factors!$1:$1,0))</f>
        <v>Abstracted from the report 'Covenant of Mayors for Climate 
and Energy: Default emission 
factors for local emission 
inventories'; year: 2017; author: JRC</v>
      </c>
      <c r="BG148" s="5" t="str">
        <f>INDEX(Input_JRC_emission_factors!$1:$16,MATCH($D148,Input_JRC_emission_factors!$A:$A,0),MATCH(BG$1,Input_JRC_emission_factors!$1:$1,0))</f>
        <v>Abstracted from the report 'Covenant of Mayors for Climate 
and Energy: Default emission 
factors for local emission 
inventories'; year: 2017; author: JRC</v>
      </c>
      <c r="BH148" s="5" t="str">
        <f>INDEX(Input_JRC_emission_factors!$1:$16,MATCH($D148,Input_JRC_emission_factors!$A:$A,0),MATCH(BH$1,Input_JRC_emission_factors!$1:$1,0))</f>
        <v>Abstracted from the report 'Covenant of Mayors for Climate 
and Energy: Default emission 
factors for local emission 
inventories'; year: 2017; author: JRC</v>
      </c>
      <c r="BI148" s="5" t="str">
        <f>INDEX(Input_JRC_emission_factors!$1:$16,MATCH($D148,Input_JRC_emission_factors!$A:$A,0),MATCH(BI$1,Input_JRC_emission_factors!$1:$1,0))</f>
        <v>Abstracted from the report 'Covenant of Mayors for Climate 
and Energy: Default emission 
factors for local emission 
inventories'; year: 2017; author: JRC</v>
      </c>
      <c r="BJ148" s="5" t="str">
        <f>INDEX(Input_JRC_emission_factors!$1:$16,MATCH($D148,Input_JRC_emission_factors!$A:$A,0),MATCH(BJ$1,Input_JRC_emission_factors!$1:$1,0))</f>
        <v>Abstracted from the report 'Covenant of Mayors for Climate 
and Energy: Default emission 
factors for local emission 
inventories'; year: 2017; author: JRC</v>
      </c>
      <c r="BK148" s="5" t="str">
        <f>INDEX(Input_JRC_emission_factors!$1:$16,MATCH($D148,Input_JRC_emission_factors!$A:$A,0),MATCH(BK$1,Input_JRC_emission_factors!$1:$1,0))</f>
        <v>Abstracted from the report 'Covenant of Mayors for Climate 
and Energy: Default emission 
factors for local emission 
inventories'; year: 2017; author: JRC</v>
      </c>
    </row>
    <row r="149" spans="1:63" x14ac:dyDescent="0.2">
      <c r="A149" t="s">
        <v>456</v>
      </c>
      <c r="B149" t="s">
        <v>564</v>
      </c>
      <c r="C149" t="s">
        <v>596</v>
      </c>
      <c r="D149" s="6" t="s">
        <v>360</v>
      </c>
      <c r="E149" t="s">
        <v>910</v>
      </c>
      <c r="F149" s="5">
        <f>INDEX(Input_JRC_emission_factors!$1:$16,MATCH($D149,Input_JRC_emission_factors!$A:$A,0),MATCH(F$1,Input_JRC_emission_factors!$1:$1,0))</f>
        <v>6.6699999999999995E-2</v>
      </c>
      <c r="G149" s="5">
        <f>INDEX(Input_JRC_emission_factors!$1:$16,MATCH($D149,Input_JRC_emission_factors!$A:$A,0),MATCH(G$1,Input_JRC_emission_factors!$1:$1,0))</f>
        <v>6.6699999999999995E-2</v>
      </c>
      <c r="H149" s="5">
        <f>INDEX(Input_JRC_emission_factors!$1:$16,MATCH($D149,Input_JRC_emission_factors!$A:$A,0),MATCH(H$1,Input_JRC_emission_factors!$1:$1,0))</f>
        <v>6.6699999999999995E-2</v>
      </c>
      <c r="I149" s="5">
        <f>INDEX(Input_JRC_emission_factors!$1:$16,MATCH($D149,Input_JRC_emission_factors!$A:$A,0),MATCH(I$1,Input_JRC_emission_factors!$1:$1,0))</f>
        <v>6.6699999999999995E-2</v>
      </c>
      <c r="J149" s="5">
        <f>INDEX(Input_JRC_emission_factors!$1:$16,MATCH($D149,Input_JRC_emission_factors!$A:$A,0),MATCH(J$1,Input_JRC_emission_factors!$1:$1,0))</f>
        <v>6.6699999999999995E-2</v>
      </c>
      <c r="K149" s="5">
        <f>INDEX(Input_JRC_emission_factors!$1:$16,MATCH($D149,Input_JRC_emission_factors!$A:$A,0),MATCH(K$1,Input_JRC_emission_factors!$1:$1,0))</f>
        <v>6.6699999999999995E-2</v>
      </c>
      <c r="L149" s="5">
        <f>INDEX(Input_JRC_emission_factors!$1:$16,MATCH($D149,Input_JRC_emission_factors!$A:$A,0),MATCH(L$1,Input_JRC_emission_factors!$1:$1,0))</f>
        <v>6.6699999999999995E-2</v>
      </c>
      <c r="M149" s="5">
        <f>INDEX(Input_JRC_emission_factors!$1:$16,MATCH($D149,Input_JRC_emission_factors!$A:$A,0),MATCH(M$1,Input_JRC_emission_factors!$1:$1,0))</f>
        <v>6.6699999999999995E-2</v>
      </c>
      <c r="N149" s="5">
        <f>INDEX(Input_JRC_emission_factors!$1:$16,MATCH($D149,Input_JRC_emission_factors!$A:$A,0),MATCH(N$1,Input_JRC_emission_factors!$1:$1,0))</f>
        <v>6.6699999999999995E-2</v>
      </c>
      <c r="O149" s="5">
        <f>INDEX(Input_JRC_emission_factors!$1:$16,MATCH($D149,Input_JRC_emission_factors!$A:$A,0),MATCH(O$1,Input_JRC_emission_factors!$1:$1,0))</f>
        <v>6.6699999999999995E-2</v>
      </c>
      <c r="P149" s="5">
        <f>INDEX(Input_JRC_emission_factors!$1:$16,MATCH($D149,Input_JRC_emission_factors!$A:$A,0),MATCH(P$1,Input_JRC_emission_factors!$1:$1,0))</f>
        <v>6.6699999999999995E-2</v>
      </c>
      <c r="Q149" s="5">
        <f>INDEX(Input_JRC_emission_factors!$1:$16,MATCH($D149,Input_JRC_emission_factors!$A:$A,0),MATCH(Q$1,Input_JRC_emission_factors!$1:$1,0))</f>
        <v>6.6699999999999995E-2</v>
      </c>
      <c r="R149" s="5">
        <f>INDEX(Input_JRC_emission_factors!$1:$16,MATCH($D149,Input_JRC_emission_factors!$A:$A,0),MATCH(R$1,Input_JRC_emission_factors!$1:$1,0))</f>
        <v>6.6699999999999995E-2</v>
      </c>
      <c r="S149" s="5">
        <f>INDEX(Input_JRC_emission_factors!$1:$16,MATCH($D149,Input_JRC_emission_factors!$A:$A,0),MATCH(S$1,Input_JRC_emission_factors!$1:$1,0))</f>
        <v>6.6699999999999995E-2</v>
      </c>
      <c r="T149" s="5">
        <f>INDEX(Input_JRC_emission_factors!$1:$16,MATCH($D149,Input_JRC_emission_factors!$A:$A,0),MATCH(T$1,Input_JRC_emission_factors!$1:$1,0))</f>
        <v>6.6699999999999995E-2</v>
      </c>
      <c r="U149" s="5">
        <f>INDEX(Input_JRC_emission_factors!$1:$16,MATCH($D149,Input_JRC_emission_factors!$A:$A,0),MATCH(U$1,Input_JRC_emission_factors!$1:$1,0))</f>
        <v>6.6699999999999995E-2</v>
      </c>
      <c r="V149" s="5">
        <f>INDEX(Input_JRC_emission_factors!$1:$16,MATCH($D149,Input_JRC_emission_factors!$A:$A,0),MATCH(V$1,Input_JRC_emission_factors!$1:$1,0))</f>
        <v>6.6699999999999995E-2</v>
      </c>
      <c r="W149" s="5">
        <f>INDEX(Input_JRC_emission_factors!$1:$16,MATCH($D149,Input_JRC_emission_factors!$A:$A,0),MATCH(W$1,Input_JRC_emission_factors!$1:$1,0))</f>
        <v>6.6699999999999995E-2</v>
      </c>
      <c r="X149" s="5">
        <f>INDEX(Input_JRC_emission_factors!$1:$16,MATCH($D149,Input_JRC_emission_factors!$A:$A,0),MATCH(X$1,Input_JRC_emission_factors!$1:$1,0))</f>
        <v>6.6699999999999995E-2</v>
      </c>
      <c r="Y149" s="5">
        <f>INDEX(Input_JRC_emission_factors!$1:$16,MATCH($D149,Input_JRC_emission_factors!$A:$A,0),MATCH(Y$1,Input_JRC_emission_factors!$1:$1,0))</f>
        <v>6.6699999999999995E-2</v>
      </c>
      <c r="Z149" s="5">
        <f>INDEX(Input_JRC_emission_factors!$1:$16,MATCH($D149,Input_JRC_emission_factors!$A:$A,0),MATCH(Z$1,Input_JRC_emission_factors!$1:$1,0))</f>
        <v>6.6699999999999995E-2</v>
      </c>
      <c r="AA149" s="5">
        <f>INDEX(Input_JRC_emission_factors!$1:$16,MATCH($D149,Input_JRC_emission_factors!$A:$A,0),MATCH(AA$1,Input_JRC_emission_factors!$1:$1,0))</f>
        <v>6.6699999999999995E-2</v>
      </c>
      <c r="AB149" s="5">
        <f>INDEX(Input_JRC_emission_factors!$1:$16,MATCH($D149,Input_JRC_emission_factors!$A:$A,0),MATCH(AB$1,Input_JRC_emission_factors!$1:$1,0))</f>
        <v>6.6699999999999995E-2</v>
      </c>
      <c r="AC149" s="5">
        <f>INDEX(Input_JRC_emission_factors!$1:$16,MATCH($D149,Input_JRC_emission_factors!$A:$A,0),MATCH(AC$1,Input_JRC_emission_factors!$1:$1,0))</f>
        <v>6.6699999999999995E-2</v>
      </c>
      <c r="AD149" s="5">
        <f>INDEX(Input_JRC_emission_factors!$1:$16,MATCH($D149,Input_JRC_emission_factors!$A:$A,0),MATCH(AD$1,Input_JRC_emission_factors!$1:$1,0))</f>
        <v>6.6699999999999995E-2</v>
      </c>
      <c r="AE149" s="5">
        <f>INDEX(Input_JRC_emission_factors!$1:$16,MATCH($D149,Input_JRC_emission_factors!$A:$A,0),MATCH(AE$1,Input_JRC_emission_factors!$1:$1,0))</f>
        <v>6.6699999999999995E-2</v>
      </c>
      <c r="AF149" s="5">
        <f>INDEX(Input_JRC_emission_factors!$1:$16,MATCH($D149,Input_JRC_emission_factors!$A:$A,0),MATCH(AF$1,Input_JRC_emission_factors!$1:$1,0))</f>
        <v>6.6699999999999995E-2</v>
      </c>
      <c r="AG149" s="5">
        <f>INDEX(Input_JRC_emission_factors!$1:$16,MATCH($D149,Input_JRC_emission_factors!$A:$A,0),MATCH(AG$1,Input_JRC_emission_factors!$1:$1,0))</f>
        <v>6.6699999999999995E-2</v>
      </c>
      <c r="AH149" s="63">
        <f>INDEX(Input_JRC_emission_factors!$1:$16,MATCH($D149,Input_JRC_emission_factors!$A:$A,0),MATCH(AH$1,Input_JRC_emission_factors!$1:$1,0))</f>
        <v>6.6699999999999995E-2</v>
      </c>
      <c r="AI149" s="5" t="str">
        <f>INDEX(Input_JRC_emission_factors!$1:$16,MATCH($D149,Input_JRC_emission_factors!$A:$A,0),MATCH(AI$1,Input_JRC_emission_factors!$1:$1,0))</f>
        <v>No recent European data found, therefore abstracted from the Well-to-wheels Analysis of Future Automotive Fuels and Powertrains in the European Context,; year:2011; author: JRC IE</v>
      </c>
      <c r="AJ149" s="5" t="str">
        <f>INDEX(Input_JRC_emission_factors!$1:$16,MATCH($D149,Input_JRC_emission_factors!$A:$A,0),MATCH(AJ$1,Input_JRC_emission_factors!$1:$1,0))</f>
        <v>No recent European data found, therefore abstracted from the Well-to-wheels Analysis of Future Automotive Fuels and Powertrains in the European Context,; year:2011; author: JRC IE</v>
      </c>
      <c r="AK149" s="5" t="str">
        <f>INDEX(Input_JRC_emission_factors!$1:$16,MATCH($D149,Input_JRC_emission_factors!$A:$A,0),MATCH(AK$1,Input_JRC_emission_factors!$1:$1,0))</f>
        <v>No recent European data found, therefore abstracted from the Well-to-wheels Analysis of Future Automotive Fuels and Powertrains in the European Context,; year:2011; author: JRC IE</v>
      </c>
      <c r="AL149" s="5" t="str">
        <f>INDEX(Input_JRC_emission_factors!$1:$16,MATCH($D149,Input_JRC_emission_factors!$A:$A,0),MATCH(AL$1,Input_JRC_emission_factors!$1:$1,0))</f>
        <v>No recent European data found, therefore abstracted from the Well-to-wheels Analysis of Future Automotive Fuels and Powertrains in the European Context,; year:2011; author: JRC IE</v>
      </c>
      <c r="AM149" s="5" t="str">
        <f>INDEX(Input_JRC_emission_factors!$1:$16,MATCH($D149,Input_JRC_emission_factors!$A:$A,0),MATCH(AM$1,Input_JRC_emission_factors!$1:$1,0))</f>
        <v>No recent European data found, therefore abstracted from the Well-to-wheels Analysis of Future Automotive Fuels and Powertrains in the European Context,; year:2011; author: JRC IE</v>
      </c>
      <c r="AN149" s="5" t="str">
        <f>INDEX(Input_JRC_emission_factors!$1:$16,MATCH($D149,Input_JRC_emission_factors!$A:$A,0),MATCH(AN$1,Input_JRC_emission_factors!$1:$1,0))</f>
        <v>No recent European data found, therefore abstracted from the Well-to-wheels Analysis of Future Automotive Fuels and Powertrains in the European Context,; year:2011; author: JRC IE</v>
      </c>
      <c r="AO149" s="5" t="str">
        <f>INDEX(Input_JRC_emission_factors!$1:$16,MATCH($D149,Input_JRC_emission_factors!$A:$A,0),MATCH(AO$1,Input_JRC_emission_factors!$1:$1,0))</f>
        <v>No recent European data found, therefore abstracted from the Well-to-wheels Analysis of Future Automotive Fuels and Powertrains in the European Context,; year:2011; author: JRC IE</v>
      </c>
      <c r="AP149" s="5" t="str">
        <f>INDEX(Input_JRC_emission_factors!$1:$16,MATCH($D149,Input_JRC_emission_factors!$A:$A,0),MATCH(AP$1,Input_JRC_emission_factors!$1:$1,0))</f>
        <v>No recent European data found, therefore abstracted from the Well-to-wheels Analysis of Future Automotive Fuels and Powertrains in the European Context,; year:2011; author: JRC IE</v>
      </c>
      <c r="AQ149" s="5" t="str">
        <f>INDEX(Input_JRC_emission_factors!$1:$16,MATCH($D149,Input_JRC_emission_factors!$A:$A,0),MATCH(AQ$1,Input_JRC_emission_factors!$1:$1,0))</f>
        <v>No recent European data found, therefore abstracted from the Well-to-wheels Analysis of Future Automotive Fuels and Powertrains in the European Context,; year:2011; author: JRC IE</v>
      </c>
      <c r="AR149" s="5" t="str">
        <f>INDEX(Input_JRC_emission_factors!$1:$16,MATCH($D149,Input_JRC_emission_factors!$A:$A,0),MATCH(AR$1,Input_JRC_emission_factors!$1:$1,0))</f>
        <v>No recent European data found, therefore abstracted from the Well-to-wheels Analysis of Future Automotive Fuels and Powertrains in the European Context,; year:2011; author: JRC IE</v>
      </c>
      <c r="AS149" s="5" t="str">
        <f>INDEX(Input_JRC_emission_factors!$1:$16,MATCH($D149,Input_JRC_emission_factors!$A:$A,0),MATCH(AS$1,Input_JRC_emission_factors!$1:$1,0))</f>
        <v>No recent European data found, therefore abstracted from the Well-to-wheels Analysis of Future Automotive Fuels and Powertrains in the European Context,; year:2011; author: JRC IE</v>
      </c>
      <c r="AT149" s="5" t="str">
        <f>INDEX(Input_JRC_emission_factors!$1:$16,MATCH($D149,Input_JRC_emission_factors!$A:$A,0),MATCH(AT$1,Input_JRC_emission_factors!$1:$1,0))</f>
        <v>No recent European data found, therefore abstracted from the Well-to-wheels Analysis of Future Automotive Fuels and Powertrains in the European Context,; year:2011; author: JRC IE</v>
      </c>
      <c r="AU149" s="5" t="str">
        <f>INDEX(Input_JRC_emission_factors!$1:$16,MATCH($D149,Input_JRC_emission_factors!$A:$A,0),MATCH(AU$1,Input_JRC_emission_factors!$1:$1,0))</f>
        <v>No recent European data found, therefore abstracted from the Well-to-wheels Analysis of Future Automotive Fuels and Powertrains in the European Context,; year:2011; author: JRC IE</v>
      </c>
      <c r="AV149" s="5" t="str">
        <f>INDEX(Input_JRC_emission_factors!$1:$16,MATCH($D149,Input_JRC_emission_factors!$A:$A,0),MATCH(AV$1,Input_JRC_emission_factors!$1:$1,0))</f>
        <v>No recent European data found, therefore abstracted from the Well-to-wheels Analysis of Future Automotive Fuels and Powertrains in the European Context,; year:2011; author: JRC IE</v>
      </c>
      <c r="AW149" s="5" t="str">
        <f>INDEX(Input_JRC_emission_factors!$1:$16,MATCH($D149,Input_JRC_emission_factors!$A:$A,0),MATCH(AW$1,Input_JRC_emission_factors!$1:$1,0))</f>
        <v>No recent European data found, therefore abstracted from the Well-to-wheels Analysis of Future Automotive Fuels and Powertrains in the European Context,; year:2011; author: JRC IE</v>
      </c>
      <c r="AX149" s="5" t="str">
        <f>INDEX(Input_JRC_emission_factors!$1:$16,MATCH($D149,Input_JRC_emission_factors!$A:$A,0),MATCH(AX$1,Input_JRC_emission_factors!$1:$1,0))</f>
        <v>No recent European data found, therefore abstracted from the Well-to-wheels Analysis of Future Automotive Fuels and Powertrains in the European Context,; year:2011; author: JRC IE</v>
      </c>
      <c r="AY149" s="5" t="str">
        <f>INDEX(Input_JRC_emission_factors!$1:$16,MATCH($D149,Input_JRC_emission_factors!$A:$A,0),MATCH(AY$1,Input_JRC_emission_factors!$1:$1,0))</f>
        <v>No recent European data found, therefore abstracted from the Well-to-wheels Analysis of Future Automotive Fuels and Powertrains in the European Context,; year:2011; author: JRC IE</v>
      </c>
      <c r="AZ149" s="5" t="str">
        <f>INDEX(Input_JRC_emission_factors!$1:$16,MATCH($D149,Input_JRC_emission_factors!$A:$A,0),MATCH(AZ$1,Input_JRC_emission_factors!$1:$1,0))</f>
        <v>No recent European data found, therefore abstracted from the Well-to-wheels Analysis of Future Automotive Fuels and Powertrains in the European Context,; year:2011; author: JRC IE</v>
      </c>
      <c r="BA149" s="5" t="str">
        <f>INDEX(Input_JRC_emission_factors!$1:$16,MATCH($D149,Input_JRC_emission_factors!$A:$A,0),MATCH(BA$1,Input_JRC_emission_factors!$1:$1,0))</f>
        <v>No recent European data found, therefore abstracted from the Well-to-wheels Analysis of Future Automotive Fuels and Powertrains in the European Context,; year:2011; author: JRC IE</v>
      </c>
      <c r="BB149" s="5" t="str">
        <f>INDEX(Input_JRC_emission_factors!$1:$16,MATCH($D149,Input_JRC_emission_factors!$A:$A,0),MATCH(BB$1,Input_JRC_emission_factors!$1:$1,0))</f>
        <v>No recent European data found, therefore abstracted from the Well-to-wheels Analysis of Future Automotive Fuels and Powertrains in the European Context,; year:2011; author: JRC IE</v>
      </c>
      <c r="BC149" s="5" t="str">
        <f>INDEX(Input_JRC_emission_factors!$1:$16,MATCH($D149,Input_JRC_emission_factors!$A:$A,0),MATCH(BC$1,Input_JRC_emission_factors!$1:$1,0))</f>
        <v>No recent European data found, therefore abstracted from the Well-to-wheels Analysis of Future Automotive Fuels and Powertrains in the European Context,; year:2011; author: JRC IE</v>
      </c>
      <c r="BD149" s="5" t="str">
        <f>INDEX(Input_JRC_emission_factors!$1:$16,MATCH($D149,Input_JRC_emission_factors!$A:$A,0),MATCH(BD$1,Input_JRC_emission_factors!$1:$1,0))</f>
        <v>No recent European data found, therefore abstracted from the Well-to-wheels Analysis of Future Automotive Fuels and Powertrains in the European Context,; year:2011; author: JRC IE</v>
      </c>
      <c r="BE149" s="5" t="str">
        <f>INDEX(Input_JRC_emission_factors!$1:$16,MATCH($D149,Input_JRC_emission_factors!$A:$A,0),MATCH(BE$1,Input_JRC_emission_factors!$1:$1,0))</f>
        <v>No recent European data found, therefore abstracted from the Well-to-wheels Analysis of Future Automotive Fuels and Powertrains in the European Context,; year:2011; author: JRC IE</v>
      </c>
      <c r="BF149" s="5" t="str">
        <f>INDEX(Input_JRC_emission_factors!$1:$16,MATCH($D149,Input_JRC_emission_factors!$A:$A,0),MATCH(BF$1,Input_JRC_emission_factors!$1:$1,0))</f>
        <v>No recent European data found, therefore abstracted from the Well-to-wheels Analysis of Future Automotive Fuels and Powertrains in the European Context,; year:2011; author: JRC IE</v>
      </c>
      <c r="BG149" s="5" t="str">
        <f>INDEX(Input_JRC_emission_factors!$1:$16,MATCH($D149,Input_JRC_emission_factors!$A:$A,0),MATCH(BG$1,Input_JRC_emission_factors!$1:$1,0))</f>
        <v>No recent European data found, therefore abstracted from the Well-to-wheels Analysis of Future Automotive Fuels and Powertrains in the European Context,; year:2011; author: JRC IE</v>
      </c>
      <c r="BH149" s="5" t="str">
        <f>INDEX(Input_JRC_emission_factors!$1:$16,MATCH($D149,Input_JRC_emission_factors!$A:$A,0),MATCH(BH$1,Input_JRC_emission_factors!$1:$1,0))</f>
        <v>No recent European data found, therefore abstracted from the Well-to-wheels Analysis of Future Automotive Fuels and Powertrains in the European Context,; year:2011; author: JRC IE</v>
      </c>
      <c r="BI149" s="5" t="str">
        <f>INDEX(Input_JRC_emission_factors!$1:$16,MATCH($D149,Input_JRC_emission_factors!$A:$A,0),MATCH(BI$1,Input_JRC_emission_factors!$1:$1,0))</f>
        <v>No recent European data found, therefore abstracted from the Well-to-wheels Analysis of Future Automotive Fuels and Powertrains in the European Context,; year:2011; author: JRC IE</v>
      </c>
      <c r="BJ149" s="5" t="str">
        <f>INDEX(Input_JRC_emission_factors!$1:$16,MATCH($D149,Input_JRC_emission_factors!$A:$A,0),MATCH(BJ$1,Input_JRC_emission_factors!$1:$1,0))</f>
        <v>No recent European data found, therefore abstracted from the Well-to-wheels Analysis of Future Automotive Fuels and Powertrains in the European Context,; year:2011; author: JRC IE</v>
      </c>
      <c r="BK149" s="5" t="str">
        <f>INDEX(Input_JRC_emission_factors!$1:$16,MATCH($D149,Input_JRC_emission_factors!$A:$A,0),MATCH(BK$1,Input_JRC_emission_factors!$1:$1,0))</f>
        <v>No recent European data found, therefore abstracted from the Well-to-wheels Analysis of Future Automotive Fuels and Powertrains in the European Context,; year:2011; author: JRC IE</v>
      </c>
    </row>
    <row r="150" spans="1:63" x14ac:dyDescent="0.2">
      <c r="A150" t="s">
        <v>456</v>
      </c>
      <c r="B150" t="s">
        <v>564</v>
      </c>
      <c r="C150" t="s">
        <v>596</v>
      </c>
      <c r="D150" s="6" t="s">
        <v>350</v>
      </c>
      <c r="E150" t="s">
        <v>910</v>
      </c>
      <c r="F150" s="5">
        <f>INDEX(Input_JRC_emission_factors!$1:$16,MATCH($D150,Input_JRC_emission_factors!$A:$A,0),MATCH(F$1,Input_JRC_emission_factors!$1:$1,0))</f>
        <v>6.6666666666666666E-2</v>
      </c>
      <c r="G150" s="5">
        <f>INDEX(Input_JRC_emission_factors!$1:$16,MATCH($D150,Input_JRC_emission_factors!$A:$A,0),MATCH(G$1,Input_JRC_emission_factors!$1:$1,0))</f>
        <v>6.6666666666666666E-2</v>
      </c>
      <c r="H150" s="5">
        <f>INDEX(Input_JRC_emission_factors!$1:$16,MATCH($D150,Input_JRC_emission_factors!$A:$A,0),MATCH(H$1,Input_JRC_emission_factors!$1:$1,0))</f>
        <v>6.6666666666666666E-2</v>
      </c>
      <c r="I150" s="5">
        <f>INDEX(Input_JRC_emission_factors!$1:$16,MATCH($D150,Input_JRC_emission_factors!$A:$A,0),MATCH(I$1,Input_JRC_emission_factors!$1:$1,0))</f>
        <v>6.6666666666666666E-2</v>
      </c>
      <c r="J150" s="5">
        <f>INDEX(Input_JRC_emission_factors!$1:$16,MATCH($D150,Input_JRC_emission_factors!$A:$A,0),MATCH(J$1,Input_JRC_emission_factors!$1:$1,0))</f>
        <v>6.6666666666666666E-2</v>
      </c>
      <c r="K150" s="5">
        <f>INDEX(Input_JRC_emission_factors!$1:$16,MATCH($D150,Input_JRC_emission_factors!$A:$A,0),MATCH(K$1,Input_JRC_emission_factors!$1:$1,0))</f>
        <v>6.6666666666666666E-2</v>
      </c>
      <c r="L150" s="5">
        <f>INDEX(Input_JRC_emission_factors!$1:$16,MATCH($D150,Input_JRC_emission_factors!$A:$A,0),MATCH(L$1,Input_JRC_emission_factors!$1:$1,0))</f>
        <v>6.6666666666666666E-2</v>
      </c>
      <c r="M150" s="5">
        <f>INDEX(Input_JRC_emission_factors!$1:$16,MATCH($D150,Input_JRC_emission_factors!$A:$A,0),MATCH(M$1,Input_JRC_emission_factors!$1:$1,0))</f>
        <v>6.6666666666666666E-2</v>
      </c>
      <c r="N150" s="5">
        <f>INDEX(Input_JRC_emission_factors!$1:$16,MATCH($D150,Input_JRC_emission_factors!$A:$A,0),MATCH(N$1,Input_JRC_emission_factors!$1:$1,0))</f>
        <v>6.6666666666666666E-2</v>
      </c>
      <c r="O150" s="5">
        <f>INDEX(Input_JRC_emission_factors!$1:$16,MATCH($D150,Input_JRC_emission_factors!$A:$A,0),MATCH(O$1,Input_JRC_emission_factors!$1:$1,0))</f>
        <v>6.6666666666666666E-2</v>
      </c>
      <c r="P150" s="5">
        <f>INDEX(Input_JRC_emission_factors!$1:$16,MATCH($D150,Input_JRC_emission_factors!$A:$A,0),MATCH(P$1,Input_JRC_emission_factors!$1:$1,0))</f>
        <v>6.6666666666666666E-2</v>
      </c>
      <c r="Q150" s="5">
        <f>INDEX(Input_JRC_emission_factors!$1:$16,MATCH($D150,Input_JRC_emission_factors!$A:$A,0),MATCH(Q$1,Input_JRC_emission_factors!$1:$1,0))</f>
        <v>6.6666666666666666E-2</v>
      </c>
      <c r="R150" s="5">
        <f>INDEX(Input_JRC_emission_factors!$1:$16,MATCH($D150,Input_JRC_emission_factors!$A:$A,0),MATCH(R$1,Input_JRC_emission_factors!$1:$1,0))</f>
        <v>6.6666666666666666E-2</v>
      </c>
      <c r="S150" s="5">
        <f>INDEX(Input_JRC_emission_factors!$1:$16,MATCH($D150,Input_JRC_emission_factors!$A:$A,0),MATCH(S$1,Input_JRC_emission_factors!$1:$1,0))</f>
        <v>6.6666666666666666E-2</v>
      </c>
      <c r="T150" s="5">
        <f>INDEX(Input_JRC_emission_factors!$1:$16,MATCH($D150,Input_JRC_emission_factors!$A:$A,0),MATCH(T$1,Input_JRC_emission_factors!$1:$1,0))</f>
        <v>6.6666666666666666E-2</v>
      </c>
      <c r="U150" s="5">
        <f>INDEX(Input_JRC_emission_factors!$1:$16,MATCH($D150,Input_JRC_emission_factors!$A:$A,0),MATCH(U$1,Input_JRC_emission_factors!$1:$1,0))</f>
        <v>6.6666666666666666E-2</v>
      </c>
      <c r="V150" s="5">
        <f>INDEX(Input_JRC_emission_factors!$1:$16,MATCH($D150,Input_JRC_emission_factors!$A:$A,0),MATCH(V$1,Input_JRC_emission_factors!$1:$1,0))</f>
        <v>6.6666666666666666E-2</v>
      </c>
      <c r="W150" s="5">
        <f>INDEX(Input_JRC_emission_factors!$1:$16,MATCH($D150,Input_JRC_emission_factors!$A:$A,0),MATCH(W$1,Input_JRC_emission_factors!$1:$1,0))</f>
        <v>6.6666666666666666E-2</v>
      </c>
      <c r="X150" s="5">
        <f>INDEX(Input_JRC_emission_factors!$1:$16,MATCH($D150,Input_JRC_emission_factors!$A:$A,0),MATCH(X$1,Input_JRC_emission_factors!$1:$1,0))</f>
        <v>6.6666666666666666E-2</v>
      </c>
      <c r="Y150" s="5">
        <f>INDEX(Input_JRC_emission_factors!$1:$16,MATCH($D150,Input_JRC_emission_factors!$A:$A,0),MATCH(Y$1,Input_JRC_emission_factors!$1:$1,0))</f>
        <v>6.6666666666666666E-2</v>
      </c>
      <c r="Z150" s="5">
        <f>INDEX(Input_JRC_emission_factors!$1:$16,MATCH($D150,Input_JRC_emission_factors!$A:$A,0),MATCH(Z$1,Input_JRC_emission_factors!$1:$1,0))</f>
        <v>6.6666666666666666E-2</v>
      </c>
      <c r="AA150" s="5">
        <f>INDEX(Input_JRC_emission_factors!$1:$16,MATCH($D150,Input_JRC_emission_factors!$A:$A,0),MATCH(AA$1,Input_JRC_emission_factors!$1:$1,0))</f>
        <v>6.6666666666666666E-2</v>
      </c>
      <c r="AB150" s="5">
        <f>INDEX(Input_JRC_emission_factors!$1:$16,MATCH($D150,Input_JRC_emission_factors!$A:$A,0),MATCH(AB$1,Input_JRC_emission_factors!$1:$1,0))</f>
        <v>6.6666666666666666E-2</v>
      </c>
      <c r="AC150" s="5">
        <f>INDEX(Input_JRC_emission_factors!$1:$16,MATCH($D150,Input_JRC_emission_factors!$A:$A,0),MATCH(AC$1,Input_JRC_emission_factors!$1:$1,0))</f>
        <v>6.6666666666666666E-2</v>
      </c>
      <c r="AD150" s="5">
        <f>INDEX(Input_JRC_emission_factors!$1:$16,MATCH($D150,Input_JRC_emission_factors!$A:$A,0),MATCH(AD$1,Input_JRC_emission_factors!$1:$1,0))</f>
        <v>6.6666666666666666E-2</v>
      </c>
      <c r="AE150" s="5">
        <f>INDEX(Input_JRC_emission_factors!$1:$16,MATCH($D150,Input_JRC_emission_factors!$A:$A,0),MATCH(AE$1,Input_JRC_emission_factors!$1:$1,0))</f>
        <v>6.6666666666666666E-2</v>
      </c>
      <c r="AF150" s="5">
        <f>INDEX(Input_JRC_emission_factors!$1:$16,MATCH($D150,Input_JRC_emission_factors!$A:$A,0),MATCH(AF$1,Input_JRC_emission_factors!$1:$1,0))</f>
        <v>6.6666666666666666E-2</v>
      </c>
      <c r="AG150" s="5">
        <f>INDEX(Input_JRC_emission_factors!$1:$16,MATCH($D150,Input_JRC_emission_factors!$A:$A,0),MATCH(AG$1,Input_JRC_emission_factors!$1:$1,0))</f>
        <v>6.6666666666666666E-2</v>
      </c>
      <c r="AH150" s="63">
        <f>INDEX(Input_JRC_emission_factors!$1:$16,MATCH($D150,Input_JRC_emission_factors!$A:$A,0),MATCH(AH$1,Input_JRC_emission_factors!$1:$1,0))</f>
        <v>6.6666666666666666E-2</v>
      </c>
      <c r="AI150" s="5" t="str">
        <f>INDEX(Input_JRC_emission_factors!$1:$16,MATCH($D150,Input_JRC_emission_factors!$A:$A,0),MATCH(AI$1,Input_JRC_emission_factors!$1:$1,0))</f>
        <v>Abstracted from the report 'Covenant of Mayors for Climate 
and Energy: Default emission 
factors for local emission 
inventories'; year: 2017; author: JRC</v>
      </c>
      <c r="AJ150" s="5" t="str">
        <f>INDEX(Input_JRC_emission_factors!$1:$16,MATCH($D150,Input_JRC_emission_factors!$A:$A,0),MATCH(AJ$1,Input_JRC_emission_factors!$1:$1,0))</f>
        <v>Abstracted from the report 'Covenant of Mayors for Climate 
and Energy: Default emission 
factors for local emission 
inventories'; year: 2017; author: JRC</v>
      </c>
      <c r="AK150" s="5" t="str">
        <f>INDEX(Input_JRC_emission_factors!$1:$16,MATCH($D150,Input_JRC_emission_factors!$A:$A,0),MATCH(AK$1,Input_JRC_emission_factors!$1:$1,0))</f>
        <v>Abstracted from the report 'Covenant of Mayors for Climate 
and Energy: Default emission 
factors for local emission 
inventories'; year: 2017; author: JRC</v>
      </c>
      <c r="AL150" s="5" t="str">
        <f>INDEX(Input_JRC_emission_factors!$1:$16,MATCH($D150,Input_JRC_emission_factors!$A:$A,0),MATCH(AL$1,Input_JRC_emission_factors!$1:$1,0))</f>
        <v>Abstracted from the report 'Covenant of Mayors for Climate 
and Energy: Default emission 
factors for local emission 
inventories'; year: 2017; author: JRC</v>
      </c>
      <c r="AM150" s="5" t="str">
        <f>INDEX(Input_JRC_emission_factors!$1:$16,MATCH($D150,Input_JRC_emission_factors!$A:$A,0),MATCH(AM$1,Input_JRC_emission_factors!$1:$1,0))</f>
        <v>Abstracted from the report 'Covenant of Mayors for Climate 
and Energy: Default emission 
factors for local emission 
inventories'; year: 2017; author: JRC</v>
      </c>
      <c r="AN150" s="5" t="str">
        <f>INDEX(Input_JRC_emission_factors!$1:$16,MATCH($D150,Input_JRC_emission_factors!$A:$A,0),MATCH(AN$1,Input_JRC_emission_factors!$1:$1,0))</f>
        <v>Abstracted from the report 'Covenant of Mayors for Climate 
and Energy: Default emission 
factors for local emission 
inventories'; year: 2017; author: JRC</v>
      </c>
      <c r="AO150" s="5" t="str">
        <f>INDEX(Input_JRC_emission_factors!$1:$16,MATCH($D150,Input_JRC_emission_factors!$A:$A,0),MATCH(AO$1,Input_JRC_emission_factors!$1:$1,0))</f>
        <v>Abstracted from the report 'Covenant of Mayors for Climate 
and Energy: Default emission 
factors for local emission 
inventories'; year: 2017; author: JRC</v>
      </c>
      <c r="AP150" s="5" t="str">
        <f>INDEX(Input_JRC_emission_factors!$1:$16,MATCH($D150,Input_JRC_emission_factors!$A:$A,0),MATCH(AP$1,Input_JRC_emission_factors!$1:$1,0))</f>
        <v>Abstracted from the report 'Covenant of Mayors for Climate 
and Energy: Default emission 
factors for local emission 
inventories'; year: 2017; author: JRC</v>
      </c>
      <c r="AQ150" s="5" t="str">
        <f>INDEX(Input_JRC_emission_factors!$1:$16,MATCH($D150,Input_JRC_emission_factors!$A:$A,0),MATCH(AQ$1,Input_JRC_emission_factors!$1:$1,0))</f>
        <v>Abstracted from the report 'Covenant of Mayors for Climate 
and Energy: Default emission 
factors for local emission 
inventories'; year: 2017; author: JRC</v>
      </c>
      <c r="AR150" s="5" t="str">
        <f>INDEX(Input_JRC_emission_factors!$1:$16,MATCH($D150,Input_JRC_emission_factors!$A:$A,0),MATCH(AR$1,Input_JRC_emission_factors!$1:$1,0))</f>
        <v>Abstracted from the report 'Covenant of Mayors for Climate 
and Energy: Default emission 
factors for local emission 
inventories'; year: 2017; author: JRC</v>
      </c>
      <c r="AS150" s="5" t="str">
        <f>INDEX(Input_JRC_emission_factors!$1:$16,MATCH($D150,Input_JRC_emission_factors!$A:$A,0),MATCH(AS$1,Input_JRC_emission_factors!$1:$1,0))</f>
        <v>Abstracted from the report 'Covenant of Mayors for Climate 
and Energy: Default emission 
factors for local emission 
inventories'; year: 2017; author: JRC</v>
      </c>
      <c r="AT150" s="5" t="str">
        <f>INDEX(Input_JRC_emission_factors!$1:$16,MATCH($D150,Input_JRC_emission_factors!$A:$A,0),MATCH(AT$1,Input_JRC_emission_factors!$1:$1,0))</f>
        <v>Abstracted from the report 'Covenant of Mayors for Climate 
and Energy: Default emission 
factors for local emission 
inventories'; year: 2017; author: JRC</v>
      </c>
      <c r="AU150" s="5" t="str">
        <f>INDEX(Input_JRC_emission_factors!$1:$16,MATCH($D150,Input_JRC_emission_factors!$A:$A,0),MATCH(AU$1,Input_JRC_emission_factors!$1:$1,0))</f>
        <v>Abstracted from the report 'Covenant of Mayors for Climate 
and Energy: Default emission 
factors for local emission 
inventories'; year: 2017; author: JRC</v>
      </c>
      <c r="AV150" s="5" t="str">
        <f>INDEX(Input_JRC_emission_factors!$1:$16,MATCH($D150,Input_JRC_emission_factors!$A:$A,0),MATCH(AV$1,Input_JRC_emission_factors!$1:$1,0))</f>
        <v>Abstracted from the report 'Covenant of Mayors for Climate 
and Energy: Default emission 
factors for local emission 
inventories'; year: 2017; author: JRC</v>
      </c>
      <c r="AW150" s="5" t="str">
        <f>INDEX(Input_JRC_emission_factors!$1:$16,MATCH($D150,Input_JRC_emission_factors!$A:$A,0),MATCH(AW$1,Input_JRC_emission_factors!$1:$1,0))</f>
        <v>Abstracted from the report 'Covenant of Mayors for Climate 
and Energy: Default emission 
factors for local emission 
inventories'; year: 2017; author: JRC</v>
      </c>
      <c r="AX150" s="5" t="str">
        <f>INDEX(Input_JRC_emission_factors!$1:$16,MATCH($D150,Input_JRC_emission_factors!$A:$A,0),MATCH(AX$1,Input_JRC_emission_factors!$1:$1,0))</f>
        <v>Abstracted from the report 'Covenant of Mayors for Climate 
and Energy: Default emission 
factors for local emission 
inventories'; year: 2017; author: JRC</v>
      </c>
      <c r="AY150" s="5" t="str">
        <f>INDEX(Input_JRC_emission_factors!$1:$16,MATCH($D150,Input_JRC_emission_factors!$A:$A,0),MATCH(AY$1,Input_JRC_emission_factors!$1:$1,0))</f>
        <v>Abstracted from the report 'Covenant of Mayors for Climate 
and Energy: Default emission 
factors for local emission 
inventories'; year: 2017; author: JRC</v>
      </c>
      <c r="AZ150" s="5" t="str">
        <f>INDEX(Input_JRC_emission_factors!$1:$16,MATCH($D150,Input_JRC_emission_factors!$A:$A,0),MATCH(AZ$1,Input_JRC_emission_factors!$1:$1,0))</f>
        <v>Abstracted from the report 'Covenant of Mayors for Climate 
and Energy: Default emission 
factors for local emission 
inventories'; year: 2017; author: JRC</v>
      </c>
      <c r="BA150" s="5" t="str">
        <f>INDEX(Input_JRC_emission_factors!$1:$16,MATCH($D150,Input_JRC_emission_factors!$A:$A,0),MATCH(BA$1,Input_JRC_emission_factors!$1:$1,0))</f>
        <v>Abstracted from the report 'Covenant of Mayors for Climate 
and Energy: Default emission 
factors for local emission 
inventories'; year: 2017; author: JRC</v>
      </c>
      <c r="BB150" s="5" t="str">
        <f>INDEX(Input_JRC_emission_factors!$1:$16,MATCH($D150,Input_JRC_emission_factors!$A:$A,0),MATCH(BB$1,Input_JRC_emission_factors!$1:$1,0))</f>
        <v>Abstracted from the report 'Covenant of Mayors for Climate 
and Energy: Default emission 
factors for local emission 
inventories'; year: 2017; author: JRC</v>
      </c>
      <c r="BC150" s="5" t="str">
        <f>INDEX(Input_JRC_emission_factors!$1:$16,MATCH($D150,Input_JRC_emission_factors!$A:$A,0),MATCH(BC$1,Input_JRC_emission_factors!$1:$1,0))</f>
        <v>Abstracted from the report 'Covenant of Mayors for Climate 
and Energy: Default emission 
factors for local emission 
inventories'; year: 2017; author: JRC</v>
      </c>
      <c r="BD150" s="5" t="str">
        <f>INDEX(Input_JRC_emission_factors!$1:$16,MATCH($D150,Input_JRC_emission_factors!$A:$A,0),MATCH(BD$1,Input_JRC_emission_factors!$1:$1,0))</f>
        <v>Abstracted from the report 'Covenant of Mayors for Climate 
and Energy: Default emission 
factors for local emission 
inventories'; year: 2017; author: JRC</v>
      </c>
      <c r="BE150" s="5" t="str">
        <f>INDEX(Input_JRC_emission_factors!$1:$16,MATCH($D150,Input_JRC_emission_factors!$A:$A,0),MATCH(BE$1,Input_JRC_emission_factors!$1:$1,0))</f>
        <v>Abstracted from the report 'Covenant of Mayors for Climate 
and Energy: Default emission 
factors for local emission 
inventories'; year: 2017; author: JRC</v>
      </c>
      <c r="BF150" s="5" t="str">
        <f>INDEX(Input_JRC_emission_factors!$1:$16,MATCH($D150,Input_JRC_emission_factors!$A:$A,0),MATCH(BF$1,Input_JRC_emission_factors!$1:$1,0))</f>
        <v>Abstracted from the report 'Covenant of Mayors for Climate 
and Energy: Default emission 
factors for local emission 
inventories'; year: 2017; author: JRC</v>
      </c>
      <c r="BG150" s="5" t="str">
        <f>INDEX(Input_JRC_emission_factors!$1:$16,MATCH($D150,Input_JRC_emission_factors!$A:$A,0),MATCH(BG$1,Input_JRC_emission_factors!$1:$1,0))</f>
        <v>Abstracted from the report 'Covenant of Mayors for Climate 
and Energy: Default emission 
factors for local emission 
inventories'; year: 2017; author: JRC</v>
      </c>
      <c r="BH150" s="5" t="str">
        <f>INDEX(Input_JRC_emission_factors!$1:$16,MATCH($D150,Input_JRC_emission_factors!$A:$A,0),MATCH(BH$1,Input_JRC_emission_factors!$1:$1,0))</f>
        <v>Abstracted from the report 'Covenant of Mayors for Climate 
and Energy: Default emission 
factors for local emission 
inventories'; year: 2017; author: JRC</v>
      </c>
      <c r="BI150" s="5" t="str">
        <f>INDEX(Input_JRC_emission_factors!$1:$16,MATCH($D150,Input_JRC_emission_factors!$A:$A,0),MATCH(BI$1,Input_JRC_emission_factors!$1:$1,0))</f>
        <v>Abstracted from the report 'Covenant of Mayors for Climate 
and Energy: Default emission 
factors for local emission 
inventories'; year: 2017; author: JRC</v>
      </c>
      <c r="BJ150" s="5" t="str">
        <f>INDEX(Input_JRC_emission_factors!$1:$16,MATCH($D150,Input_JRC_emission_factors!$A:$A,0),MATCH(BJ$1,Input_JRC_emission_factors!$1:$1,0))</f>
        <v>Abstracted from the report 'Covenant of Mayors for Climate 
and Energy: Default emission 
factors for local emission 
inventories'; year: 2017; author: JRC</v>
      </c>
      <c r="BK150" s="5" t="str">
        <f>INDEX(Input_JRC_emission_factors!$1:$16,MATCH($D150,Input_JRC_emission_factors!$A:$A,0),MATCH(BK$1,Input_JRC_emission_factors!$1:$1,0))</f>
        <v>Abstracted from the report 'Covenant of Mayors for Climate 
and Energy: Default emission 
factors for local emission 
inventories'; year: 2017; author: JRC</v>
      </c>
    </row>
    <row r="151" spans="1:63" x14ac:dyDescent="0.2">
      <c r="A151" t="s">
        <v>456</v>
      </c>
      <c r="B151" t="s">
        <v>564</v>
      </c>
      <c r="C151" t="s">
        <v>596</v>
      </c>
      <c r="D151" s="6" t="s">
        <v>354</v>
      </c>
      <c r="E151" t="s">
        <v>910</v>
      </c>
      <c r="F151" s="5">
        <f>INDEX(Input_JRC_emission_factors!$1:$16,MATCH($D151,Input_JRC_emission_factors!$A:$A,0),MATCH(F$1,Input_JRC_emission_factors!$1:$1,0))</f>
        <v>8.1944444444444445E-2</v>
      </c>
      <c r="G151" s="5">
        <f>INDEX(Input_JRC_emission_factors!$1:$16,MATCH($D151,Input_JRC_emission_factors!$A:$A,0),MATCH(G$1,Input_JRC_emission_factors!$1:$1,0))</f>
        <v>8.1944444444444445E-2</v>
      </c>
      <c r="H151" s="5">
        <f>INDEX(Input_JRC_emission_factors!$1:$16,MATCH($D151,Input_JRC_emission_factors!$A:$A,0),MATCH(H$1,Input_JRC_emission_factors!$1:$1,0))</f>
        <v>8.1944444444444445E-2</v>
      </c>
      <c r="I151" s="5">
        <f>INDEX(Input_JRC_emission_factors!$1:$16,MATCH($D151,Input_JRC_emission_factors!$A:$A,0),MATCH(I$1,Input_JRC_emission_factors!$1:$1,0))</f>
        <v>8.1944444444444445E-2</v>
      </c>
      <c r="J151" s="5">
        <f>INDEX(Input_JRC_emission_factors!$1:$16,MATCH($D151,Input_JRC_emission_factors!$A:$A,0),MATCH(J$1,Input_JRC_emission_factors!$1:$1,0))</f>
        <v>8.1944444444444445E-2</v>
      </c>
      <c r="K151" s="5">
        <f>INDEX(Input_JRC_emission_factors!$1:$16,MATCH($D151,Input_JRC_emission_factors!$A:$A,0),MATCH(K$1,Input_JRC_emission_factors!$1:$1,0))</f>
        <v>8.1944444444444445E-2</v>
      </c>
      <c r="L151" s="5">
        <f>INDEX(Input_JRC_emission_factors!$1:$16,MATCH($D151,Input_JRC_emission_factors!$A:$A,0),MATCH(L$1,Input_JRC_emission_factors!$1:$1,0))</f>
        <v>8.1944444444444445E-2</v>
      </c>
      <c r="M151" s="5">
        <f>INDEX(Input_JRC_emission_factors!$1:$16,MATCH($D151,Input_JRC_emission_factors!$A:$A,0),MATCH(M$1,Input_JRC_emission_factors!$1:$1,0))</f>
        <v>8.1944444444444445E-2</v>
      </c>
      <c r="N151" s="5">
        <f>INDEX(Input_JRC_emission_factors!$1:$16,MATCH($D151,Input_JRC_emission_factors!$A:$A,0),MATCH(N$1,Input_JRC_emission_factors!$1:$1,0))</f>
        <v>8.1944444444444445E-2</v>
      </c>
      <c r="O151" s="5">
        <f>INDEX(Input_JRC_emission_factors!$1:$16,MATCH($D151,Input_JRC_emission_factors!$A:$A,0),MATCH(O$1,Input_JRC_emission_factors!$1:$1,0))</f>
        <v>8.1944444444444445E-2</v>
      </c>
      <c r="P151" s="5">
        <f>INDEX(Input_JRC_emission_factors!$1:$16,MATCH($D151,Input_JRC_emission_factors!$A:$A,0),MATCH(P$1,Input_JRC_emission_factors!$1:$1,0))</f>
        <v>8.1944444444444445E-2</v>
      </c>
      <c r="Q151" s="5">
        <f>INDEX(Input_JRC_emission_factors!$1:$16,MATCH($D151,Input_JRC_emission_factors!$A:$A,0),MATCH(Q$1,Input_JRC_emission_factors!$1:$1,0))</f>
        <v>8.1944444444444445E-2</v>
      </c>
      <c r="R151" s="5">
        <f>INDEX(Input_JRC_emission_factors!$1:$16,MATCH($D151,Input_JRC_emission_factors!$A:$A,0),MATCH(R$1,Input_JRC_emission_factors!$1:$1,0))</f>
        <v>8.1944444444444445E-2</v>
      </c>
      <c r="S151" s="5">
        <f>INDEX(Input_JRC_emission_factors!$1:$16,MATCH($D151,Input_JRC_emission_factors!$A:$A,0),MATCH(S$1,Input_JRC_emission_factors!$1:$1,0))</f>
        <v>8.1944444444444445E-2</v>
      </c>
      <c r="T151" s="5">
        <f>INDEX(Input_JRC_emission_factors!$1:$16,MATCH($D151,Input_JRC_emission_factors!$A:$A,0),MATCH(T$1,Input_JRC_emission_factors!$1:$1,0))</f>
        <v>8.1944444444444445E-2</v>
      </c>
      <c r="U151" s="5">
        <f>INDEX(Input_JRC_emission_factors!$1:$16,MATCH($D151,Input_JRC_emission_factors!$A:$A,0),MATCH(U$1,Input_JRC_emission_factors!$1:$1,0))</f>
        <v>8.1944444444444445E-2</v>
      </c>
      <c r="V151" s="5">
        <f>INDEX(Input_JRC_emission_factors!$1:$16,MATCH($D151,Input_JRC_emission_factors!$A:$A,0),MATCH(V$1,Input_JRC_emission_factors!$1:$1,0))</f>
        <v>8.1944444444444445E-2</v>
      </c>
      <c r="W151" s="5">
        <f>INDEX(Input_JRC_emission_factors!$1:$16,MATCH($D151,Input_JRC_emission_factors!$A:$A,0),MATCH(W$1,Input_JRC_emission_factors!$1:$1,0))</f>
        <v>8.1944444444444445E-2</v>
      </c>
      <c r="X151" s="5">
        <f>INDEX(Input_JRC_emission_factors!$1:$16,MATCH($D151,Input_JRC_emission_factors!$A:$A,0),MATCH(X$1,Input_JRC_emission_factors!$1:$1,0))</f>
        <v>8.1944444444444445E-2</v>
      </c>
      <c r="Y151" s="5">
        <f>INDEX(Input_JRC_emission_factors!$1:$16,MATCH($D151,Input_JRC_emission_factors!$A:$A,0),MATCH(Y$1,Input_JRC_emission_factors!$1:$1,0))</f>
        <v>8.1944444444444445E-2</v>
      </c>
      <c r="Z151" s="5">
        <f>INDEX(Input_JRC_emission_factors!$1:$16,MATCH($D151,Input_JRC_emission_factors!$A:$A,0),MATCH(Z$1,Input_JRC_emission_factors!$1:$1,0))</f>
        <v>8.1944444444444445E-2</v>
      </c>
      <c r="AA151" s="5">
        <f>INDEX(Input_JRC_emission_factors!$1:$16,MATCH($D151,Input_JRC_emission_factors!$A:$A,0),MATCH(AA$1,Input_JRC_emission_factors!$1:$1,0))</f>
        <v>8.1944444444444445E-2</v>
      </c>
      <c r="AB151" s="5">
        <f>INDEX(Input_JRC_emission_factors!$1:$16,MATCH($D151,Input_JRC_emission_factors!$A:$A,0),MATCH(AB$1,Input_JRC_emission_factors!$1:$1,0))</f>
        <v>8.1944444444444445E-2</v>
      </c>
      <c r="AC151" s="5">
        <f>INDEX(Input_JRC_emission_factors!$1:$16,MATCH($D151,Input_JRC_emission_factors!$A:$A,0),MATCH(AC$1,Input_JRC_emission_factors!$1:$1,0))</f>
        <v>8.1944444444444445E-2</v>
      </c>
      <c r="AD151" s="5">
        <f>INDEX(Input_JRC_emission_factors!$1:$16,MATCH($D151,Input_JRC_emission_factors!$A:$A,0),MATCH(AD$1,Input_JRC_emission_factors!$1:$1,0))</f>
        <v>8.1944444444444445E-2</v>
      </c>
      <c r="AE151" s="5">
        <f>INDEX(Input_JRC_emission_factors!$1:$16,MATCH($D151,Input_JRC_emission_factors!$A:$A,0),MATCH(AE$1,Input_JRC_emission_factors!$1:$1,0))</f>
        <v>8.1944444444444445E-2</v>
      </c>
      <c r="AF151" s="5">
        <f>INDEX(Input_JRC_emission_factors!$1:$16,MATCH($D151,Input_JRC_emission_factors!$A:$A,0),MATCH(AF$1,Input_JRC_emission_factors!$1:$1,0))</f>
        <v>8.1944444444444445E-2</v>
      </c>
      <c r="AG151" s="5">
        <f>INDEX(Input_JRC_emission_factors!$1:$16,MATCH($D151,Input_JRC_emission_factors!$A:$A,0),MATCH(AG$1,Input_JRC_emission_factors!$1:$1,0))</f>
        <v>8.1944444444444445E-2</v>
      </c>
      <c r="AH151" s="63">
        <f>INDEX(Input_JRC_emission_factors!$1:$16,MATCH($D151,Input_JRC_emission_factors!$A:$A,0),MATCH(AH$1,Input_JRC_emission_factors!$1:$1,0))</f>
        <v>8.1944444444444445E-2</v>
      </c>
      <c r="AI151" s="5" t="str">
        <f>INDEX(Input_JRC_emission_factors!$1:$16,MATCH($D151,Input_JRC_emission_factors!$A:$A,0),MATCH(AI$1,Input_JRC_emission_factors!$1:$1,0))</f>
        <v>Abstracted from the report 'Covenant of Mayors for Climate 
and Energy: Default emission 
factors for local emission 
inventories'; year: 2017; author: JRC</v>
      </c>
      <c r="AJ151" s="5" t="str">
        <f>INDEX(Input_JRC_emission_factors!$1:$16,MATCH($D151,Input_JRC_emission_factors!$A:$A,0),MATCH(AJ$1,Input_JRC_emission_factors!$1:$1,0))</f>
        <v>Abstracted from the report 'Covenant of Mayors for Climate 
and Energy: Default emission 
factors for local emission 
inventories'; year: 2017; author: JRC</v>
      </c>
      <c r="AK151" s="5" t="str">
        <f>INDEX(Input_JRC_emission_factors!$1:$16,MATCH($D151,Input_JRC_emission_factors!$A:$A,0),MATCH(AK$1,Input_JRC_emission_factors!$1:$1,0))</f>
        <v>Abstracted from the report 'Covenant of Mayors for Climate 
and Energy: Default emission 
factors for local emission 
inventories'; year: 2017; author: JRC</v>
      </c>
      <c r="AL151" s="5" t="str">
        <f>INDEX(Input_JRC_emission_factors!$1:$16,MATCH($D151,Input_JRC_emission_factors!$A:$A,0),MATCH(AL$1,Input_JRC_emission_factors!$1:$1,0))</f>
        <v>Abstracted from the report 'Covenant of Mayors for Climate 
and Energy: Default emission 
factors for local emission 
inventories'; year: 2017; author: JRC</v>
      </c>
      <c r="AM151" s="5" t="str">
        <f>INDEX(Input_JRC_emission_factors!$1:$16,MATCH($D151,Input_JRC_emission_factors!$A:$A,0),MATCH(AM$1,Input_JRC_emission_factors!$1:$1,0))</f>
        <v>Abstracted from the report 'Covenant of Mayors for Climate 
and Energy: Default emission 
factors for local emission 
inventories'; year: 2017; author: JRC</v>
      </c>
      <c r="AN151" s="5" t="str">
        <f>INDEX(Input_JRC_emission_factors!$1:$16,MATCH($D151,Input_JRC_emission_factors!$A:$A,0),MATCH(AN$1,Input_JRC_emission_factors!$1:$1,0))</f>
        <v>Abstracted from the report 'Covenant of Mayors for Climate 
and Energy: Default emission 
factors for local emission 
inventories'; year: 2017; author: JRC</v>
      </c>
      <c r="AO151" s="5" t="str">
        <f>INDEX(Input_JRC_emission_factors!$1:$16,MATCH($D151,Input_JRC_emission_factors!$A:$A,0),MATCH(AO$1,Input_JRC_emission_factors!$1:$1,0))</f>
        <v>Abstracted from the report 'Covenant of Mayors for Climate 
and Energy: Default emission 
factors for local emission 
inventories'; year: 2017; author: JRC</v>
      </c>
      <c r="AP151" s="5" t="str">
        <f>INDEX(Input_JRC_emission_factors!$1:$16,MATCH($D151,Input_JRC_emission_factors!$A:$A,0),MATCH(AP$1,Input_JRC_emission_factors!$1:$1,0))</f>
        <v>Abstracted from the report 'Covenant of Mayors for Climate 
and Energy: Default emission 
factors for local emission 
inventories'; year: 2017; author: JRC</v>
      </c>
      <c r="AQ151" s="5" t="str">
        <f>INDEX(Input_JRC_emission_factors!$1:$16,MATCH($D151,Input_JRC_emission_factors!$A:$A,0),MATCH(AQ$1,Input_JRC_emission_factors!$1:$1,0))</f>
        <v>Abstracted from the report 'Covenant of Mayors for Climate 
and Energy: Default emission 
factors for local emission 
inventories'; year: 2017; author: JRC</v>
      </c>
      <c r="AR151" s="5" t="str">
        <f>INDEX(Input_JRC_emission_factors!$1:$16,MATCH($D151,Input_JRC_emission_factors!$A:$A,0),MATCH(AR$1,Input_JRC_emission_factors!$1:$1,0))</f>
        <v>Abstracted from the report 'Covenant of Mayors for Climate 
and Energy: Default emission 
factors for local emission 
inventories'; year: 2017; author: JRC</v>
      </c>
      <c r="AS151" s="5" t="str">
        <f>INDEX(Input_JRC_emission_factors!$1:$16,MATCH($D151,Input_JRC_emission_factors!$A:$A,0),MATCH(AS$1,Input_JRC_emission_factors!$1:$1,0))</f>
        <v>Abstracted from the report 'Covenant of Mayors for Climate 
and Energy: Default emission 
factors for local emission 
inventories'; year: 2017; author: JRC</v>
      </c>
      <c r="AT151" s="5" t="str">
        <f>INDEX(Input_JRC_emission_factors!$1:$16,MATCH($D151,Input_JRC_emission_factors!$A:$A,0),MATCH(AT$1,Input_JRC_emission_factors!$1:$1,0))</f>
        <v>Abstracted from the report 'Covenant of Mayors for Climate 
and Energy: Default emission 
factors for local emission 
inventories'; year: 2017; author: JRC</v>
      </c>
      <c r="AU151" s="5" t="str">
        <f>INDEX(Input_JRC_emission_factors!$1:$16,MATCH($D151,Input_JRC_emission_factors!$A:$A,0),MATCH(AU$1,Input_JRC_emission_factors!$1:$1,0))</f>
        <v>Abstracted from the report 'Covenant of Mayors for Climate 
and Energy: Default emission 
factors for local emission 
inventories'; year: 2017; author: JRC</v>
      </c>
      <c r="AV151" s="5" t="str">
        <f>INDEX(Input_JRC_emission_factors!$1:$16,MATCH($D151,Input_JRC_emission_factors!$A:$A,0),MATCH(AV$1,Input_JRC_emission_factors!$1:$1,0))</f>
        <v>Abstracted from the report 'Covenant of Mayors for Climate 
and Energy: Default emission 
factors for local emission 
inventories'; year: 2017; author: JRC</v>
      </c>
      <c r="AW151" s="5" t="str">
        <f>INDEX(Input_JRC_emission_factors!$1:$16,MATCH($D151,Input_JRC_emission_factors!$A:$A,0),MATCH(AW$1,Input_JRC_emission_factors!$1:$1,0))</f>
        <v>Abstracted from the report 'Covenant of Mayors for Climate 
and Energy: Default emission 
factors for local emission 
inventories'; year: 2017; author: JRC</v>
      </c>
      <c r="AX151" s="5" t="str">
        <f>INDEX(Input_JRC_emission_factors!$1:$16,MATCH($D151,Input_JRC_emission_factors!$A:$A,0),MATCH(AX$1,Input_JRC_emission_factors!$1:$1,0))</f>
        <v>Abstracted from the report 'Covenant of Mayors for Climate 
and Energy: Default emission 
factors for local emission 
inventories'; year: 2017; author: JRC</v>
      </c>
      <c r="AY151" s="5" t="str">
        <f>INDEX(Input_JRC_emission_factors!$1:$16,MATCH($D151,Input_JRC_emission_factors!$A:$A,0),MATCH(AY$1,Input_JRC_emission_factors!$1:$1,0))</f>
        <v>Abstracted from the report 'Covenant of Mayors for Climate 
and Energy: Default emission 
factors for local emission 
inventories'; year: 2017; author: JRC</v>
      </c>
      <c r="AZ151" s="5" t="str">
        <f>INDEX(Input_JRC_emission_factors!$1:$16,MATCH($D151,Input_JRC_emission_factors!$A:$A,0),MATCH(AZ$1,Input_JRC_emission_factors!$1:$1,0))</f>
        <v>Abstracted from the report 'Covenant of Mayors for Climate 
and Energy: Default emission 
factors for local emission 
inventories'; year: 2017; author: JRC</v>
      </c>
      <c r="BA151" s="5" t="str">
        <f>INDEX(Input_JRC_emission_factors!$1:$16,MATCH($D151,Input_JRC_emission_factors!$A:$A,0),MATCH(BA$1,Input_JRC_emission_factors!$1:$1,0))</f>
        <v>Abstracted from the report 'Covenant of Mayors for Climate 
and Energy: Default emission 
factors for local emission 
inventories'; year: 2017; author: JRC</v>
      </c>
      <c r="BB151" s="5" t="str">
        <f>INDEX(Input_JRC_emission_factors!$1:$16,MATCH($D151,Input_JRC_emission_factors!$A:$A,0),MATCH(BB$1,Input_JRC_emission_factors!$1:$1,0))</f>
        <v>Abstracted from the report 'Covenant of Mayors for Climate 
and Energy: Default emission 
factors for local emission 
inventories'; year: 2017; author: JRC</v>
      </c>
      <c r="BC151" s="5" t="str">
        <f>INDEX(Input_JRC_emission_factors!$1:$16,MATCH($D151,Input_JRC_emission_factors!$A:$A,0),MATCH(BC$1,Input_JRC_emission_factors!$1:$1,0))</f>
        <v>Abstracted from the report 'Covenant of Mayors for Climate 
and Energy: Default emission 
factors for local emission 
inventories'; year: 2017; author: JRC</v>
      </c>
      <c r="BD151" s="5" t="str">
        <f>INDEX(Input_JRC_emission_factors!$1:$16,MATCH($D151,Input_JRC_emission_factors!$A:$A,0),MATCH(BD$1,Input_JRC_emission_factors!$1:$1,0))</f>
        <v>Abstracted from the report 'Covenant of Mayors for Climate 
and Energy: Default emission 
factors for local emission 
inventories'; year: 2017; author: JRC</v>
      </c>
      <c r="BE151" s="5" t="str">
        <f>INDEX(Input_JRC_emission_factors!$1:$16,MATCH($D151,Input_JRC_emission_factors!$A:$A,0),MATCH(BE$1,Input_JRC_emission_factors!$1:$1,0))</f>
        <v>Abstracted from the report 'Covenant of Mayors for Climate 
and Energy: Default emission 
factors for local emission 
inventories'; year: 2017; author: JRC</v>
      </c>
      <c r="BF151" s="5" t="str">
        <f>INDEX(Input_JRC_emission_factors!$1:$16,MATCH($D151,Input_JRC_emission_factors!$A:$A,0),MATCH(BF$1,Input_JRC_emission_factors!$1:$1,0))</f>
        <v>Abstracted from the report 'Covenant of Mayors for Climate 
and Energy: Default emission 
factors for local emission 
inventories'; year: 2017; author: JRC</v>
      </c>
      <c r="BG151" s="5" t="str">
        <f>INDEX(Input_JRC_emission_factors!$1:$16,MATCH($D151,Input_JRC_emission_factors!$A:$A,0),MATCH(BG$1,Input_JRC_emission_factors!$1:$1,0))</f>
        <v>Abstracted from the report 'Covenant of Mayors for Climate 
and Energy: Default emission 
factors for local emission 
inventories'; year: 2017; author: JRC</v>
      </c>
      <c r="BH151" s="5" t="str">
        <f>INDEX(Input_JRC_emission_factors!$1:$16,MATCH($D151,Input_JRC_emission_factors!$A:$A,0),MATCH(BH$1,Input_JRC_emission_factors!$1:$1,0))</f>
        <v>Abstracted from the report 'Covenant of Mayors for Climate 
and Energy: Default emission 
factors for local emission 
inventories'; year: 2017; author: JRC</v>
      </c>
      <c r="BI151" s="5" t="str">
        <f>INDEX(Input_JRC_emission_factors!$1:$16,MATCH($D151,Input_JRC_emission_factors!$A:$A,0),MATCH(BI$1,Input_JRC_emission_factors!$1:$1,0))</f>
        <v>Abstracted from the report 'Covenant of Mayors for Climate 
and Energy: Default emission 
factors for local emission 
inventories'; year: 2017; author: JRC</v>
      </c>
      <c r="BJ151" s="5" t="str">
        <f>INDEX(Input_JRC_emission_factors!$1:$16,MATCH($D151,Input_JRC_emission_factors!$A:$A,0),MATCH(BJ$1,Input_JRC_emission_factors!$1:$1,0))</f>
        <v>Abstracted from the report 'Covenant of Mayors for Climate 
and Energy: Default emission 
factors for local emission 
inventories'; year: 2017; author: JRC</v>
      </c>
      <c r="BK151" s="5" t="str">
        <f>INDEX(Input_JRC_emission_factors!$1:$16,MATCH($D151,Input_JRC_emission_factors!$A:$A,0),MATCH(BK$1,Input_JRC_emission_factors!$1:$1,0))</f>
        <v>Abstracted from the report 'Covenant of Mayors for Climate 
and Energy: Default emission 
factors for local emission 
inventories'; year: 2017; author: JRC</v>
      </c>
    </row>
    <row r="152" spans="1:63" x14ac:dyDescent="0.2">
      <c r="A152" t="s">
        <v>456</v>
      </c>
      <c r="B152" t="s">
        <v>564</v>
      </c>
      <c r="C152" t="s">
        <v>597</v>
      </c>
      <c r="D152" s="6" t="s">
        <v>342</v>
      </c>
      <c r="E152" t="s">
        <v>144</v>
      </c>
      <c r="F152" s="7">
        <f>INDEX(Input_UNFCCC_emissions!$A:$BG,MATCH($D152,Input_UNFCCC_emissions!$A:$A,0),MATCH(F$1,Input_UNFCCC_emissions!$1:$1,0))</f>
        <v>0</v>
      </c>
      <c r="G152" s="7">
        <f>INDEX(Input_UNFCCC_emissions!$A:$BG,MATCH($D152,Input_UNFCCC_emissions!$A:$A,0),MATCH(G$1,Input_UNFCCC_emissions!$1:$1,0))</f>
        <v>0</v>
      </c>
      <c r="H152" s="7">
        <f>INDEX(Input_UNFCCC_emissions!$A:$BG,MATCH($D152,Input_UNFCCC_emissions!$A:$A,0),MATCH(H$1,Input_UNFCCC_emissions!$1:$1,0))</f>
        <v>0</v>
      </c>
      <c r="I152" s="7">
        <f>INDEX(Input_UNFCCC_emissions!$A:$BG,MATCH($D152,Input_UNFCCC_emissions!$A:$A,0),MATCH(I$1,Input_UNFCCC_emissions!$1:$1,0))</f>
        <v>8.0724100000000003E-3</v>
      </c>
      <c r="J152" s="7">
        <f>INDEX(Input_UNFCCC_emissions!$A:$BG,MATCH($D152,Input_UNFCCC_emissions!$A:$A,0),MATCH(J$1,Input_UNFCCC_emissions!$1:$1,0))</f>
        <v>0.65905597000000005</v>
      </c>
      <c r="K152" s="7">
        <f>INDEX(Input_UNFCCC_emissions!$A:$BG,MATCH($D152,Input_UNFCCC_emissions!$A:$A,0),MATCH(K$1,Input_UNFCCC_emissions!$1:$1,0))</f>
        <v>0</v>
      </c>
      <c r="L152" s="7">
        <f>INDEX(Input_UNFCCC_emissions!$A:$BG,MATCH($D152,Input_UNFCCC_emissions!$A:$A,0),MATCH(L$1,Input_UNFCCC_emissions!$1:$1,0))</f>
        <v>0.26999723999999997</v>
      </c>
      <c r="M152" s="7">
        <f>INDEX(Input_UNFCCC_emissions!$A:$BG,MATCH($D152,Input_UNFCCC_emissions!$A:$A,0),MATCH(M$1,Input_UNFCCC_emissions!$1:$1,0))</f>
        <v>0</v>
      </c>
      <c r="N152" s="7">
        <f>INDEX(Input_UNFCCC_emissions!$A:$BG,MATCH($D152,Input_UNFCCC_emissions!$A:$A,0),MATCH(N$1,Input_UNFCCC_emissions!$1:$1,0))</f>
        <v>0</v>
      </c>
      <c r="O152" s="7">
        <f>INDEX(Input_UNFCCC_emissions!$A:$BG,MATCH($D152,Input_UNFCCC_emissions!$A:$A,0),MATCH(O$1,Input_UNFCCC_emissions!$1:$1,0))</f>
        <v>5.12132E-2</v>
      </c>
      <c r="P152" s="7">
        <f>INDEX(Input_UNFCCC_emissions!$A:$BG,MATCH($D152,Input_UNFCCC_emissions!$A:$A,0),MATCH(P$1,Input_UNFCCC_emissions!$1:$1,0))</f>
        <v>0</v>
      </c>
      <c r="Q152" s="7">
        <f>INDEX(Input_UNFCCC_emissions!$A:$BG,MATCH($D152,Input_UNFCCC_emissions!$A:$A,0),MATCH(Q$1,Input_UNFCCC_emissions!$1:$1,0))</f>
        <v>0</v>
      </c>
      <c r="R152" s="7">
        <f>INDEX(Input_UNFCCC_emissions!$A:$BG,MATCH($D152,Input_UNFCCC_emissions!$A:$A,0),MATCH(R$1,Input_UNFCCC_emissions!$1:$1,0))</f>
        <v>0</v>
      </c>
      <c r="S152" s="7">
        <f>INDEX(Input_UNFCCC_emissions!$A:$BG,MATCH($D152,Input_UNFCCC_emissions!$A:$A,0),MATCH(S$1,Input_UNFCCC_emissions!$1:$1,0))</f>
        <v>0</v>
      </c>
      <c r="T152" s="7">
        <f>INDEX(Input_UNFCCC_emissions!$A:$BG,MATCH($D152,Input_UNFCCC_emissions!$A:$A,0),MATCH(T$1,Input_UNFCCC_emissions!$1:$1,0))</f>
        <v>0</v>
      </c>
      <c r="U152" s="7">
        <f>INDEX(Input_UNFCCC_emissions!$A:$BG,MATCH($D152,Input_UNFCCC_emissions!$A:$A,0),MATCH(U$1,Input_UNFCCC_emissions!$1:$1,0))</f>
        <v>0</v>
      </c>
      <c r="V152" s="7">
        <f>INDEX(Input_UNFCCC_emissions!$A:$BG,MATCH($D152,Input_UNFCCC_emissions!$A:$A,0),MATCH(V$1,Input_UNFCCC_emissions!$1:$1,0))</f>
        <v>0</v>
      </c>
      <c r="W152" s="7">
        <f>INDEX(Input_UNFCCC_emissions!$A:$BG,MATCH($D152,Input_UNFCCC_emissions!$A:$A,0),MATCH(W$1,Input_UNFCCC_emissions!$1:$1,0))</f>
        <v>0</v>
      </c>
      <c r="X152" s="7">
        <f>INDEX(Input_UNFCCC_emissions!$A:$BG,MATCH($D152,Input_UNFCCC_emissions!$A:$A,0),MATCH(X$1,Input_UNFCCC_emissions!$1:$1,0))</f>
        <v>0</v>
      </c>
      <c r="Y152" s="7">
        <f>INDEX(Input_UNFCCC_emissions!$A:$BG,MATCH($D152,Input_UNFCCC_emissions!$A:$A,0),MATCH(Y$1,Input_UNFCCC_emissions!$1:$1,0))</f>
        <v>1.267479E-2</v>
      </c>
      <c r="Z152" s="7">
        <f>INDEX(Input_UNFCCC_emissions!$A:$BG,MATCH($D152,Input_UNFCCC_emissions!$A:$A,0),MATCH(Z$1,Input_UNFCCC_emissions!$1:$1,0))</f>
        <v>0.43112828999999997</v>
      </c>
      <c r="AA152" s="7">
        <f>INDEX(Input_UNFCCC_emissions!$A:$BG,MATCH($D152,Input_UNFCCC_emissions!$A:$A,0),MATCH(AA$1,Input_UNFCCC_emissions!$1:$1,0))</f>
        <v>0</v>
      </c>
      <c r="AB152" s="7">
        <f>INDEX(Input_UNFCCC_emissions!$A:$BG,MATCH($D152,Input_UNFCCC_emissions!$A:$A,0),MATCH(AB$1,Input_UNFCCC_emissions!$1:$1,0))</f>
        <v>0.15633264999999999</v>
      </c>
      <c r="AC152" s="7">
        <f>INDEX(Input_UNFCCC_emissions!$A:$BG,MATCH($D152,Input_UNFCCC_emissions!$A:$A,0),MATCH(AC$1,Input_UNFCCC_emissions!$1:$1,0))</f>
        <v>0</v>
      </c>
      <c r="AD152" s="7">
        <f>INDEX(Input_UNFCCC_emissions!$A:$BG,MATCH($D152,Input_UNFCCC_emissions!$A:$A,0),MATCH(AD$1,Input_UNFCCC_emissions!$1:$1,0))</f>
        <v>0</v>
      </c>
      <c r="AE152" s="7">
        <f>INDEX(Input_UNFCCC_emissions!$A:$BG,MATCH($D152,Input_UNFCCC_emissions!$A:$A,0),MATCH(AE$1,Input_UNFCCC_emissions!$1:$1,0))</f>
        <v>0</v>
      </c>
      <c r="AF152" s="7">
        <f>INDEX(Input_UNFCCC_emissions!$A:$BG,MATCH($D152,Input_UNFCCC_emissions!$A:$A,0),MATCH(AF$1,Input_UNFCCC_emissions!$1:$1,0))</f>
        <v>4.5300899999999998E-2</v>
      </c>
      <c r="AG152" s="7">
        <f>INDEX(Input_UNFCCC_emissions!$A:$BG,MATCH($D152,Input_UNFCCC_emissions!$A:$A,0),MATCH(AG$1,Input_UNFCCC_emissions!$1:$1,0))</f>
        <v>0</v>
      </c>
      <c r="AH152" s="63">
        <f>INDEX(Input_UNFCCC_emissions!$A:$BG,MATCH($D152,Input_UNFCCC_emissions!$A:$A,0),MATCH(AH$1,Input_UNFCCC_emissions!$1:$1,0))</f>
        <v>1.6337754499999999</v>
      </c>
      <c r="AI152" s="7" t="str">
        <f>INDEX(Input_UNFCCC_emissions!$A:$BG,MATCH($D152,Input_UNFCCC_emissions!$A:$A,0),MATCH(AI$1,Input_UNFCCC_emissions!$1:$1,0))</f>
        <v>Derived from the UNFCCC data on country emissions (IPCC common reporting format), author: UNFCC, year: 2019</v>
      </c>
      <c r="AJ152" s="7" t="str">
        <f>INDEX(Input_UNFCCC_emissions!$A:$BG,MATCH($D152,Input_UNFCCC_emissions!$A:$A,0),MATCH(AJ$1,Input_UNFCCC_emissions!$1:$1,0))</f>
        <v>Derived from the UNFCCC data on country emissions (IPCC common reporting format), author: UNFCC, year: 2019</v>
      </c>
      <c r="AK152" s="7" t="str">
        <f>INDEX(Input_UNFCCC_emissions!$A:$BG,MATCH($D152,Input_UNFCCC_emissions!$A:$A,0),MATCH(AK$1,Input_UNFCCC_emissions!$1:$1,0))</f>
        <v>Derived from the UNFCCC data on country emissions (IPCC common reporting format), author: UNFCC, year: 2019</v>
      </c>
      <c r="AL152" s="7" t="str">
        <f>INDEX(Input_UNFCCC_emissions!$A:$BG,MATCH($D152,Input_UNFCCC_emissions!$A:$A,0),MATCH(AL$1,Input_UNFCCC_emissions!$1:$1,0))</f>
        <v>Derived from the UNFCCC data on country emissions (IPCC common reporting format), author: UNFCC, year: 2019</v>
      </c>
      <c r="AM152" s="7" t="str">
        <f>INDEX(Input_UNFCCC_emissions!$A:$BG,MATCH($D152,Input_UNFCCC_emissions!$A:$A,0),MATCH(AM$1,Input_UNFCCC_emissions!$1:$1,0))</f>
        <v>Derived from the UNFCCC data on country emissions (IPCC common reporting format), author: UNFCC, year: 2019</v>
      </c>
      <c r="AN152" s="7" t="str">
        <f>INDEX(Input_UNFCCC_emissions!$A:$BG,MATCH($D152,Input_UNFCCC_emissions!$A:$A,0),MATCH(AN$1,Input_UNFCCC_emissions!$1:$1,0))</f>
        <v>Derived from the UNFCCC data on country emissions (IPCC common reporting format), author: UNFCC, year: 2019</v>
      </c>
      <c r="AO152" s="7" t="str">
        <f>INDEX(Input_UNFCCC_emissions!$A:$BG,MATCH($D152,Input_UNFCCC_emissions!$A:$A,0),MATCH(AO$1,Input_UNFCCC_emissions!$1:$1,0))</f>
        <v>Derived from the UNFCCC data on country emissions (IPCC common reporting format), author: UNFCC, year: 2019</v>
      </c>
      <c r="AP152" s="7" t="str">
        <f>INDEX(Input_UNFCCC_emissions!$A:$BG,MATCH($D152,Input_UNFCCC_emissions!$A:$A,0),MATCH(AP$1,Input_UNFCCC_emissions!$1:$1,0))</f>
        <v>Derived from the UNFCCC data on country emissions (IPCC common reporting format), author: UNFCC, year: 2019</v>
      </c>
      <c r="AQ152" s="7" t="str">
        <f>INDEX(Input_UNFCCC_emissions!$A:$BG,MATCH($D152,Input_UNFCCC_emissions!$A:$A,0),MATCH(AQ$1,Input_UNFCCC_emissions!$1:$1,0))</f>
        <v>Derived from the UNFCCC data on country emissions (IPCC common reporting format), author: UNFCC, year: 2019</v>
      </c>
      <c r="AR152" s="7" t="str">
        <f>INDEX(Input_UNFCCC_emissions!$A:$BG,MATCH($D152,Input_UNFCCC_emissions!$A:$A,0),MATCH(AR$1,Input_UNFCCC_emissions!$1:$1,0))</f>
        <v>Derived from the UNFCCC data on country emissions (IPCC common reporting format), author: UNFCC, year: 2019</v>
      </c>
      <c r="AS152" s="7" t="str">
        <f>INDEX(Input_UNFCCC_emissions!$A:$BG,MATCH($D152,Input_UNFCCC_emissions!$A:$A,0),MATCH(AS$1,Input_UNFCCC_emissions!$1:$1,0))</f>
        <v>Derived from the UNFCCC data on country emissions (IPCC common reporting format), author: UNFCC, year: 2019</v>
      </c>
      <c r="AT152" s="7" t="str">
        <f>INDEX(Input_UNFCCC_emissions!$A:$BG,MATCH($D152,Input_UNFCCC_emissions!$A:$A,0),MATCH(AT$1,Input_UNFCCC_emissions!$1:$1,0))</f>
        <v>Derived from the UNFCCC data on country emissions (IPCC common reporting format), author: UNFCC, year: 2019</v>
      </c>
      <c r="AU152" s="7" t="str">
        <f>INDEX(Input_UNFCCC_emissions!$A:$BG,MATCH($D152,Input_UNFCCC_emissions!$A:$A,0),MATCH(AU$1,Input_UNFCCC_emissions!$1:$1,0))</f>
        <v>Derived from the UNFCCC data on country emissions (IPCC common reporting format), author: UNFCC, year: 2019</v>
      </c>
      <c r="AV152" s="7" t="str">
        <f>INDEX(Input_UNFCCC_emissions!$A:$BG,MATCH($D152,Input_UNFCCC_emissions!$A:$A,0),MATCH(AV$1,Input_UNFCCC_emissions!$1:$1,0))</f>
        <v>Derived from the UNFCCC data on country emissions (IPCC common reporting format), author: UNFCC, year: 2019</v>
      </c>
      <c r="AW152" s="7" t="str">
        <f>INDEX(Input_UNFCCC_emissions!$A:$BG,MATCH($D152,Input_UNFCCC_emissions!$A:$A,0),MATCH(AW$1,Input_UNFCCC_emissions!$1:$1,0))</f>
        <v>Derived from the UNFCCC data on country emissions (IPCC common reporting format), author: UNFCC, year: 2019</v>
      </c>
      <c r="AX152" s="7" t="str">
        <f>INDEX(Input_UNFCCC_emissions!$A:$BG,MATCH($D152,Input_UNFCCC_emissions!$A:$A,0),MATCH(AX$1,Input_UNFCCC_emissions!$1:$1,0))</f>
        <v>Derived from the UNFCCC data on country emissions (IPCC common reporting format), author: UNFCC, year: 2019</v>
      </c>
      <c r="AY152" s="7" t="str">
        <f>INDEX(Input_UNFCCC_emissions!$A:$BG,MATCH($D152,Input_UNFCCC_emissions!$A:$A,0),MATCH(AY$1,Input_UNFCCC_emissions!$1:$1,0))</f>
        <v>Derived from the UNFCCC data on country emissions (IPCC common reporting format), author: UNFCC, year: 2019</v>
      </c>
      <c r="AZ152" s="7" t="str">
        <f>INDEX(Input_UNFCCC_emissions!$A:$BG,MATCH($D152,Input_UNFCCC_emissions!$A:$A,0),MATCH(AZ$1,Input_UNFCCC_emissions!$1:$1,0))</f>
        <v>Derived from the UNFCCC data on country emissions (IPCC common reporting format), author: UNFCC, year: 2019</v>
      </c>
      <c r="BA152" s="7" t="str">
        <f>INDEX(Input_UNFCCC_emissions!$A:$BG,MATCH($D152,Input_UNFCCC_emissions!$A:$A,0),MATCH(BA$1,Input_UNFCCC_emissions!$1:$1,0))</f>
        <v>Derived from the UNFCCC data on country emissions (IPCC common reporting format), author: UNFCC, year: 2019</v>
      </c>
      <c r="BB152" s="7" t="str">
        <f>INDEX(Input_UNFCCC_emissions!$A:$BG,MATCH($D152,Input_UNFCCC_emissions!$A:$A,0),MATCH(BB$1,Input_UNFCCC_emissions!$1:$1,0))</f>
        <v>Derived from the UNFCCC data on country emissions (IPCC common reporting format), author: UNFCC, year: 2019</v>
      </c>
      <c r="BC152" s="7" t="str">
        <f>INDEX(Input_UNFCCC_emissions!$A:$BG,MATCH($D152,Input_UNFCCC_emissions!$A:$A,0),MATCH(BC$1,Input_UNFCCC_emissions!$1:$1,0))</f>
        <v>Derived from the UNFCCC data on country emissions (IPCC common reporting format), author: UNFCC, year: 2019</v>
      </c>
      <c r="BD152" s="7" t="str">
        <f>INDEX(Input_UNFCCC_emissions!$A:$BG,MATCH($D152,Input_UNFCCC_emissions!$A:$A,0),MATCH(BD$1,Input_UNFCCC_emissions!$1:$1,0))</f>
        <v>Derived from the UNFCCC data on country emissions (IPCC common reporting format), author: UNFCC, year: 2019</v>
      </c>
      <c r="BE152" s="7" t="str">
        <f>INDEX(Input_UNFCCC_emissions!$A:$BG,MATCH($D152,Input_UNFCCC_emissions!$A:$A,0),MATCH(BE$1,Input_UNFCCC_emissions!$1:$1,0))</f>
        <v>Derived from the UNFCCC data on country emissions (IPCC common reporting format), author: UNFCC, year: 2019</v>
      </c>
      <c r="BF152" s="7" t="str">
        <f>INDEX(Input_UNFCCC_emissions!$A:$BG,MATCH($D152,Input_UNFCCC_emissions!$A:$A,0),MATCH(BF$1,Input_UNFCCC_emissions!$1:$1,0))</f>
        <v>Derived from the UNFCCC data on country emissions (IPCC common reporting format), author: UNFCC, year: 2019</v>
      </c>
      <c r="BG152" s="7" t="str">
        <f>INDEX(Input_UNFCCC_emissions!$A:$BG,MATCH($D152,Input_UNFCCC_emissions!$A:$A,0),MATCH(BG$1,Input_UNFCCC_emissions!$1:$1,0))</f>
        <v>Derived from the UNFCCC data on country emissions (IPCC common reporting format), author: UNFCC, year: 2019</v>
      </c>
      <c r="BH152" s="7" t="str">
        <f>INDEX(Input_UNFCCC_emissions!$A:$BG,MATCH($D152,Input_UNFCCC_emissions!$A:$A,0),MATCH(BH$1,Input_UNFCCC_emissions!$1:$1,0))</f>
        <v>Derived from the UNFCCC data on country emissions (IPCC common reporting format), author: UNFCC, year: 2019</v>
      </c>
      <c r="BI152" s="7" t="str">
        <f>INDEX(Input_UNFCCC_emissions!$A:$BG,MATCH($D152,Input_UNFCCC_emissions!$A:$A,0),MATCH(BI$1,Input_UNFCCC_emissions!$1:$1,0))</f>
        <v>Derived from the UNFCCC data on country emissions (IPCC common reporting format), author: UNFCC, year: 2019</v>
      </c>
      <c r="BJ152" s="7" t="str">
        <f>INDEX(Input_UNFCCC_emissions!$A:$BG,MATCH($D152,Input_UNFCCC_emissions!$A:$A,0),MATCH(BJ$1,Input_UNFCCC_emissions!$1:$1,0))</f>
        <v>Derived from the UNFCCC data on country emissions (IPCC common reporting format), author: UNFCC, year: 2019</v>
      </c>
      <c r="BK152" s="7" t="str">
        <f>INDEX(Input_UNFCCC_emissions!$A:$BG,MATCH($D152,Input_UNFCCC_emissions!$A:$A,0),MATCH(BK$1,Input_UNFCCC_emissions!$1:$1,0))</f>
        <v>Summation of all EU27 countries, derived from the UNFCCC data on country emissions (IPCC common reporting format), author: UNFCC, year: 2019</v>
      </c>
    </row>
    <row r="153" spans="1:63" x14ac:dyDescent="0.2">
      <c r="A153" t="s">
        <v>456</v>
      </c>
      <c r="B153" t="s">
        <v>564</v>
      </c>
      <c r="C153" t="s">
        <v>597</v>
      </c>
      <c r="D153" s="6" t="s">
        <v>340</v>
      </c>
      <c r="E153" t="s">
        <v>144</v>
      </c>
      <c r="F153" s="7">
        <f>INDEX(Input_UNFCCC_emissions!$A:$BG,MATCH($D153,Input_UNFCCC_emissions!$A:$A,0),MATCH(F$1,Input_UNFCCC_emissions!$1:$1,0))</f>
        <v>4.3843270000000004E-2</v>
      </c>
      <c r="G153" s="7">
        <f>INDEX(Input_UNFCCC_emissions!$A:$BG,MATCH($D153,Input_UNFCCC_emissions!$A:$A,0),MATCH(G$1,Input_UNFCCC_emissions!$1:$1,0))</f>
        <v>5.0323729999999997E-2</v>
      </c>
      <c r="H153" s="7">
        <f>INDEX(Input_UNFCCC_emissions!$A:$BG,MATCH($D153,Input_UNFCCC_emissions!$A:$A,0),MATCH(H$1,Input_UNFCCC_emissions!$1:$1,0))</f>
        <v>3.3044879999999999E-2</v>
      </c>
      <c r="I153" s="7">
        <f>INDEX(Input_UNFCCC_emissions!$A:$BG,MATCH($D153,Input_UNFCCC_emissions!$A:$A,0),MATCH(I$1,Input_UNFCCC_emissions!$1:$1,0))</f>
        <v>2.2334000000000001E-4</v>
      </c>
      <c r="J153" s="7">
        <f>INDEX(Input_UNFCCC_emissions!$A:$BG,MATCH($D153,Input_UNFCCC_emissions!$A:$A,0),MATCH(J$1,Input_UNFCCC_emissions!$1:$1,0))</f>
        <v>0.14913407000000001</v>
      </c>
      <c r="K153" s="7">
        <f>INDEX(Input_UNFCCC_emissions!$A:$BG,MATCH($D153,Input_UNFCCC_emissions!$A:$A,0),MATCH(K$1,Input_UNFCCC_emissions!$1:$1,0))</f>
        <v>0.71953040000000001</v>
      </c>
      <c r="L153" s="7">
        <f>INDEX(Input_UNFCCC_emissions!$A:$BG,MATCH($D153,Input_UNFCCC_emissions!$A:$A,0),MATCH(L$1,Input_UNFCCC_emissions!$1:$1,0))</f>
        <v>3.8104000000000002E-3</v>
      </c>
      <c r="M153" s="7">
        <f>INDEX(Input_UNFCCC_emissions!$A:$BG,MATCH($D153,Input_UNFCCC_emissions!$A:$A,0),MATCH(M$1,Input_UNFCCC_emissions!$1:$1,0))</f>
        <v>1.3287999999999999E-4</v>
      </c>
      <c r="N153" s="7">
        <f>INDEX(Input_UNFCCC_emissions!$A:$BG,MATCH($D153,Input_UNFCCC_emissions!$A:$A,0),MATCH(N$1,Input_UNFCCC_emissions!$1:$1,0))</f>
        <v>0.41405206999999999</v>
      </c>
      <c r="O153" s="7">
        <f>INDEX(Input_UNFCCC_emissions!$A:$BG,MATCH($D153,Input_UNFCCC_emissions!$A:$A,0),MATCH(O$1,Input_UNFCCC_emissions!$1:$1,0))</f>
        <v>2.1528900000000002E-3</v>
      </c>
      <c r="P153" s="7">
        <f>INDEX(Input_UNFCCC_emissions!$A:$BG,MATCH($D153,Input_UNFCCC_emissions!$A:$A,0),MATCH(P$1,Input_UNFCCC_emissions!$1:$1,0))</f>
        <v>1.42258843</v>
      </c>
      <c r="Q153" s="7">
        <f>INDEX(Input_UNFCCC_emissions!$A:$BG,MATCH($D153,Input_UNFCCC_emissions!$A:$A,0),MATCH(Q$1,Input_UNFCCC_emissions!$1:$1,0))</f>
        <v>0.31786380000000003</v>
      </c>
      <c r="R153" s="7">
        <f>INDEX(Input_UNFCCC_emissions!$A:$BG,MATCH($D153,Input_UNFCCC_emissions!$A:$A,0),MATCH(R$1,Input_UNFCCC_emissions!$1:$1,0))</f>
        <v>3.480084E-2</v>
      </c>
      <c r="S153" s="7">
        <f>INDEX(Input_UNFCCC_emissions!$A:$BG,MATCH($D153,Input_UNFCCC_emissions!$A:$A,0),MATCH(S$1,Input_UNFCCC_emissions!$1:$1,0))</f>
        <v>7.3591690000000001E-2</v>
      </c>
      <c r="T153" s="7">
        <f>INDEX(Input_UNFCCC_emissions!$A:$BG,MATCH($D153,Input_UNFCCC_emissions!$A:$A,0),MATCH(T$1,Input_UNFCCC_emissions!$1:$1,0))</f>
        <v>0.20856932</v>
      </c>
      <c r="U153" s="7">
        <f>INDEX(Input_UNFCCC_emissions!$A:$BG,MATCH($D153,Input_UNFCCC_emissions!$A:$A,0),MATCH(U$1,Input_UNFCCC_emissions!$1:$1,0))</f>
        <v>9.1980530000000005E-2</v>
      </c>
      <c r="V153" s="7">
        <f>INDEX(Input_UNFCCC_emissions!$A:$BG,MATCH($D153,Input_UNFCCC_emissions!$A:$A,0),MATCH(V$1,Input_UNFCCC_emissions!$1:$1,0))</f>
        <v>0.41356506999999998</v>
      </c>
      <c r="W153" s="7">
        <f>INDEX(Input_UNFCCC_emissions!$A:$BG,MATCH($D153,Input_UNFCCC_emissions!$A:$A,0),MATCH(W$1,Input_UNFCCC_emissions!$1:$1,0))</f>
        <v>1.6193630000000001E-2</v>
      </c>
      <c r="X153" s="7">
        <f>INDEX(Input_UNFCCC_emissions!$A:$BG,MATCH($D153,Input_UNFCCC_emissions!$A:$A,0),MATCH(X$1,Input_UNFCCC_emissions!$1:$1,0))</f>
        <v>4.169560000000001E-3</v>
      </c>
      <c r="Y153" s="7">
        <f>INDEX(Input_UNFCCC_emissions!$A:$BG,MATCH($D153,Input_UNFCCC_emissions!$A:$A,0),MATCH(Y$1,Input_UNFCCC_emissions!$1:$1,0))</f>
        <v>1.0235870000000001E-2</v>
      </c>
      <c r="Z153" s="7">
        <f>INDEX(Input_UNFCCC_emissions!$A:$BG,MATCH($D153,Input_UNFCCC_emissions!$A:$A,0),MATCH(Z$1,Input_UNFCCC_emissions!$1:$1,0))</f>
        <v>4.5178099999999999E-2</v>
      </c>
      <c r="AA153" s="7">
        <f>INDEX(Input_UNFCCC_emissions!$A:$BG,MATCH($D153,Input_UNFCCC_emissions!$A:$A,0),MATCH(AA$1,Input_UNFCCC_emissions!$1:$1,0))</f>
        <v>0.58131612999999993</v>
      </c>
      <c r="AB153" s="7">
        <f>INDEX(Input_UNFCCC_emissions!$A:$BG,MATCH($D153,Input_UNFCCC_emissions!$A:$A,0),MATCH(AB$1,Input_UNFCCC_emissions!$1:$1,0))</f>
        <v>3.3523110000000002E-2</v>
      </c>
      <c r="AC153" s="7">
        <f>INDEX(Input_UNFCCC_emissions!$A:$BG,MATCH($D153,Input_UNFCCC_emissions!$A:$A,0),MATCH(AC$1,Input_UNFCCC_emissions!$1:$1,0))</f>
        <v>8.0395040000000001E-2</v>
      </c>
      <c r="AD153" s="7">
        <f>INDEX(Input_UNFCCC_emissions!$A:$BG,MATCH($D153,Input_UNFCCC_emissions!$A:$A,0),MATCH(AD$1,Input_UNFCCC_emissions!$1:$1,0))</f>
        <v>4.0652E-4</v>
      </c>
      <c r="AE153" s="7">
        <f>INDEX(Input_UNFCCC_emissions!$A:$BG,MATCH($D153,Input_UNFCCC_emissions!$A:$A,0),MATCH(AE$1,Input_UNFCCC_emissions!$1:$1,0))</f>
        <v>1.5198740000000001E-2</v>
      </c>
      <c r="AF153" s="7">
        <f>INDEX(Input_UNFCCC_emissions!$A:$BG,MATCH($D153,Input_UNFCCC_emissions!$A:$A,0),MATCH(AF$1,Input_UNFCCC_emissions!$1:$1,0))</f>
        <v>6.3539150000000003E-2</v>
      </c>
      <c r="AG153" s="7">
        <f>INDEX(Input_UNFCCC_emissions!$A:$BG,MATCH($D153,Input_UNFCCC_emissions!$A:$A,0),MATCH(AG$1,Input_UNFCCC_emissions!$1:$1,0))</f>
        <v>0</v>
      </c>
      <c r="AH153" s="63">
        <f>INDEX(Input_UNFCCC_emissions!$A:$BG,MATCH($D153,Input_UNFCCC_emissions!$A:$A,0),MATCH(AH$1,Input_UNFCCC_emissions!$1:$1,0))</f>
        <v>4.5114996600000019</v>
      </c>
      <c r="AI153" s="7" t="str">
        <f>INDEX(Input_UNFCCC_emissions!$A:$BG,MATCH($D153,Input_UNFCCC_emissions!$A:$A,0),MATCH(AI$1,Input_UNFCCC_emissions!$1:$1,0))</f>
        <v>Derived from the UNFCCC data on country emissions (IPCC common reporting format), author: UNFCC, year: 2019</v>
      </c>
      <c r="AJ153" s="7" t="str">
        <f>INDEX(Input_UNFCCC_emissions!$A:$BG,MATCH($D153,Input_UNFCCC_emissions!$A:$A,0),MATCH(AJ$1,Input_UNFCCC_emissions!$1:$1,0))</f>
        <v>Derived from the UNFCCC data on country emissions (IPCC common reporting format), author: UNFCC, year: 2019</v>
      </c>
      <c r="AK153" s="7" t="str">
        <f>INDEX(Input_UNFCCC_emissions!$A:$BG,MATCH($D153,Input_UNFCCC_emissions!$A:$A,0),MATCH(AK$1,Input_UNFCCC_emissions!$1:$1,0))</f>
        <v>Derived from the UNFCCC data on country emissions (IPCC common reporting format), author: UNFCC, year: 2019</v>
      </c>
      <c r="AL153" s="7" t="str">
        <f>INDEX(Input_UNFCCC_emissions!$A:$BG,MATCH($D153,Input_UNFCCC_emissions!$A:$A,0),MATCH(AL$1,Input_UNFCCC_emissions!$1:$1,0))</f>
        <v>Derived from the UNFCCC data on country emissions (IPCC common reporting format), author: UNFCC, year: 2019</v>
      </c>
      <c r="AM153" s="7" t="str">
        <f>INDEX(Input_UNFCCC_emissions!$A:$BG,MATCH($D153,Input_UNFCCC_emissions!$A:$A,0),MATCH(AM$1,Input_UNFCCC_emissions!$1:$1,0))</f>
        <v>Derived from the UNFCCC data on country emissions (IPCC common reporting format), author: UNFCC, year: 2019</v>
      </c>
      <c r="AN153" s="7" t="str">
        <f>INDEX(Input_UNFCCC_emissions!$A:$BG,MATCH($D153,Input_UNFCCC_emissions!$A:$A,0),MATCH(AN$1,Input_UNFCCC_emissions!$1:$1,0))</f>
        <v>Derived from the UNFCCC data on country emissions (IPCC common reporting format), author: UNFCC, year: 2019</v>
      </c>
      <c r="AO153" s="7" t="str">
        <f>INDEX(Input_UNFCCC_emissions!$A:$BG,MATCH($D153,Input_UNFCCC_emissions!$A:$A,0),MATCH(AO$1,Input_UNFCCC_emissions!$1:$1,0))</f>
        <v>Derived from the UNFCCC data on country emissions (IPCC common reporting format), author: UNFCC, year: 2019</v>
      </c>
      <c r="AP153" s="7" t="str">
        <f>INDEX(Input_UNFCCC_emissions!$A:$BG,MATCH($D153,Input_UNFCCC_emissions!$A:$A,0),MATCH(AP$1,Input_UNFCCC_emissions!$1:$1,0))</f>
        <v>Derived from the UNFCCC data on country emissions (IPCC common reporting format), author: UNFCC, year: 2019</v>
      </c>
      <c r="AQ153" s="7" t="str">
        <f>INDEX(Input_UNFCCC_emissions!$A:$BG,MATCH($D153,Input_UNFCCC_emissions!$A:$A,0),MATCH(AQ$1,Input_UNFCCC_emissions!$1:$1,0))</f>
        <v>Derived from the UNFCCC data on country emissions (IPCC common reporting format), author: UNFCC, year: 2019</v>
      </c>
      <c r="AR153" s="7" t="str">
        <f>INDEX(Input_UNFCCC_emissions!$A:$BG,MATCH($D153,Input_UNFCCC_emissions!$A:$A,0),MATCH(AR$1,Input_UNFCCC_emissions!$1:$1,0))</f>
        <v>Derived from the UNFCCC data on country emissions (IPCC common reporting format), author: UNFCC, year: 2019</v>
      </c>
      <c r="AS153" s="7" t="str">
        <f>INDEX(Input_UNFCCC_emissions!$A:$BG,MATCH($D153,Input_UNFCCC_emissions!$A:$A,0),MATCH(AS$1,Input_UNFCCC_emissions!$1:$1,0))</f>
        <v>Derived from the UNFCCC data on country emissions (IPCC common reporting format), author: UNFCC, year: 2019</v>
      </c>
      <c r="AT153" s="7" t="str">
        <f>INDEX(Input_UNFCCC_emissions!$A:$BG,MATCH($D153,Input_UNFCCC_emissions!$A:$A,0),MATCH(AT$1,Input_UNFCCC_emissions!$1:$1,0))</f>
        <v>Derived from the UNFCCC data on country emissions (IPCC common reporting format), author: UNFCC, year: 2019</v>
      </c>
      <c r="AU153" s="7" t="str">
        <f>INDEX(Input_UNFCCC_emissions!$A:$BG,MATCH($D153,Input_UNFCCC_emissions!$A:$A,0),MATCH(AU$1,Input_UNFCCC_emissions!$1:$1,0))</f>
        <v>Derived from the UNFCCC data on country emissions (IPCC common reporting format), author: UNFCC, year: 2019</v>
      </c>
      <c r="AV153" s="7" t="str">
        <f>INDEX(Input_UNFCCC_emissions!$A:$BG,MATCH($D153,Input_UNFCCC_emissions!$A:$A,0),MATCH(AV$1,Input_UNFCCC_emissions!$1:$1,0))</f>
        <v>Derived from the UNFCCC data on country emissions (IPCC common reporting format), author: UNFCC, year: 2019</v>
      </c>
      <c r="AW153" s="7" t="str">
        <f>INDEX(Input_UNFCCC_emissions!$A:$BG,MATCH($D153,Input_UNFCCC_emissions!$A:$A,0),MATCH(AW$1,Input_UNFCCC_emissions!$1:$1,0))</f>
        <v>Derived from the UNFCCC data on country emissions (IPCC common reporting format), author: UNFCC, year: 2019</v>
      </c>
      <c r="AX153" s="7" t="str">
        <f>INDEX(Input_UNFCCC_emissions!$A:$BG,MATCH($D153,Input_UNFCCC_emissions!$A:$A,0),MATCH(AX$1,Input_UNFCCC_emissions!$1:$1,0))</f>
        <v>Derived from the UNFCCC data on country emissions (IPCC common reporting format), author: UNFCC, year: 2019</v>
      </c>
      <c r="AY153" s="7" t="str">
        <f>INDEX(Input_UNFCCC_emissions!$A:$BG,MATCH($D153,Input_UNFCCC_emissions!$A:$A,0),MATCH(AY$1,Input_UNFCCC_emissions!$1:$1,0))</f>
        <v>Derived from the UNFCCC data on country emissions (IPCC common reporting format), author: UNFCC, year: 2019</v>
      </c>
      <c r="AZ153" s="7" t="str">
        <f>INDEX(Input_UNFCCC_emissions!$A:$BG,MATCH($D153,Input_UNFCCC_emissions!$A:$A,0),MATCH(AZ$1,Input_UNFCCC_emissions!$1:$1,0))</f>
        <v>Derived from the UNFCCC data on country emissions (IPCC common reporting format), author: UNFCC, year: 2019</v>
      </c>
      <c r="BA153" s="7" t="str">
        <f>INDEX(Input_UNFCCC_emissions!$A:$BG,MATCH($D153,Input_UNFCCC_emissions!$A:$A,0),MATCH(BA$1,Input_UNFCCC_emissions!$1:$1,0))</f>
        <v>Derived from the UNFCCC data on country emissions (IPCC common reporting format), author: UNFCC, year: 2019</v>
      </c>
      <c r="BB153" s="7" t="str">
        <f>INDEX(Input_UNFCCC_emissions!$A:$BG,MATCH($D153,Input_UNFCCC_emissions!$A:$A,0),MATCH(BB$1,Input_UNFCCC_emissions!$1:$1,0))</f>
        <v>Derived from the UNFCCC data on country emissions (IPCC common reporting format), author: UNFCC, year: 2019</v>
      </c>
      <c r="BC153" s="7" t="str">
        <f>INDEX(Input_UNFCCC_emissions!$A:$BG,MATCH($D153,Input_UNFCCC_emissions!$A:$A,0),MATCH(BC$1,Input_UNFCCC_emissions!$1:$1,0))</f>
        <v>Derived from the UNFCCC data on country emissions (IPCC common reporting format), author: UNFCC, year: 2019</v>
      </c>
      <c r="BD153" s="7" t="str">
        <f>INDEX(Input_UNFCCC_emissions!$A:$BG,MATCH($D153,Input_UNFCCC_emissions!$A:$A,0),MATCH(BD$1,Input_UNFCCC_emissions!$1:$1,0))</f>
        <v>Derived from the UNFCCC data on country emissions (IPCC common reporting format), author: UNFCC, year: 2019</v>
      </c>
      <c r="BE153" s="7" t="str">
        <f>INDEX(Input_UNFCCC_emissions!$A:$BG,MATCH($D153,Input_UNFCCC_emissions!$A:$A,0),MATCH(BE$1,Input_UNFCCC_emissions!$1:$1,0))</f>
        <v>Derived from the UNFCCC data on country emissions (IPCC common reporting format), author: UNFCC, year: 2019</v>
      </c>
      <c r="BF153" s="7" t="str">
        <f>INDEX(Input_UNFCCC_emissions!$A:$BG,MATCH($D153,Input_UNFCCC_emissions!$A:$A,0),MATCH(BF$1,Input_UNFCCC_emissions!$1:$1,0))</f>
        <v>Derived from the UNFCCC data on country emissions (IPCC common reporting format), author: UNFCC, year: 2019</v>
      </c>
      <c r="BG153" s="7" t="str">
        <f>INDEX(Input_UNFCCC_emissions!$A:$BG,MATCH($D153,Input_UNFCCC_emissions!$A:$A,0),MATCH(BG$1,Input_UNFCCC_emissions!$1:$1,0))</f>
        <v>Derived from the UNFCCC data on country emissions (IPCC common reporting format), author: UNFCC, year: 2019</v>
      </c>
      <c r="BH153" s="7" t="str">
        <f>INDEX(Input_UNFCCC_emissions!$A:$BG,MATCH($D153,Input_UNFCCC_emissions!$A:$A,0),MATCH(BH$1,Input_UNFCCC_emissions!$1:$1,0))</f>
        <v>Derived from the UNFCCC data on country emissions (IPCC common reporting format), author: UNFCC, year: 2019</v>
      </c>
      <c r="BI153" s="7" t="str">
        <f>INDEX(Input_UNFCCC_emissions!$A:$BG,MATCH($D153,Input_UNFCCC_emissions!$A:$A,0),MATCH(BI$1,Input_UNFCCC_emissions!$1:$1,0))</f>
        <v>Derived from the UNFCCC data on country emissions (IPCC common reporting format), author: UNFCC, year: 2019</v>
      </c>
      <c r="BJ153" s="7" t="str">
        <f>INDEX(Input_UNFCCC_emissions!$A:$BG,MATCH($D153,Input_UNFCCC_emissions!$A:$A,0),MATCH(BJ$1,Input_UNFCCC_emissions!$1:$1,0))</f>
        <v>Derived from the UNFCCC data on country emissions (IPCC common reporting format), author: UNFCC, year: 2019</v>
      </c>
      <c r="BK153" s="7" t="str">
        <f>INDEX(Input_UNFCCC_emissions!$A:$BG,MATCH($D153,Input_UNFCCC_emissions!$A:$A,0),MATCH(BK$1,Input_UNFCCC_emissions!$1:$1,0))</f>
        <v>Summation of all EU27 countries, derived from the UNFCCC data on country emissions (IPCC common reporting format), author: UNFCC, year: 2019</v>
      </c>
    </row>
    <row r="154" spans="1:63" x14ac:dyDescent="0.2">
      <c r="A154" t="s">
        <v>456</v>
      </c>
      <c r="B154" t="s">
        <v>564</v>
      </c>
      <c r="C154" t="s">
        <v>597</v>
      </c>
      <c r="D154" s="6" t="s">
        <v>341</v>
      </c>
      <c r="E154" t="s">
        <v>144</v>
      </c>
      <c r="F154" s="7">
        <f>INDEX(Input_UNFCCC_emissions!$A:$BG,MATCH($D154,Input_UNFCCC_emissions!$A:$A,0),MATCH(F$1,Input_UNFCCC_emissions!$1:$1,0))</f>
        <v>9.9396169999999992E-2</v>
      </c>
      <c r="G154" s="7">
        <f>INDEX(Input_UNFCCC_emissions!$A:$BG,MATCH($D154,Input_UNFCCC_emissions!$A:$A,0),MATCH(G$1,Input_UNFCCC_emissions!$1:$1,0))</f>
        <v>0.13204679</v>
      </c>
      <c r="H154" s="7">
        <f>INDEX(Input_UNFCCC_emissions!$A:$BG,MATCH($D154,Input_UNFCCC_emissions!$A:$A,0),MATCH(H$1,Input_UNFCCC_emissions!$1:$1,0))</f>
        <v>0</v>
      </c>
      <c r="I154" s="7">
        <f>INDEX(Input_UNFCCC_emissions!$A:$BG,MATCH($D154,Input_UNFCCC_emissions!$A:$A,0),MATCH(I$1,Input_UNFCCC_emissions!$1:$1,0))</f>
        <v>0</v>
      </c>
      <c r="J154" s="7">
        <f>INDEX(Input_UNFCCC_emissions!$A:$BG,MATCH($D154,Input_UNFCCC_emissions!$A:$A,0),MATCH(J$1,Input_UNFCCC_emissions!$1:$1,0))</f>
        <v>0.19279855000000001</v>
      </c>
      <c r="K154" s="7">
        <f>INDEX(Input_UNFCCC_emissions!$A:$BG,MATCH($D154,Input_UNFCCC_emissions!$A:$A,0),MATCH(K$1,Input_UNFCCC_emissions!$1:$1,0))</f>
        <v>2.1015686799999997</v>
      </c>
      <c r="L154" s="7">
        <f>INDEX(Input_UNFCCC_emissions!$A:$BG,MATCH($D154,Input_UNFCCC_emissions!$A:$A,0),MATCH(L$1,Input_UNFCCC_emissions!$1:$1,0))</f>
        <v>0.18139992000000002</v>
      </c>
      <c r="M154" s="7">
        <f>INDEX(Input_UNFCCC_emissions!$A:$BG,MATCH($D154,Input_UNFCCC_emissions!$A:$A,0),MATCH(M$1,Input_UNFCCC_emissions!$1:$1,0))</f>
        <v>1.546373E-2</v>
      </c>
      <c r="N154" s="7">
        <f>INDEX(Input_UNFCCC_emissions!$A:$BG,MATCH($D154,Input_UNFCCC_emissions!$A:$A,0),MATCH(N$1,Input_UNFCCC_emissions!$1:$1,0))</f>
        <v>3.2200960000000001E-2</v>
      </c>
      <c r="O154" s="7">
        <f>INDEX(Input_UNFCCC_emissions!$A:$BG,MATCH($D154,Input_UNFCCC_emissions!$A:$A,0),MATCH(O$1,Input_UNFCCC_emissions!$1:$1,0))</f>
        <v>0.19802544</v>
      </c>
      <c r="P154" s="7">
        <f>INDEX(Input_UNFCCC_emissions!$A:$BG,MATCH($D154,Input_UNFCCC_emissions!$A:$A,0),MATCH(P$1,Input_UNFCCC_emissions!$1:$1,0))</f>
        <v>0.66864161999999994</v>
      </c>
      <c r="Q154" s="7">
        <f>INDEX(Input_UNFCCC_emissions!$A:$BG,MATCH($D154,Input_UNFCCC_emissions!$A:$A,0),MATCH(Q$1,Input_UNFCCC_emissions!$1:$1,0))</f>
        <v>1.3105445099999999</v>
      </c>
      <c r="R154" s="7">
        <f>INDEX(Input_UNFCCC_emissions!$A:$BG,MATCH($D154,Input_UNFCCC_emissions!$A:$A,0),MATCH(R$1,Input_UNFCCC_emissions!$1:$1,0))</f>
        <v>0</v>
      </c>
      <c r="S154" s="7">
        <f>INDEX(Input_UNFCCC_emissions!$A:$BG,MATCH($D154,Input_UNFCCC_emissions!$A:$A,0),MATCH(S$1,Input_UNFCCC_emissions!$1:$1,0))</f>
        <v>3.3809700000000001E-3</v>
      </c>
      <c r="T154" s="7">
        <f>INDEX(Input_UNFCCC_emissions!$A:$BG,MATCH($D154,Input_UNFCCC_emissions!$A:$A,0),MATCH(T$1,Input_UNFCCC_emissions!$1:$1,0))</f>
        <v>8.26408E-3</v>
      </c>
      <c r="U154" s="7">
        <f>INDEX(Input_UNFCCC_emissions!$A:$BG,MATCH($D154,Input_UNFCCC_emissions!$A:$A,0),MATCH(U$1,Input_UNFCCC_emissions!$1:$1,0))</f>
        <v>0.34390248000000001</v>
      </c>
      <c r="V154" s="7">
        <f>INDEX(Input_UNFCCC_emissions!$A:$BG,MATCH($D154,Input_UNFCCC_emissions!$A:$A,0),MATCH(V$1,Input_UNFCCC_emissions!$1:$1,0))</f>
        <v>1.6244100000000001E-2</v>
      </c>
      <c r="W154" s="7">
        <f>INDEX(Input_UNFCCC_emissions!$A:$BG,MATCH($D154,Input_UNFCCC_emissions!$A:$A,0),MATCH(W$1,Input_UNFCCC_emissions!$1:$1,0))</f>
        <v>1.2415240000000001E-2</v>
      </c>
      <c r="X154" s="7">
        <f>INDEX(Input_UNFCCC_emissions!$A:$BG,MATCH($D154,Input_UNFCCC_emissions!$A:$A,0),MATCH(X$1,Input_UNFCCC_emissions!$1:$1,0))</f>
        <v>1.038125E-2</v>
      </c>
      <c r="Y154" s="7">
        <f>INDEX(Input_UNFCCC_emissions!$A:$BG,MATCH($D154,Input_UNFCCC_emissions!$A:$A,0),MATCH(Y$1,Input_UNFCCC_emissions!$1:$1,0))</f>
        <v>4.463433E-2</v>
      </c>
      <c r="Z154" s="7">
        <f>INDEX(Input_UNFCCC_emissions!$A:$BG,MATCH($D154,Input_UNFCCC_emissions!$A:$A,0),MATCH(Z$1,Input_UNFCCC_emissions!$1:$1,0))</f>
        <v>3.494361E-2</v>
      </c>
      <c r="AA154" s="7">
        <f>INDEX(Input_UNFCCC_emissions!$A:$BG,MATCH($D154,Input_UNFCCC_emissions!$A:$A,0),MATCH(AA$1,Input_UNFCCC_emissions!$1:$1,0))</f>
        <v>0.54135220000000006</v>
      </c>
      <c r="AB154" s="7">
        <f>INDEX(Input_UNFCCC_emissions!$A:$BG,MATCH($D154,Input_UNFCCC_emissions!$A:$A,0),MATCH(AB$1,Input_UNFCCC_emissions!$1:$1,0))</f>
        <v>7.3716299999999997E-3</v>
      </c>
      <c r="AC154" s="7">
        <f>INDEX(Input_UNFCCC_emissions!$A:$BG,MATCH($D154,Input_UNFCCC_emissions!$A:$A,0),MATCH(AC$1,Input_UNFCCC_emissions!$1:$1,0))</f>
        <v>4.8187880000000002E-2</v>
      </c>
      <c r="AD154" s="7">
        <f>INDEX(Input_UNFCCC_emissions!$A:$BG,MATCH($D154,Input_UNFCCC_emissions!$A:$A,0),MATCH(AD$1,Input_UNFCCC_emissions!$1:$1,0))</f>
        <v>0.12670114999999998</v>
      </c>
      <c r="AE154" s="7">
        <f>INDEX(Input_UNFCCC_emissions!$A:$BG,MATCH($D154,Input_UNFCCC_emissions!$A:$A,0),MATCH(AE$1,Input_UNFCCC_emissions!$1:$1,0))</f>
        <v>1.298352E-2</v>
      </c>
      <c r="AF154" s="7">
        <f>INDEX(Input_UNFCCC_emissions!$A:$BG,MATCH($D154,Input_UNFCCC_emissions!$A:$A,0),MATCH(AF$1,Input_UNFCCC_emissions!$1:$1,0))</f>
        <v>1.201667E-2</v>
      </c>
      <c r="AG154" s="7">
        <f>INDEX(Input_UNFCCC_emissions!$A:$BG,MATCH($D154,Input_UNFCCC_emissions!$A:$A,0),MATCH(AG$1,Input_UNFCCC_emissions!$1:$1,0))</f>
        <v>0</v>
      </c>
      <c r="AH154" s="63">
        <f>INDEX(Input_UNFCCC_emissions!$A:$BG,MATCH($D154,Input_UNFCCC_emissions!$A:$A,0),MATCH(AH$1,Input_UNFCCC_emissions!$1:$1,0))</f>
        <v>4.8443209700000001</v>
      </c>
      <c r="AI154" s="7" t="str">
        <f>INDEX(Input_UNFCCC_emissions!$A:$BG,MATCH($D154,Input_UNFCCC_emissions!$A:$A,0),MATCH(AI$1,Input_UNFCCC_emissions!$1:$1,0))</f>
        <v>Derived from the UNFCCC data on country emissions (IPCC common reporting format), author: UNFCC, year: 2019</v>
      </c>
      <c r="AJ154" s="7" t="str">
        <f>INDEX(Input_UNFCCC_emissions!$A:$BG,MATCH($D154,Input_UNFCCC_emissions!$A:$A,0),MATCH(AJ$1,Input_UNFCCC_emissions!$1:$1,0))</f>
        <v>Derived from the UNFCCC data on country emissions (IPCC common reporting format), author: UNFCC, year: 2019</v>
      </c>
      <c r="AK154" s="7" t="str">
        <f>INDEX(Input_UNFCCC_emissions!$A:$BG,MATCH($D154,Input_UNFCCC_emissions!$A:$A,0),MATCH(AK$1,Input_UNFCCC_emissions!$1:$1,0))</f>
        <v>Derived from the UNFCCC data on country emissions (IPCC common reporting format), author: UNFCC, year: 2019</v>
      </c>
      <c r="AL154" s="7" t="str">
        <f>INDEX(Input_UNFCCC_emissions!$A:$BG,MATCH($D154,Input_UNFCCC_emissions!$A:$A,0),MATCH(AL$1,Input_UNFCCC_emissions!$1:$1,0))</f>
        <v>Derived from the UNFCCC data on country emissions (IPCC common reporting format), author: UNFCC, year: 2019</v>
      </c>
      <c r="AM154" s="7" t="str">
        <f>INDEX(Input_UNFCCC_emissions!$A:$BG,MATCH($D154,Input_UNFCCC_emissions!$A:$A,0),MATCH(AM$1,Input_UNFCCC_emissions!$1:$1,0))</f>
        <v>Derived from the UNFCCC data on country emissions (IPCC common reporting format), author: UNFCC, year: 2019</v>
      </c>
      <c r="AN154" s="7" t="str">
        <f>INDEX(Input_UNFCCC_emissions!$A:$BG,MATCH($D154,Input_UNFCCC_emissions!$A:$A,0),MATCH(AN$1,Input_UNFCCC_emissions!$1:$1,0))</f>
        <v>Derived from the UNFCCC data on country emissions (IPCC common reporting format), author: UNFCC, year: 2019</v>
      </c>
      <c r="AO154" s="7" t="str">
        <f>INDEX(Input_UNFCCC_emissions!$A:$BG,MATCH($D154,Input_UNFCCC_emissions!$A:$A,0),MATCH(AO$1,Input_UNFCCC_emissions!$1:$1,0))</f>
        <v>Derived from the UNFCCC data on country emissions (IPCC common reporting format), author: UNFCC, year: 2019</v>
      </c>
      <c r="AP154" s="7" t="str">
        <f>INDEX(Input_UNFCCC_emissions!$A:$BG,MATCH($D154,Input_UNFCCC_emissions!$A:$A,0),MATCH(AP$1,Input_UNFCCC_emissions!$1:$1,0))</f>
        <v>Derived from the UNFCCC data on country emissions (IPCC common reporting format), author: UNFCC, year: 2019</v>
      </c>
      <c r="AQ154" s="7" t="str">
        <f>INDEX(Input_UNFCCC_emissions!$A:$BG,MATCH($D154,Input_UNFCCC_emissions!$A:$A,0),MATCH(AQ$1,Input_UNFCCC_emissions!$1:$1,0))</f>
        <v>Derived from the UNFCCC data on country emissions (IPCC common reporting format), author: UNFCC, year: 2019</v>
      </c>
      <c r="AR154" s="7" t="str">
        <f>INDEX(Input_UNFCCC_emissions!$A:$BG,MATCH($D154,Input_UNFCCC_emissions!$A:$A,0),MATCH(AR$1,Input_UNFCCC_emissions!$1:$1,0))</f>
        <v>Derived from the UNFCCC data on country emissions (IPCC common reporting format), author: UNFCC, year: 2019</v>
      </c>
      <c r="AS154" s="7" t="str">
        <f>INDEX(Input_UNFCCC_emissions!$A:$BG,MATCH($D154,Input_UNFCCC_emissions!$A:$A,0),MATCH(AS$1,Input_UNFCCC_emissions!$1:$1,0))</f>
        <v>Derived from the UNFCCC data on country emissions (IPCC common reporting format), author: UNFCC, year: 2019</v>
      </c>
      <c r="AT154" s="7" t="str">
        <f>INDEX(Input_UNFCCC_emissions!$A:$BG,MATCH($D154,Input_UNFCCC_emissions!$A:$A,0),MATCH(AT$1,Input_UNFCCC_emissions!$1:$1,0))</f>
        <v>Derived from the UNFCCC data on country emissions (IPCC common reporting format), author: UNFCC, year: 2019</v>
      </c>
      <c r="AU154" s="7" t="str">
        <f>INDEX(Input_UNFCCC_emissions!$A:$BG,MATCH($D154,Input_UNFCCC_emissions!$A:$A,0),MATCH(AU$1,Input_UNFCCC_emissions!$1:$1,0))</f>
        <v>Derived from the UNFCCC data on country emissions (IPCC common reporting format), author: UNFCC, year: 2019</v>
      </c>
      <c r="AV154" s="7" t="str">
        <f>INDEX(Input_UNFCCC_emissions!$A:$BG,MATCH($D154,Input_UNFCCC_emissions!$A:$A,0),MATCH(AV$1,Input_UNFCCC_emissions!$1:$1,0))</f>
        <v>Derived from the UNFCCC data on country emissions (IPCC common reporting format), author: UNFCC, year: 2019</v>
      </c>
      <c r="AW154" s="7" t="str">
        <f>INDEX(Input_UNFCCC_emissions!$A:$BG,MATCH($D154,Input_UNFCCC_emissions!$A:$A,0),MATCH(AW$1,Input_UNFCCC_emissions!$1:$1,0))</f>
        <v>Derived from the UNFCCC data on country emissions (IPCC common reporting format), author: UNFCC, year: 2019</v>
      </c>
      <c r="AX154" s="7" t="str">
        <f>INDEX(Input_UNFCCC_emissions!$A:$BG,MATCH($D154,Input_UNFCCC_emissions!$A:$A,0),MATCH(AX$1,Input_UNFCCC_emissions!$1:$1,0))</f>
        <v>Derived from the UNFCCC data on country emissions (IPCC common reporting format), author: UNFCC, year: 2019</v>
      </c>
      <c r="AY154" s="7" t="str">
        <f>INDEX(Input_UNFCCC_emissions!$A:$BG,MATCH($D154,Input_UNFCCC_emissions!$A:$A,0),MATCH(AY$1,Input_UNFCCC_emissions!$1:$1,0))</f>
        <v>Derived from the UNFCCC data on country emissions (IPCC common reporting format), author: UNFCC, year: 2019</v>
      </c>
      <c r="AZ154" s="7" t="str">
        <f>INDEX(Input_UNFCCC_emissions!$A:$BG,MATCH($D154,Input_UNFCCC_emissions!$A:$A,0),MATCH(AZ$1,Input_UNFCCC_emissions!$1:$1,0))</f>
        <v>Derived from the UNFCCC data on country emissions (IPCC common reporting format), author: UNFCC, year: 2019</v>
      </c>
      <c r="BA154" s="7" t="str">
        <f>INDEX(Input_UNFCCC_emissions!$A:$BG,MATCH($D154,Input_UNFCCC_emissions!$A:$A,0),MATCH(BA$1,Input_UNFCCC_emissions!$1:$1,0))</f>
        <v>Derived from the UNFCCC data on country emissions (IPCC common reporting format), author: UNFCC, year: 2019</v>
      </c>
      <c r="BB154" s="7" t="str">
        <f>INDEX(Input_UNFCCC_emissions!$A:$BG,MATCH($D154,Input_UNFCCC_emissions!$A:$A,0),MATCH(BB$1,Input_UNFCCC_emissions!$1:$1,0))</f>
        <v>Derived from the UNFCCC data on country emissions (IPCC common reporting format), author: UNFCC, year: 2019</v>
      </c>
      <c r="BC154" s="7" t="str">
        <f>INDEX(Input_UNFCCC_emissions!$A:$BG,MATCH($D154,Input_UNFCCC_emissions!$A:$A,0),MATCH(BC$1,Input_UNFCCC_emissions!$1:$1,0))</f>
        <v>Derived from the UNFCCC data on country emissions (IPCC common reporting format), author: UNFCC, year: 2019</v>
      </c>
      <c r="BD154" s="7" t="str">
        <f>INDEX(Input_UNFCCC_emissions!$A:$BG,MATCH($D154,Input_UNFCCC_emissions!$A:$A,0),MATCH(BD$1,Input_UNFCCC_emissions!$1:$1,0))</f>
        <v>Derived from the UNFCCC data on country emissions (IPCC common reporting format), author: UNFCC, year: 2019</v>
      </c>
      <c r="BE154" s="7" t="str">
        <f>INDEX(Input_UNFCCC_emissions!$A:$BG,MATCH($D154,Input_UNFCCC_emissions!$A:$A,0),MATCH(BE$1,Input_UNFCCC_emissions!$1:$1,0))</f>
        <v>Derived from the UNFCCC data on country emissions (IPCC common reporting format), author: UNFCC, year: 2019</v>
      </c>
      <c r="BF154" s="7" t="str">
        <f>INDEX(Input_UNFCCC_emissions!$A:$BG,MATCH($D154,Input_UNFCCC_emissions!$A:$A,0),MATCH(BF$1,Input_UNFCCC_emissions!$1:$1,0))</f>
        <v>Derived from the UNFCCC data on country emissions (IPCC common reporting format), author: UNFCC, year: 2019</v>
      </c>
      <c r="BG154" s="7" t="str">
        <f>INDEX(Input_UNFCCC_emissions!$A:$BG,MATCH($D154,Input_UNFCCC_emissions!$A:$A,0),MATCH(BG$1,Input_UNFCCC_emissions!$1:$1,0))</f>
        <v>Derived from the UNFCCC data on country emissions (IPCC common reporting format), author: UNFCC, year: 2019</v>
      </c>
      <c r="BH154" s="7" t="str">
        <f>INDEX(Input_UNFCCC_emissions!$A:$BG,MATCH($D154,Input_UNFCCC_emissions!$A:$A,0),MATCH(BH$1,Input_UNFCCC_emissions!$1:$1,0))</f>
        <v>Derived from the UNFCCC data on country emissions (IPCC common reporting format), author: UNFCC, year: 2019</v>
      </c>
      <c r="BI154" s="7" t="str">
        <f>INDEX(Input_UNFCCC_emissions!$A:$BG,MATCH($D154,Input_UNFCCC_emissions!$A:$A,0),MATCH(BI$1,Input_UNFCCC_emissions!$1:$1,0))</f>
        <v>Derived from the UNFCCC data on country emissions (IPCC common reporting format), author: UNFCC, year: 2019</v>
      </c>
      <c r="BJ154" s="7" t="str">
        <f>INDEX(Input_UNFCCC_emissions!$A:$BG,MATCH($D154,Input_UNFCCC_emissions!$A:$A,0),MATCH(BJ$1,Input_UNFCCC_emissions!$1:$1,0))</f>
        <v>Derived from the UNFCCC data on country emissions (IPCC common reporting format), author: UNFCC, year: 2019</v>
      </c>
      <c r="BK154" s="7" t="str">
        <f>INDEX(Input_UNFCCC_emissions!$A:$BG,MATCH($D154,Input_UNFCCC_emissions!$A:$A,0),MATCH(BK$1,Input_UNFCCC_emissions!$1:$1,0))</f>
        <v>Summation of all EU27 countries, derived from the UNFCCC data on country emissions (IPCC common reporting format), author: UNFCC, year: 2019</v>
      </c>
    </row>
    <row r="155" spans="1:63" x14ac:dyDescent="0.2">
      <c r="A155" t="s">
        <v>456</v>
      </c>
      <c r="B155" t="s">
        <v>564</v>
      </c>
      <c r="C155" t="s">
        <v>597</v>
      </c>
      <c r="D155" s="6" t="s">
        <v>337</v>
      </c>
      <c r="E155" t="s">
        <v>144</v>
      </c>
      <c r="F155" s="7">
        <f>INDEX(Input_UNFCCC_emissions!$A:$BG,MATCH($D155,Input_UNFCCC_emissions!$A:$A,0),MATCH(F$1,Input_UNFCCC_emissions!$1:$1,0))</f>
        <v>0.21149807999999998</v>
      </c>
      <c r="G155" s="7">
        <f>INDEX(Input_UNFCCC_emissions!$A:$BG,MATCH($D155,Input_UNFCCC_emissions!$A:$A,0),MATCH(G$1,Input_UNFCCC_emissions!$1:$1,0))</f>
        <v>5.6088925099999996</v>
      </c>
      <c r="H155" s="7">
        <f>INDEX(Input_UNFCCC_emissions!$A:$BG,MATCH($D155,Input_UNFCCC_emissions!$A:$A,0),MATCH(H$1,Input_UNFCCC_emissions!$1:$1,0))</f>
        <v>0.51926351000000004</v>
      </c>
      <c r="I155" s="7">
        <f>INDEX(Input_UNFCCC_emissions!$A:$BG,MATCH($D155,Input_UNFCCC_emissions!$A:$A,0),MATCH(I$1,Input_UNFCCC_emissions!$1:$1,0))</f>
        <v>0</v>
      </c>
      <c r="J155" s="7">
        <f>INDEX(Input_UNFCCC_emissions!$A:$BG,MATCH($D155,Input_UNFCCC_emissions!$A:$A,0),MATCH(J$1,Input_UNFCCC_emissions!$1:$1,0))</f>
        <v>1.22451457</v>
      </c>
      <c r="K155" s="7">
        <f>INDEX(Input_UNFCCC_emissions!$A:$BG,MATCH($D155,Input_UNFCCC_emissions!$A:$A,0),MATCH(K$1,Input_UNFCCC_emissions!$1:$1,0))</f>
        <v>1.23994753</v>
      </c>
      <c r="L155" s="7">
        <f>INDEX(Input_UNFCCC_emissions!$A:$BG,MATCH($D155,Input_UNFCCC_emissions!$A:$A,0),MATCH(L$1,Input_UNFCCC_emissions!$1:$1,0))</f>
        <v>1.49136E-3</v>
      </c>
      <c r="M155" s="7">
        <f>INDEX(Input_UNFCCC_emissions!$A:$BG,MATCH($D155,Input_UNFCCC_emissions!$A:$A,0),MATCH(M$1,Input_UNFCCC_emissions!$1:$1,0))</f>
        <v>0</v>
      </c>
      <c r="N155" s="7">
        <f>INDEX(Input_UNFCCC_emissions!$A:$BG,MATCH($D155,Input_UNFCCC_emissions!$A:$A,0),MATCH(N$1,Input_UNFCCC_emissions!$1:$1,0))</f>
        <v>3.1574705400000003</v>
      </c>
      <c r="O155" s="7">
        <f>INDEX(Input_UNFCCC_emissions!$A:$BG,MATCH($D155,Input_UNFCCC_emissions!$A:$A,0),MATCH(O$1,Input_UNFCCC_emissions!$1:$1,0))</f>
        <v>1.1448782100000001</v>
      </c>
      <c r="P155" s="7">
        <f>INDEX(Input_UNFCCC_emissions!$A:$BG,MATCH($D155,Input_UNFCCC_emissions!$A:$A,0),MATCH(P$1,Input_UNFCCC_emissions!$1:$1,0))</f>
        <v>5.2023141500000003</v>
      </c>
      <c r="Q155" s="7">
        <f>INDEX(Input_UNFCCC_emissions!$A:$BG,MATCH($D155,Input_UNFCCC_emissions!$A:$A,0),MATCH(Q$1,Input_UNFCCC_emissions!$1:$1,0))</f>
        <v>2.96305263</v>
      </c>
      <c r="R155" s="7">
        <f>INDEX(Input_UNFCCC_emissions!$A:$BG,MATCH($D155,Input_UNFCCC_emissions!$A:$A,0),MATCH(R$1,Input_UNFCCC_emissions!$1:$1,0))</f>
        <v>0.65414216999999997</v>
      </c>
      <c r="S155" s="7">
        <f>INDEX(Input_UNFCCC_emissions!$A:$BG,MATCH($D155,Input_UNFCCC_emissions!$A:$A,0),MATCH(S$1,Input_UNFCCC_emissions!$1:$1,0))</f>
        <v>0</v>
      </c>
      <c r="T155" s="7">
        <f>INDEX(Input_UNFCCC_emissions!$A:$BG,MATCH($D155,Input_UNFCCC_emissions!$A:$A,0),MATCH(T$1,Input_UNFCCC_emissions!$1:$1,0))</f>
        <v>1.30662934</v>
      </c>
      <c r="U155" s="7">
        <f>INDEX(Input_UNFCCC_emissions!$A:$BG,MATCH($D155,Input_UNFCCC_emissions!$A:$A,0),MATCH(U$1,Input_UNFCCC_emissions!$1:$1,0))</f>
        <v>0</v>
      </c>
      <c r="V155" s="7">
        <f>INDEX(Input_UNFCCC_emissions!$A:$BG,MATCH($D155,Input_UNFCCC_emissions!$A:$A,0),MATCH(V$1,Input_UNFCCC_emissions!$1:$1,0))</f>
        <v>0.78331790000000001</v>
      </c>
      <c r="W155" s="7">
        <f>INDEX(Input_UNFCCC_emissions!$A:$BG,MATCH($D155,Input_UNFCCC_emissions!$A:$A,0),MATCH(W$1,Input_UNFCCC_emissions!$1:$1,0))</f>
        <v>0</v>
      </c>
      <c r="X155" s="7">
        <f>INDEX(Input_UNFCCC_emissions!$A:$BG,MATCH($D155,Input_UNFCCC_emissions!$A:$A,0),MATCH(X$1,Input_UNFCCC_emissions!$1:$1,0))</f>
        <v>0</v>
      </c>
      <c r="Y155" s="7">
        <f>INDEX(Input_UNFCCC_emissions!$A:$BG,MATCH($D155,Input_UNFCCC_emissions!$A:$A,0),MATCH(Y$1,Input_UNFCCC_emissions!$1:$1,0))</f>
        <v>0</v>
      </c>
      <c r="Z155" s="7">
        <f>INDEX(Input_UNFCCC_emissions!$A:$BG,MATCH($D155,Input_UNFCCC_emissions!$A:$A,0),MATCH(Z$1,Input_UNFCCC_emissions!$1:$1,0))</f>
        <v>2.09836848</v>
      </c>
      <c r="AA155" s="7">
        <f>INDEX(Input_UNFCCC_emissions!$A:$BG,MATCH($D155,Input_UNFCCC_emissions!$A:$A,0),MATCH(AA$1,Input_UNFCCC_emissions!$1:$1,0))</f>
        <v>1.1470465699999999</v>
      </c>
      <c r="AB155" s="7">
        <f>INDEX(Input_UNFCCC_emissions!$A:$BG,MATCH($D155,Input_UNFCCC_emissions!$A:$A,0),MATCH(AB$1,Input_UNFCCC_emissions!$1:$1,0))</f>
        <v>0.68057855</v>
      </c>
      <c r="AC155" s="7">
        <f>INDEX(Input_UNFCCC_emissions!$A:$BG,MATCH($D155,Input_UNFCCC_emissions!$A:$A,0),MATCH(AC$1,Input_UNFCCC_emissions!$1:$1,0))</f>
        <v>5.8043429999999993E-2</v>
      </c>
      <c r="AD155" s="7">
        <f>INDEX(Input_UNFCCC_emissions!$A:$BG,MATCH($D155,Input_UNFCCC_emissions!$A:$A,0),MATCH(AD$1,Input_UNFCCC_emissions!$1:$1,0))</f>
        <v>0.90237246000000004</v>
      </c>
      <c r="AE155" s="7">
        <f>INDEX(Input_UNFCCC_emissions!$A:$BG,MATCH($D155,Input_UNFCCC_emissions!$A:$A,0),MATCH(AE$1,Input_UNFCCC_emissions!$1:$1,0))</f>
        <v>6.030257E-2</v>
      </c>
      <c r="AF155" s="7">
        <f>INDEX(Input_UNFCCC_emissions!$A:$BG,MATCH($D155,Input_UNFCCC_emissions!$A:$A,0),MATCH(AF$1,Input_UNFCCC_emissions!$1:$1,0))</f>
        <v>0.7186800000000001</v>
      </c>
      <c r="AG155" s="7">
        <f>INDEX(Input_UNFCCC_emissions!$A:$BG,MATCH($D155,Input_UNFCCC_emissions!$A:$A,0),MATCH(AG$1,Input_UNFCCC_emissions!$1:$1,0))</f>
        <v>3.3000000000000003E-5</v>
      </c>
      <c r="AH155" s="63">
        <f>INDEX(Input_UNFCCC_emissions!$A:$BG,MATCH($D155,Input_UNFCCC_emissions!$A:$A,0),MATCH(AH$1,Input_UNFCCC_emissions!$1:$1,0))</f>
        <v>26.719784929999999</v>
      </c>
      <c r="AI155" s="7" t="str">
        <f>INDEX(Input_UNFCCC_emissions!$A:$BG,MATCH($D155,Input_UNFCCC_emissions!$A:$A,0),MATCH(AI$1,Input_UNFCCC_emissions!$1:$1,0))</f>
        <v>Derived from the UNFCCC data on country emissions (IPCC common reporting format), author: UNFCC, year: 2019</v>
      </c>
      <c r="AJ155" s="7" t="str">
        <f>INDEX(Input_UNFCCC_emissions!$A:$BG,MATCH($D155,Input_UNFCCC_emissions!$A:$A,0),MATCH(AJ$1,Input_UNFCCC_emissions!$1:$1,0))</f>
        <v>Derived from the UNFCCC data on country emissions (IPCC common reporting format), author: UNFCC, year: 2019</v>
      </c>
      <c r="AK155" s="7" t="str">
        <f>INDEX(Input_UNFCCC_emissions!$A:$BG,MATCH($D155,Input_UNFCCC_emissions!$A:$A,0),MATCH(AK$1,Input_UNFCCC_emissions!$1:$1,0))</f>
        <v>Derived from the UNFCCC data on country emissions (IPCC common reporting format), author: UNFCC, year: 2019</v>
      </c>
      <c r="AL155" s="7" t="str">
        <f>INDEX(Input_UNFCCC_emissions!$A:$BG,MATCH($D155,Input_UNFCCC_emissions!$A:$A,0),MATCH(AL$1,Input_UNFCCC_emissions!$1:$1,0))</f>
        <v>Derived from the UNFCCC data on country emissions (IPCC common reporting format), author: UNFCC, year: 2019</v>
      </c>
      <c r="AM155" s="7" t="str">
        <f>INDEX(Input_UNFCCC_emissions!$A:$BG,MATCH($D155,Input_UNFCCC_emissions!$A:$A,0),MATCH(AM$1,Input_UNFCCC_emissions!$1:$1,0))</f>
        <v>Derived from the UNFCCC data on country emissions (IPCC common reporting format), author: UNFCC, year: 2019</v>
      </c>
      <c r="AN155" s="7" t="str">
        <f>INDEX(Input_UNFCCC_emissions!$A:$BG,MATCH($D155,Input_UNFCCC_emissions!$A:$A,0),MATCH(AN$1,Input_UNFCCC_emissions!$1:$1,0))</f>
        <v>Derived from the UNFCCC data on country emissions (IPCC common reporting format), author: UNFCC, year: 2019</v>
      </c>
      <c r="AO155" s="7" t="str">
        <f>INDEX(Input_UNFCCC_emissions!$A:$BG,MATCH($D155,Input_UNFCCC_emissions!$A:$A,0),MATCH(AO$1,Input_UNFCCC_emissions!$1:$1,0))</f>
        <v>Derived from the UNFCCC data on country emissions (IPCC common reporting format), author: UNFCC, year: 2019</v>
      </c>
      <c r="AP155" s="7" t="str">
        <f>INDEX(Input_UNFCCC_emissions!$A:$BG,MATCH($D155,Input_UNFCCC_emissions!$A:$A,0),MATCH(AP$1,Input_UNFCCC_emissions!$1:$1,0))</f>
        <v>Derived from the UNFCCC data on country emissions (IPCC common reporting format), author: UNFCC, year: 2019</v>
      </c>
      <c r="AQ155" s="7" t="str">
        <f>INDEX(Input_UNFCCC_emissions!$A:$BG,MATCH($D155,Input_UNFCCC_emissions!$A:$A,0),MATCH(AQ$1,Input_UNFCCC_emissions!$1:$1,0))</f>
        <v>Derived from the UNFCCC data on country emissions (IPCC common reporting format), author: UNFCC, year: 2019</v>
      </c>
      <c r="AR155" s="7" t="str">
        <f>INDEX(Input_UNFCCC_emissions!$A:$BG,MATCH($D155,Input_UNFCCC_emissions!$A:$A,0),MATCH(AR$1,Input_UNFCCC_emissions!$1:$1,0))</f>
        <v>Derived from the UNFCCC data on country emissions (IPCC common reporting format), author: UNFCC, year: 2019</v>
      </c>
      <c r="AS155" s="7" t="str">
        <f>INDEX(Input_UNFCCC_emissions!$A:$BG,MATCH($D155,Input_UNFCCC_emissions!$A:$A,0),MATCH(AS$1,Input_UNFCCC_emissions!$1:$1,0))</f>
        <v>Derived from the UNFCCC data on country emissions (IPCC common reporting format), author: UNFCC, year: 2019</v>
      </c>
      <c r="AT155" s="7" t="str">
        <f>INDEX(Input_UNFCCC_emissions!$A:$BG,MATCH($D155,Input_UNFCCC_emissions!$A:$A,0),MATCH(AT$1,Input_UNFCCC_emissions!$1:$1,0))</f>
        <v>Derived from the UNFCCC data on country emissions (IPCC common reporting format), author: UNFCC, year: 2019</v>
      </c>
      <c r="AU155" s="7" t="str">
        <f>INDEX(Input_UNFCCC_emissions!$A:$BG,MATCH($D155,Input_UNFCCC_emissions!$A:$A,0),MATCH(AU$1,Input_UNFCCC_emissions!$1:$1,0))</f>
        <v>Derived from the UNFCCC data on country emissions (IPCC common reporting format), author: UNFCC, year: 2019</v>
      </c>
      <c r="AV155" s="7" t="str">
        <f>INDEX(Input_UNFCCC_emissions!$A:$BG,MATCH($D155,Input_UNFCCC_emissions!$A:$A,0),MATCH(AV$1,Input_UNFCCC_emissions!$1:$1,0))</f>
        <v>Derived from the UNFCCC data on country emissions (IPCC common reporting format), author: UNFCC, year: 2019</v>
      </c>
      <c r="AW155" s="7" t="str">
        <f>INDEX(Input_UNFCCC_emissions!$A:$BG,MATCH($D155,Input_UNFCCC_emissions!$A:$A,0),MATCH(AW$1,Input_UNFCCC_emissions!$1:$1,0))</f>
        <v>Derived from the UNFCCC data on country emissions (IPCC common reporting format), author: UNFCC, year: 2019</v>
      </c>
      <c r="AX155" s="7" t="str">
        <f>INDEX(Input_UNFCCC_emissions!$A:$BG,MATCH($D155,Input_UNFCCC_emissions!$A:$A,0),MATCH(AX$1,Input_UNFCCC_emissions!$1:$1,0))</f>
        <v>Derived from the UNFCCC data on country emissions (IPCC common reporting format), author: UNFCC, year: 2019</v>
      </c>
      <c r="AY155" s="7" t="str">
        <f>INDEX(Input_UNFCCC_emissions!$A:$BG,MATCH($D155,Input_UNFCCC_emissions!$A:$A,0),MATCH(AY$1,Input_UNFCCC_emissions!$1:$1,0))</f>
        <v>Derived from the UNFCCC data on country emissions (IPCC common reporting format), author: UNFCC, year: 2019</v>
      </c>
      <c r="AZ155" s="7" t="str">
        <f>INDEX(Input_UNFCCC_emissions!$A:$BG,MATCH($D155,Input_UNFCCC_emissions!$A:$A,0),MATCH(AZ$1,Input_UNFCCC_emissions!$1:$1,0))</f>
        <v>Derived from the UNFCCC data on country emissions (IPCC common reporting format), author: UNFCC, year: 2019</v>
      </c>
      <c r="BA155" s="7" t="str">
        <f>INDEX(Input_UNFCCC_emissions!$A:$BG,MATCH($D155,Input_UNFCCC_emissions!$A:$A,0),MATCH(BA$1,Input_UNFCCC_emissions!$1:$1,0))</f>
        <v>Derived from the UNFCCC data on country emissions (IPCC common reporting format), author: UNFCC, year: 2019</v>
      </c>
      <c r="BB155" s="7" t="str">
        <f>INDEX(Input_UNFCCC_emissions!$A:$BG,MATCH($D155,Input_UNFCCC_emissions!$A:$A,0),MATCH(BB$1,Input_UNFCCC_emissions!$1:$1,0))</f>
        <v>Derived from the UNFCCC data on country emissions (IPCC common reporting format), author: UNFCC, year: 2019</v>
      </c>
      <c r="BC155" s="7" t="str">
        <f>INDEX(Input_UNFCCC_emissions!$A:$BG,MATCH($D155,Input_UNFCCC_emissions!$A:$A,0),MATCH(BC$1,Input_UNFCCC_emissions!$1:$1,0))</f>
        <v>Derived from the UNFCCC data on country emissions (IPCC common reporting format), author: UNFCC, year: 2019</v>
      </c>
      <c r="BD155" s="7" t="str">
        <f>INDEX(Input_UNFCCC_emissions!$A:$BG,MATCH($D155,Input_UNFCCC_emissions!$A:$A,0),MATCH(BD$1,Input_UNFCCC_emissions!$1:$1,0))</f>
        <v>Derived from the UNFCCC data on country emissions (IPCC common reporting format), author: UNFCC, year: 2019</v>
      </c>
      <c r="BE155" s="7" t="str">
        <f>INDEX(Input_UNFCCC_emissions!$A:$BG,MATCH($D155,Input_UNFCCC_emissions!$A:$A,0),MATCH(BE$1,Input_UNFCCC_emissions!$1:$1,0))</f>
        <v>Derived from the UNFCCC data on country emissions (IPCC common reporting format), author: UNFCC, year: 2019</v>
      </c>
      <c r="BF155" s="7" t="str">
        <f>INDEX(Input_UNFCCC_emissions!$A:$BG,MATCH($D155,Input_UNFCCC_emissions!$A:$A,0),MATCH(BF$1,Input_UNFCCC_emissions!$1:$1,0))</f>
        <v>Derived from the UNFCCC data on country emissions (IPCC common reporting format), author: UNFCC, year: 2019</v>
      </c>
      <c r="BG155" s="7" t="str">
        <f>INDEX(Input_UNFCCC_emissions!$A:$BG,MATCH($D155,Input_UNFCCC_emissions!$A:$A,0),MATCH(BG$1,Input_UNFCCC_emissions!$1:$1,0))</f>
        <v>Derived from the UNFCCC data on country emissions (IPCC common reporting format), author: UNFCC, year: 2019</v>
      </c>
      <c r="BH155" s="7" t="str">
        <f>INDEX(Input_UNFCCC_emissions!$A:$BG,MATCH($D155,Input_UNFCCC_emissions!$A:$A,0),MATCH(BH$1,Input_UNFCCC_emissions!$1:$1,0))</f>
        <v>Derived from the UNFCCC data on country emissions (IPCC common reporting format), author: UNFCC, year: 2019</v>
      </c>
      <c r="BI155" s="7" t="str">
        <f>INDEX(Input_UNFCCC_emissions!$A:$BG,MATCH($D155,Input_UNFCCC_emissions!$A:$A,0),MATCH(BI$1,Input_UNFCCC_emissions!$1:$1,0))</f>
        <v>Derived from the UNFCCC data on country emissions (IPCC common reporting format), author: UNFCC, year: 2019</v>
      </c>
      <c r="BJ155" s="7" t="str">
        <f>INDEX(Input_UNFCCC_emissions!$A:$BG,MATCH($D155,Input_UNFCCC_emissions!$A:$A,0),MATCH(BJ$1,Input_UNFCCC_emissions!$1:$1,0))</f>
        <v>Derived from the UNFCCC data on country emissions (IPCC common reporting format), author: UNFCC, year: 2019</v>
      </c>
      <c r="BK155" s="7" t="str">
        <f>INDEX(Input_UNFCCC_emissions!$A:$BG,MATCH($D155,Input_UNFCCC_emissions!$A:$A,0),MATCH(BK$1,Input_UNFCCC_emissions!$1:$1,0))</f>
        <v>Summation of all EU27 countries, derived from the UNFCCC data on country emissions (IPCC common reporting format), author: UNFCC, year: 2019</v>
      </c>
    </row>
    <row r="156" spans="1:63" x14ac:dyDescent="0.2">
      <c r="A156" t="s">
        <v>456</v>
      </c>
      <c r="B156" t="s">
        <v>564</v>
      </c>
      <c r="C156" t="s">
        <v>597</v>
      </c>
      <c r="D156" s="6" t="s">
        <v>339</v>
      </c>
      <c r="E156" t="s">
        <v>144</v>
      </c>
      <c r="F156" s="7">
        <f>INDEX(Input_UNFCCC_emissions!$A:$BG,MATCH($D156,Input_UNFCCC_emissions!$A:$A,0),MATCH(F$1,Input_UNFCCC_emissions!$1:$1,0))</f>
        <v>13.25312776</v>
      </c>
      <c r="G156" s="7">
        <f>INDEX(Input_UNFCCC_emissions!$A:$BG,MATCH($D156,Input_UNFCCC_emissions!$A:$A,0),MATCH(G$1,Input_UNFCCC_emissions!$1:$1,0))</f>
        <v>8.7276230900000016</v>
      </c>
      <c r="H156" s="7">
        <f>INDEX(Input_UNFCCC_emissions!$A:$BG,MATCH($D156,Input_UNFCCC_emissions!$A:$A,0),MATCH(H$1,Input_UNFCCC_emissions!$1:$1,0))</f>
        <v>2.6109376899999996</v>
      </c>
      <c r="I156" s="7">
        <f>INDEX(Input_UNFCCC_emissions!$A:$BG,MATCH($D156,Input_UNFCCC_emissions!$A:$A,0),MATCH(I$1,Input_UNFCCC_emissions!$1:$1,0))</f>
        <v>0.8179824</v>
      </c>
      <c r="J156" s="7">
        <f>INDEX(Input_UNFCCC_emissions!$A:$BG,MATCH($D156,Input_UNFCCC_emissions!$A:$A,0),MATCH(J$1,Input_UNFCCC_emissions!$1:$1,0))</f>
        <v>9.4426852200000013</v>
      </c>
      <c r="K156" s="7">
        <f>INDEX(Input_UNFCCC_emissions!$A:$BG,MATCH($D156,Input_UNFCCC_emissions!$A:$A,0),MATCH(K$1,Input_UNFCCC_emissions!$1:$1,0))</f>
        <v>40.607070470000004</v>
      </c>
      <c r="L156" s="7">
        <f>INDEX(Input_UNFCCC_emissions!$A:$BG,MATCH($D156,Input_UNFCCC_emissions!$A:$A,0),MATCH(L$1,Input_UNFCCC_emissions!$1:$1,0))</f>
        <v>1.4089267699999999</v>
      </c>
      <c r="M156" s="7">
        <f>INDEX(Input_UNFCCC_emissions!$A:$BG,MATCH($D156,Input_UNFCCC_emissions!$A:$A,0),MATCH(M$1,Input_UNFCCC_emissions!$1:$1,0))</f>
        <v>0.38819515999999998</v>
      </c>
      <c r="N156" s="7">
        <f>INDEX(Input_UNFCCC_emissions!$A:$BG,MATCH($D156,Input_UNFCCC_emissions!$A:$A,0),MATCH(N$1,Input_UNFCCC_emissions!$1:$1,0))</f>
        <v>15.293904510000003</v>
      </c>
      <c r="O156" s="7">
        <f>INDEX(Input_UNFCCC_emissions!$A:$BG,MATCH($D156,Input_UNFCCC_emissions!$A:$A,0),MATCH(O$1,Input_UNFCCC_emissions!$1:$1,0))</f>
        <v>2.9917290699999999</v>
      </c>
      <c r="P156" s="7">
        <f>INDEX(Input_UNFCCC_emissions!$A:$BG,MATCH($D156,Input_UNFCCC_emissions!$A:$A,0),MATCH(P$1,Input_UNFCCC_emissions!$1:$1,0))</f>
        <v>24.875728859999999</v>
      </c>
      <c r="Q156" s="7">
        <f>INDEX(Input_UNFCCC_emissions!$A:$BG,MATCH($D156,Input_UNFCCC_emissions!$A:$A,0),MATCH(Q$1,Input_UNFCCC_emissions!$1:$1,0))</f>
        <v>9.0486845899999988</v>
      </c>
      <c r="R156" s="7">
        <f>INDEX(Input_UNFCCC_emissions!$A:$BG,MATCH($D156,Input_UNFCCC_emissions!$A:$A,0),MATCH(R$1,Input_UNFCCC_emissions!$1:$1,0))</f>
        <v>5.0601367399999999</v>
      </c>
      <c r="S156" s="7">
        <f>INDEX(Input_UNFCCC_emissions!$A:$BG,MATCH($D156,Input_UNFCCC_emissions!$A:$A,0),MATCH(S$1,Input_UNFCCC_emissions!$1:$1,0))</f>
        <v>1.4262641200000001</v>
      </c>
      <c r="T156" s="7">
        <f>INDEX(Input_UNFCCC_emissions!$A:$BG,MATCH($D156,Input_UNFCCC_emissions!$A:$A,0),MATCH(T$1,Input_UNFCCC_emissions!$1:$1,0))</f>
        <v>2.7832510799999999</v>
      </c>
      <c r="U156" s="7">
        <f>INDEX(Input_UNFCCC_emissions!$A:$BG,MATCH($D156,Input_UNFCCC_emissions!$A:$A,0),MATCH(U$1,Input_UNFCCC_emissions!$1:$1,0))</f>
        <v>2.2235625200000002</v>
      </c>
      <c r="V156" s="7">
        <f>INDEX(Input_UNFCCC_emissions!$A:$BG,MATCH($D156,Input_UNFCCC_emissions!$A:$A,0),MATCH(V$1,Input_UNFCCC_emissions!$1:$1,0))</f>
        <v>13.6267353</v>
      </c>
      <c r="W156" s="7">
        <f>INDEX(Input_UNFCCC_emissions!$A:$BG,MATCH($D156,Input_UNFCCC_emissions!$A:$A,0),MATCH(W$1,Input_UNFCCC_emissions!$1:$1,0))</f>
        <v>0.66351053000000004</v>
      </c>
      <c r="X156" s="7">
        <f>INDEX(Input_UNFCCC_emissions!$A:$BG,MATCH($D156,Input_UNFCCC_emissions!$A:$A,0),MATCH(X$1,Input_UNFCCC_emissions!$1:$1,0))</f>
        <v>0.59856925000000005</v>
      </c>
      <c r="Y156" s="7">
        <f>INDEX(Input_UNFCCC_emissions!$A:$BG,MATCH($D156,Input_UNFCCC_emissions!$A:$A,0),MATCH(Y$1,Input_UNFCCC_emissions!$1:$1,0))</f>
        <v>0.6177602900000001</v>
      </c>
      <c r="Z156" s="7">
        <f>INDEX(Input_UNFCCC_emissions!$A:$BG,MATCH($D156,Input_UNFCCC_emissions!$A:$A,0),MATCH(Z$1,Input_UNFCCC_emissions!$1:$1,0))</f>
        <v>1.51213792</v>
      </c>
      <c r="AA156" s="7">
        <f>INDEX(Input_UNFCCC_emissions!$A:$BG,MATCH($D156,Input_UNFCCC_emissions!$A:$A,0),MATCH(AA$1,Input_UNFCCC_emissions!$1:$1,0))</f>
        <v>14.896488640000001</v>
      </c>
      <c r="AB156" s="7">
        <f>INDEX(Input_UNFCCC_emissions!$A:$BG,MATCH($D156,Input_UNFCCC_emissions!$A:$A,0),MATCH(AB$1,Input_UNFCCC_emissions!$1:$1,0))</f>
        <v>3.4431269900000001</v>
      </c>
      <c r="AC156" s="7">
        <f>INDEX(Input_UNFCCC_emissions!$A:$BG,MATCH($D156,Input_UNFCCC_emissions!$A:$A,0),MATCH(AC$1,Input_UNFCCC_emissions!$1:$1,0))</f>
        <v>9.6743636300000002</v>
      </c>
      <c r="AD156" s="7">
        <f>INDEX(Input_UNFCCC_emissions!$A:$BG,MATCH($D156,Input_UNFCCC_emissions!$A:$A,0),MATCH(AD$1,Input_UNFCCC_emissions!$1:$1,0))</f>
        <v>5.7602812199999995</v>
      </c>
      <c r="AE156" s="7">
        <f>INDEX(Input_UNFCCC_emissions!$A:$BG,MATCH($D156,Input_UNFCCC_emissions!$A:$A,0),MATCH(AE$1,Input_UNFCCC_emissions!$1:$1,0))</f>
        <v>0.77868903999999994</v>
      </c>
      <c r="AF156" s="7">
        <f>INDEX(Input_UNFCCC_emissions!$A:$BG,MATCH($D156,Input_UNFCCC_emissions!$A:$A,0),MATCH(AF$1,Input_UNFCCC_emissions!$1:$1,0))</f>
        <v>6.3888162300000007</v>
      </c>
      <c r="AG156" s="7">
        <f>INDEX(Input_UNFCCC_emissions!$A:$BG,MATCH($D156,Input_UNFCCC_emissions!$A:$A,0),MATCH(AG$1,Input_UNFCCC_emissions!$1:$1,0))</f>
        <v>4.7183799999999994E-3</v>
      </c>
      <c r="AH156" s="63">
        <f>INDEX(Input_UNFCCC_emissions!$A:$BG,MATCH($D156,Input_UNFCCC_emissions!$A:$A,0),MATCH(AH$1,Input_UNFCCC_emissions!$1:$1,0))</f>
        <v>189.87632288</v>
      </c>
      <c r="AI156" s="7" t="str">
        <f>INDEX(Input_UNFCCC_emissions!$A:$BG,MATCH($D156,Input_UNFCCC_emissions!$A:$A,0),MATCH(AI$1,Input_UNFCCC_emissions!$1:$1,0))</f>
        <v>Derived from the UNFCCC data on country emissions (IPCC common reporting format), author: UNFCC, year: 2019</v>
      </c>
      <c r="AJ156" s="7" t="str">
        <f>INDEX(Input_UNFCCC_emissions!$A:$BG,MATCH($D156,Input_UNFCCC_emissions!$A:$A,0),MATCH(AJ$1,Input_UNFCCC_emissions!$1:$1,0))</f>
        <v>Derived from the UNFCCC data on country emissions (IPCC common reporting format), author: UNFCC, year: 2019</v>
      </c>
      <c r="AK156" s="7" t="str">
        <f>INDEX(Input_UNFCCC_emissions!$A:$BG,MATCH($D156,Input_UNFCCC_emissions!$A:$A,0),MATCH(AK$1,Input_UNFCCC_emissions!$1:$1,0))</f>
        <v>Derived from the UNFCCC data on country emissions (IPCC common reporting format), author: UNFCC, year: 2019</v>
      </c>
      <c r="AL156" s="7" t="str">
        <f>INDEX(Input_UNFCCC_emissions!$A:$BG,MATCH($D156,Input_UNFCCC_emissions!$A:$A,0),MATCH(AL$1,Input_UNFCCC_emissions!$1:$1,0))</f>
        <v>Derived from the UNFCCC data on country emissions (IPCC common reporting format), author: UNFCC, year: 2019</v>
      </c>
      <c r="AM156" s="7" t="str">
        <f>INDEX(Input_UNFCCC_emissions!$A:$BG,MATCH($D156,Input_UNFCCC_emissions!$A:$A,0),MATCH(AM$1,Input_UNFCCC_emissions!$1:$1,0))</f>
        <v>Derived from the UNFCCC data on country emissions (IPCC common reporting format), author: UNFCC, year: 2019</v>
      </c>
      <c r="AN156" s="7" t="str">
        <f>INDEX(Input_UNFCCC_emissions!$A:$BG,MATCH($D156,Input_UNFCCC_emissions!$A:$A,0),MATCH(AN$1,Input_UNFCCC_emissions!$1:$1,0))</f>
        <v>Derived from the UNFCCC data on country emissions (IPCC common reporting format), author: UNFCC, year: 2019</v>
      </c>
      <c r="AO156" s="7" t="str">
        <f>INDEX(Input_UNFCCC_emissions!$A:$BG,MATCH($D156,Input_UNFCCC_emissions!$A:$A,0),MATCH(AO$1,Input_UNFCCC_emissions!$1:$1,0))</f>
        <v>Derived from the UNFCCC data on country emissions (IPCC common reporting format), author: UNFCC, year: 2019</v>
      </c>
      <c r="AP156" s="7" t="str">
        <f>INDEX(Input_UNFCCC_emissions!$A:$BG,MATCH($D156,Input_UNFCCC_emissions!$A:$A,0),MATCH(AP$1,Input_UNFCCC_emissions!$1:$1,0))</f>
        <v>Derived from the UNFCCC data on country emissions (IPCC common reporting format), author: UNFCC, year: 2019</v>
      </c>
      <c r="AQ156" s="7" t="str">
        <f>INDEX(Input_UNFCCC_emissions!$A:$BG,MATCH($D156,Input_UNFCCC_emissions!$A:$A,0),MATCH(AQ$1,Input_UNFCCC_emissions!$1:$1,0))</f>
        <v>Derived from the UNFCCC data on country emissions (IPCC common reporting format), author: UNFCC, year: 2019</v>
      </c>
      <c r="AR156" s="7" t="str">
        <f>INDEX(Input_UNFCCC_emissions!$A:$BG,MATCH($D156,Input_UNFCCC_emissions!$A:$A,0),MATCH(AR$1,Input_UNFCCC_emissions!$1:$1,0))</f>
        <v>Derived from the UNFCCC data on country emissions (IPCC common reporting format), author: UNFCC, year: 2019</v>
      </c>
      <c r="AS156" s="7" t="str">
        <f>INDEX(Input_UNFCCC_emissions!$A:$BG,MATCH($D156,Input_UNFCCC_emissions!$A:$A,0),MATCH(AS$1,Input_UNFCCC_emissions!$1:$1,0))</f>
        <v>Derived from the UNFCCC data on country emissions (IPCC common reporting format), author: UNFCC, year: 2019</v>
      </c>
      <c r="AT156" s="7" t="str">
        <f>INDEX(Input_UNFCCC_emissions!$A:$BG,MATCH($D156,Input_UNFCCC_emissions!$A:$A,0),MATCH(AT$1,Input_UNFCCC_emissions!$1:$1,0))</f>
        <v>Derived from the UNFCCC data on country emissions (IPCC common reporting format), author: UNFCC, year: 2019</v>
      </c>
      <c r="AU156" s="7" t="str">
        <f>INDEX(Input_UNFCCC_emissions!$A:$BG,MATCH($D156,Input_UNFCCC_emissions!$A:$A,0),MATCH(AU$1,Input_UNFCCC_emissions!$1:$1,0))</f>
        <v>Derived from the UNFCCC data on country emissions (IPCC common reporting format), author: UNFCC, year: 2019</v>
      </c>
      <c r="AV156" s="7" t="str">
        <f>INDEX(Input_UNFCCC_emissions!$A:$BG,MATCH($D156,Input_UNFCCC_emissions!$A:$A,0),MATCH(AV$1,Input_UNFCCC_emissions!$1:$1,0))</f>
        <v>Derived from the UNFCCC data on country emissions (IPCC common reporting format), author: UNFCC, year: 2019</v>
      </c>
      <c r="AW156" s="7" t="str">
        <f>INDEX(Input_UNFCCC_emissions!$A:$BG,MATCH($D156,Input_UNFCCC_emissions!$A:$A,0),MATCH(AW$1,Input_UNFCCC_emissions!$1:$1,0))</f>
        <v>Derived from the UNFCCC data on country emissions (IPCC common reporting format), author: UNFCC, year: 2019</v>
      </c>
      <c r="AX156" s="7" t="str">
        <f>INDEX(Input_UNFCCC_emissions!$A:$BG,MATCH($D156,Input_UNFCCC_emissions!$A:$A,0),MATCH(AX$1,Input_UNFCCC_emissions!$1:$1,0))</f>
        <v>Derived from the UNFCCC data on country emissions (IPCC common reporting format), author: UNFCC, year: 2019</v>
      </c>
      <c r="AY156" s="7" t="str">
        <f>INDEX(Input_UNFCCC_emissions!$A:$BG,MATCH($D156,Input_UNFCCC_emissions!$A:$A,0),MATCH(AY$1,Input_UNFCCC_emissions!$1:$1,0))</f>
        <v>Derived from the UNFCCC data on country emissions (IPCC common reporting format), author: UNFCC, year: 2019</v>
      </c>
      <c r="AZ156" s="7" t="str">
        <f>INDEX(Input_UNFCCC_emissions!$A:$BG,MATCH($D156,Input_UNFCCC_emissions!$A:$A,0),MATCH(AZ$1,Input_UNFCCC_emissions!$1:$1,0))</f>
        <v>Derived from the UNFCCC data on country emissions (IPCC common reporting format), author: UNFCC, year: 2019</v>
      </c>
      <c r="BA156" s="7" t="str">
        <f>INDEX(Input_UNFCCC_emissions!$A:$BG,MATCH($D156,Input_UNFCCC_emissions!$A:$A,0),MATCH(BA$1,Input_UNFCCC_emissions!$1:$1,0))</f>
        <v>Derived from the UNFCCC data on country emissions (IPCC common reporting format), author: UNFCC, year: 2019</v>
      </c>
      <c r="BB156" s="7" t="str">
        <f>INDEX(Input_UNFCCC_emissions!$A:$BG,MATCH($D156,Input_UNFCCC_emissions!$A:$A,0),MATCH(BB$1,Input_UNFCCC_emissions!$1:$1,0))</f>
        <v>Derived from the UNFCCC data on country emissions (IPCC common reporting format), author: UNFCC, year: 2019</v>
      </c>
      <c r="BC156" s="7" t="str">
        <f>INDEX(Input_UNFCCC_emissions!$A:$BG,MATCH($D156,Input_UNFCCC_emissions!$A:$A,0),MATCH(BC$1,Input_UNFCCC_emissions!$1:$1,0))</f>
        <v>Derived from the UNFCCC data on country emissions (IPCC common reporting format), author: UNFCC, year: 2019</v>
      </c>
      <c r="BD156" s="7" t="str">
        <f>INDEX(Input_UNFCCC_emissions!$A:$BG,MATCH($D156,Input_UNFCCC_emissions!$A:$A,0),MATCH(BD$1,Input_UNFCCC_emissions!$1:$1,0))</f>
        <v>Derived from the UNFCCC data on country emissions (IPCC common reporting format), author: UNFCC, year: 2019</v>
      </c>
      <c r="BE156" s="7" t="str">
        <f>INDEX(Input_UNFCCC_emissions!$A:$BG,MATCH($D156,Input_UNFCCC_emissions!$A:$A,0),MATCH(BE$1,Input_UNFCCC_emissions!$1:$1,0))</f>
        <v>Derived from the UNFCCC data on country emissions (IPCC common reporting format), author: UNFCC, year: 2019</v>
      </c>
      <c r="BF156" s="7" t="str">
        <f>INDEX(Input_UNFCCC_emissions!$A:$BG,MATCH($D156,Input_UNFCCC_emissions!$A:$A,0),MATCH(BF$1,Input_UNFCCC_emissions!$1:$1,0))</f>
        <v>Derived from the UNFCCC data on country emissions (IPCC common reporting format), author: UNFCC, year: 2019</v>
      </c>
      <c r="BG156" s="7" t="str">
        <f>INDEX(Input_UNFCCC_emissions!$A:$BG,MATCH($D156,Input_UNFCCC_emissions!$A:$A,0),MATCH(BG$1,Input_UNFCCC_emissions!$1:$1,0))</f>
        <v>Derived from the UNFCCC data on country emissions (IPCC common reporting format), author: UNFCC, year: 2019</v>
      </c>
      <c r="BH156" s="7" t="str">
        <f>INDEX(Input_UNFCCC_emissions!$A:$BG,MATCH($D156,Input_UNFCCC_emissions!$A:$A,0),MATCH(BH$1,Input_UNFCCC_emissions!$1:$1,0))</f>
        <v>Derived from the UNFCCC data on country emissions (IPCC common reporting format), author: UNFCC, year: 2019</v>
      </c>
      <c r="BI156" s="7" t="str">
        <f>INDEX(Input_UNFCCC_emissions!$A:$BG,MATCH($D156,Input_UNFCCC_emissions!$A:$A,0),MATCH(BI$1,Input_UNFCCC_emissions!$1:$1,0))</f>
        <v>Derived from the UNFCCC data on country emissions (IPCC common reporting format), author: UNFCC, year: 2019</v>
      </c>
      <c r="BJ156" s="7" t="str">
        <f>INDEX(Input_UNFCCC_emissions!$A:$BG,MATCH($D156,Input_UNFCCC_emissions!$A:$A,0),MATCH(BJ$1,Input_UNFCCC_emissions!$1:$1,0))</f>
        <v>Derived from the UNFCCC data on country emissions (IPCC common reporting format), author: UNFCC, year: 2019</v>
      </c>
      <c r="BK156" s="7" t="str">
        <f>INDEX(Input_UNFCCC_emissions!$A:$BG,MATCH($D156,Input_UNFCCC_emissions!$A:$A,0),MATCH(BK$1,Input_UNFCCC_emissions!$1:$1,0))</f>
        <v>Summation of all EU27 countries, derived from the UNFCCC data on country emissions (IPCC common reporting format), author: UNFCC, year: 2019</v>
      </c>
    </row>
    <row r="157" spans="1:63" x14ac:dyDescent="0.2">
      <c r="A157" t="s">
        <v>456</v>
      </c>
      <c r="B157" t="s">
        <v>564</v>
      </c>
      <c r="C157" t="s">
        <v>597</v>
      </c>
      <c r="D157" s="6" t="s">
        <v>338</v>
      </c>
      <c r="E157" t="s">
        <v>144</v>
      </c>
      <c r="F157" s="7">
        <f>INDEX(Input_UNFCCC_emissions!$A:$BG,MATCH($D157,Input_UNFCCC_emissions!$A:$A,0),MATCH(F$1,Input_UNFCCC_emissions!$1:$1,0))</f>
        <v>2.052E-3</v>
      </c>
      <c r="G157" s="7">
        <f>INDEX(Input_UNFCCC_emissions!$A:$BG,MATCH($D157,Input_UNFCCC_emissions!$A:$A,0),MATCH(G$1,Input_UNFCCC_emissions!$1:$1,0))</f>
        <v>0.28076927999999995</v>
      </c>
      <c r="H157" s="7">
        <f>INDEX(Input_UNFCCC_emissions!$A:$BG,MATCH($D157,Input_UNFCCC_emissions!$A:$A,0),MATCH(H$1,Input_UNFCCC_emissions!$1:$1,0))</f>
        <v>6.8786300000000002E-3</v>
      </c>
      <c r="I157" s="7">
        <f>INDEX(Input_UNFCCC_emissions!$A:$BG,MATCH($D157,Input_UNFCCC_emissions!$A:$A,0),MATCH(I$1,Input_UNFCCC_emissions!$1:$1,0))</f>
        <v>0</v>
      </c>
      <c r="J157" s="7">
        <f>INDEX(Input_UNFCCC_emissions!$A:$BG,MATCH($D157,Input_UNFCCC_emissions!$A:$A,0),MATCH(J$1,Input_UNFCCC_emissions!$1:$1,0))</f>
        <v>0.1033172</v>
      </c>
      <c r="K157" s="7">
        <f>INDEX(Input_UNFCCC_emissions!$A:$BG,MATCH($D157,Input_UNFCCC_emissions!$A:$A,0),MATCH(K$1,Input_UNFCCC_emissions!$1:$1,0))</f>
        <v>0</v>
      </c>
      <c r="L157" s="7">
        <f>INDEX(Input_UNFCCC_emissions!$A:$BG,MATCH($D157,Input_UNFCCC_emissions!$A:$A,0),MATCH(L$1,Input_UNFCCC_emissions!$1:$1,0))</f>
        <v>2.299493E-2</v>
      </c>
      <c r="M157" s="7">
        <f>INDEX(Input_UNFCCC_emissions!$A:$BG,MATCH($D157,Input_UNFCCC_emissions!$A:$A,0),MATCH(M$1,Input_UNFCCC_emissions!$1:$1,0))</f>
        <v>5.6503999999999994E-4</v>
      </c>
      <c r="N157" s="7">
        <f>INDEX(Input_UNFCCC_emissions!$A:$BG,MATCH($D157,Input_UNFCCC_emissions!$A:$A,0),MATCH(N$1,Input_UNFCCC_emissions!$1:$1,0))</f>
        <v>0</v>
      </c>
      <c r="O157" s="7">
        <f>INDEX(Input_UNFCCC_emissions!$A:$BG,MATCH($D157,Input_UNFCCC_emissions!$A:$A,0),MATCH(O$1,Input_UNFCCC_emissions!$1:$1,0))</f>
        <v>0</v>
      </c>
      <c r="P157" s="7">
        <f>INDEX(Input_UNFCCC_emissions!$A:$BG,MATCH($D157,Input_UNFCCC_emissions!$A:$A,0),MATCH(P$1,Input_UNFCCC_emissions!$1:$1,0))</f>
        <v>1.3609904799999999</v>
      </c>
      <c r="Q157" s="7">
        <f>INDEX(Input_UNFCCC_emissions!$A:$BG,MATCH($D157,Input_UNFCCC_emissions!$A:$A,0),MATCH(Q$1,Input_UNFCCC_emissions!$1:$1,0))</f>
        <v>0.24517118999999998</v>
      </c>
      <c r="R157" s="7">
        <f>INDEX(Input_UNFCCC_emissions!$A:$BG,MATCH($D157,Input_UNFCCC_emissions!$A:$A,0),MATCH(R$1,Input_UNFCCC_emissions!$1:$1,0))</f>
        <v>3.3603200000000004E-3</v>
      </c>
      <c r="S157" s="7">
        <f>INDEX(Input_UNFCCC_emissions!$A:$BG,MATCH($D157,Input_UNFCCC_emissions!$A:$A,0),MATCH(S$1,Input_UNFCCC_emissions!$1:$1,0))</f>
        <v>0</v>
      </c>
      <c r="T157" s="7">
        <f>INDEX(Input_UNFCCC_emissions!$A:$BG,MATCH($D157,Input_UNFCCC_emissions!$A:$A,0),MATCH(T$1,Input_UNFCCC_emissions!$1:$1,0))</f>
        <v>3.069736E-2</v>
      </c>
      <c r="U157" s="7">
        <f>INDEX(Input_UNFCCC_emissions!$A:$BG,MATCH($D157,Input_UNFCCC_emissions!$A:$A,0),MATCH(U$1,Input_UNFCCC_emissions!$1:$1,0))</f>
        <v>3.1967050000000004E-2</v>
      </c>
      <c r="V157" s="7">
        <f>INDEX(Input_UNFCCC_emissions!$A:$BG,MATCH($D157,Input_UNFCCC_emissions!$A:$A,0),MATCH(V$1,Input_UNFCCC_emissions!$1:$1,0))</f>
        <v>5.5473309999999998E-2</v>
      </c>
      <c r="W157" s="7">
        <f>INDEX(Input_UNFCCC_emissions!$A:$BG,MATCH($D157,Input_UNFCCC_emissions!$A:$A,0),MATCH(W$1,Input_UNFCCC_emissions!$1:$1,0))</f>
        <v>1.68071E-3</v>
      </c>
      <c r="X157" s="7">
        <f>INDEX(Input_UNFCCC_emissions!$A:$BG,MATCH($D157,Input_UNFCCC_emissions!$A:$A,0),MATCH(X$1,Input_UNFCCC_emissions!$1:$1,0))</f>
        <v>0</v>
      </c>
      <c r="Y157" s="7">
        <f>INDEX(Input_UNFCCC_emissions!$A:$BG,MATCH($D157,Input_UNFCCC_emissions!$A:$A,0),MATCH(Y$1,Input_UNFCCC_emissions!$1:$1,0))</f>
        <v>2.8930000000000003E-5</v>
      </c>
      <c r="Z157" s="7">
        <f>INDEX(Input_UNFCCC_emissions!$A:$BG,MATCH($D157,Input_UNFCCC_emissions!$A:$A,0),MATCH(Z$1,Input_UNFCCC_emissions!$1:$1,0))</f>
        <v>0</v>
      </c>
      <c r="AA157" s="7">
        <f>INDEX(Input_UNFCCC_emissions!$A:$BG,MATCH($D157,Input_UNFCCC_emissions!$A:$A,0),MATCH(AA$1,Input_UNFCCC_emissions!$1:$1,0))</f>
        <v>0.46425096000000005</v>
      </c>
      <c r="AB157" s="7">
        <f>INDEX(Input_UNFCCC_emissions!$A:$BG,MATCH($D157,Input_UNFCCC_emissions!$A:$A,0),MATCH(AB$1,Input_UNFCCC_emissions!$1:$1,0))</f>
        <v>3.0753849999999999E-2</v>
      </c>
      <c r="AC157" s="7">
        <f>INDEX(Input_UNFCCC_emissions!$A:$BG,MATCH($D157,Input_UNFCCC_emissions!$A:$A,0),MATCH(AC$1,Input_UNFCCC_emissions!$1:$1,0))</f>
        <v>9.4072300000000008E-3</v>
      </c>
      <c r="AD157" s="7">
        <f>INDEX(Input_UNFCCC_emissions!$A:$BG,MATCH($D157,Input_UNFCCC_emissions!$A:$A,0),MATCH(AD$1,Input_UNFCCC_emissions!$1:$1,0))</f>
        <v>0.11981900000000001</v>
      </c>
      <c r="AE157" s="7">
        <f>INDEX(Input_UNFCCC_emissions!$A:$BG,MATCH($D157,Input_UNFCCC_emissions!$A:$A,0),MATCH(AE$1,Input_UNFCCC_emissions!$1:$1,0))</f>
        <v>2.0487999999999999E-2</v>
      </c>
      <c r="AF157" s="7">
        <f>INDEX(Input_UNFCCC_emissions!$A:$BG,MATCH($D157,Input_UNFCCC_emissions!$A:$A,0),MATCH(AF$1,Input_UNFCCC_emissions!$1:$1,0))</f>
        <v>3.3128999999999998E-4</v>
      </c>
      <c r="AG157" s="7">
        <f>INDEX(Input_UNFCCC_emissions!$A:$BG,MATCH($D157,Input_UNFCCC_emissions!$A:$A,0),MATCH(AG$1,Input_UNFCCC_emissions!$1:$1,0))</f>
        <v>5.5200000000000008E-4</v>
      </c>
      <c r="AH157" s="63">
        <f>INDEX(Input_UNFCCC_emissions!$A:$BG,MATCH($D157,Input_UNFCCC_emissions!$A:$A,0),MATCH(AH$1,Input_UNFCCC_emissions!$1:$1,0))</f>
        <v>2.5463775699999998</v>
      </c>
      <c r="AI157" s="7" t="str">
        <f>INDEX(Input_UNFCCC_emissions!$A:$BG,MATCH($D157,Input_UNFCCC_emissions!$A:$A,0),MATCH(AI$1,Input_UNFCCC_emissions!$1:$1,0))</f>
        <v>Derived from the UNFCCC data on country emissions (IPCC common reporting format), author: UNFCC, year: 2019</v>
      </c>
      <c r="AJ157" s="7" t="str">
        <f>INDEX(Input_UNFCCC_emissions!$A:$BG,MATCH($D157,Input_UNFCCC_emissions!$A:$A,0),MATCH(AJ$1,Input_UNFCCC_emissions!$1:$1,0))</f>
        <v>Derived from the UNFCCC data on country emissions (IPCC common reporting format), author: UNFCC, year: 2019</v>
      </c>
      <c r="AK157" s="7" t="str">
        <f>INDEX(Input_UNFCCC_emissions!$A:$BG,MATCH($D157,Input_UNFCCC_emissions!$A:$A,0),MATCH(AK$1,Input_UNFCCC_emissions!$1:$1,0))</f>
        <v>Derived from the UNFCCC data on country emissions (IPCC common reporting format), author: UNFCC, year: 2019</v>
      </c>
      <c r="AL157" s="7" t="str">
        <f>INDEX(Input_UNFCCC_emissions!$A:$BG,MATCH($D157,Input_UNFCCC_emissions!$A:$A,0),MATCH(AL$1,Input_UNFCCC_emissions!$1:$1,0))</f>
        <v>Derived from the UNFCCC data on country emissions (IPCC common reporting format), author: UNFCC, year: 2019</v>
      </c>
      <c r="AM157" s="7" t="str">
        <f>INDEX(Input_UNFCCC_emissions!$A:$BG,MATCH($D157,Input_UNFCCC_emissions!$A:$A,0),MATCH(AM$1,Input_UNFCCC_emissions!$1:$1,0))</f>
        <v>Derived from the UNFCCC data on country emissions (IPCC common reporting format), author: UNFCC, year: 2019</v>
      </c>
      <c r="AN157" s="7" t="str">
        <f>INDEX(Input_UNFCCC_emissions!$A:$BG,MATCH($D157,Input_UNFCCC_emissions!$A:$A,0),MATCH(AN$1,Input_UNFCCC_emissions!$1:$1,0))</f>
        <v>Derived from the UNFCCC data on country emissions (IPCC common reporting format), author: UNFCC, year: 2019</v>
      </c>
      <c r="AO157" s="7" t="str">
        <f>INDEX(Input_UNFCCC_emissions!$A:$BG,MATCH($D157,Input_UNFCCC_emissions!$A:$A,0),MATCH(AO$1,Input_UNFCCC_emissions!$1:$1,0))</f>
        <v>Derived from the UNFCCC data on country emissions (IPCC common reporting format), author: UNFCC, year: 2019</v>
      </c>
      <c r="AP157" s="7" t="str">
        <f>INDEX(Input_UNFCCC_emissions!$A:$BG,MATCH($D157,Input_UNFCCC_emissions!$A:$A,0),MATCH(AP$1,Input_UNFCCC_emissions!$1:$1,0))</f>
        <v>Derived from the UNFCCC data on country emissions (IPCC common reporting format), author: UNFCC, year: 2019</v>
      </c>
      <c r="AQ157" s="7" t="str">
        <f>INDEX(Input_UNFCCC_emissions!$A:$BG,MATCH($D157,Input_UNFCCC_emissions!$A:$A,0),MATCH(AQ$1,Input_UNFCCC_emissions!$1:$1,0))</f>
        <v>Derived from the UNFCCC data on country emissions (IPCC common reporting format), author: UNFCC, year: 2019</v>
      </c>
      <c r="AR157" s="7" t="str">
        <f>INDEX(Input_UNFCCC_emissions!$A:$BG,MATCH($D157,Input_UNFCCC_emissions!$A:$A,0),MATCH(AR$1,Input_UNFCCC_emissions!$1:$1,0))</f>
        <v>Derived from the UNFCCC data on country emissions (IPCC common reporting format), author: UNFCC, year: 2019</v>
      </c>
      <c r="AS157" s="7" t="str">
        <f>INDEX(Input_UNFCCC_emissions!$A:$BG,MATCH($D157,Input_UNFCCC_emissions!$A:$A,0),MATCH(AS$1,Input_UNFCCC_emissions!$1:$1,0))</f>
        <v>Derived from the UNFCCC data on country emissions (IPCC common reporting format), author: UNFCC, year: 2019</v>
      </c>
      <c r="AT157" s="7" t="str">
        <f>INDEX(Input_UNFCCC_emissions!$A:$BG,MATCH($D157,Input_UNFCCC_emissions!$A:$A,0),MATCH(AT$1,Input_UNFCCC_emissions!$1:$1,0))</f>
        <v>Derived from the UNFCCC data on country emissions (IPCC common reporting format), author: UNFCC, year: 2019</v>
      </c>
      <c r="AU157" s="7" t="str">
        <f>INDEX(Input_UNFCCC_emissions!$A:$BG,MATCH($D157,Input_UNFCCC_emissions!$A:$A,0),MATCH(AU$1,Input_UNFCCC_emissions!$1:$1,0))</f>
        <v>Derived from the UNFCCC data on country emissions (IPCC common reporting format), author: UNFCC, year: 2019</v>
      </c>
      <c r="AV157" s="7" t="str">
        <f>INDEX(Input_UNFCCC_emissions!$A:$BG,MATCH($D157,Input_UNFCCC_emissions!$A:$A,0),MATCH(AV$1,Input_UNFCCC_emissions!$1:$1,0))</f>
        <v>Derived from the UNFCCC data on country emissions (IPCC common reporting format), author: UNFCC, year: 2019</v>
      </c>
      <c r="AW157" s="7" t="str">
        <f>INDEX(Input_UNFCCC_emissions!$A:$BG,MATCH($D157,Input_UNFCCC_emissions!$A:$A,0),MATCH(AW$1,Input_UNFCCC_emissions!$1:$1,0))</f>
        <v>Derived from the UNFCCC data on country emissions (IPCC common reporting format), author: UNFCC, year: 2019</v>
      </c>
      <c r="AX157" s="7" t="str">
        <f>INDEX(Input_UNFCCC_emissions!$A:$BG,MATCH($D157,Input_UNFCCC_emissions!$A:$A,0),MATCH(AX$1,Input_UNFCCC_emissions!$1:$1,0))</f>
        <v>Derived from the UNFCCC data on country emissions (IPCC common reporting format), author: UNFCC, year: 2019</v>
      </c>
      <c r="AY157" s="7" t="str">
        <f>INDEX(Input_UNFCCC_emissions!$A:$BG,MATCH($D157,Input_UNFCCC_emissions!$A:$A,0),MATCH(AY$1,Input_UNFCCC_emissions!$1:$1,0))</f>
        <v>Derived from the UNFCCC data on country emissions (IPCC common reporting format), author: UNFCC, year: 2019</v>
      </c>
      <c r="AZ157" s="7" t="str">
        <f>INDEX(Input_UNFCCC_emissions!$A:$BG,MATCH($D157,Input_UNFCCC_emissions!$A:$A,0),MATCH(AZ$1,Input_UNFCCC_emissions!$1:$1,0))</f>
        <v>Derived from the UNFCCC data on country emissions (IPCC common reporting format), author: UNFCC, year: 2019</v>
      </c>
      <c r="BA157" s="7" t="str">
        <f>INDEX(Input_UNFCCC_emissions!$A:$BG,MATCH($D157,Input_UNFCCC_emissions!$A:$A,0),MATCH(BA$1,Input_UNFCCC_emissions!$1:$1,0))</f>
        <v>Derived from the UNFCCC data on country emissions (IPCC common reporting format), author: UNFCC, year: 2019</v>
      </c>
      <c r="BB157" s="7" t="str">
        <f>INDEX(Input_UNFCCC_emissions!$A:$BG,MATCH($D157,Input_UNFCCC_emissions!$A:$A,0),MATCH(BB$1,Input_UNFCCC_emissions!$1:$1,0))</f>
        <v>Derived from the UNFCCC data on country emissions (IPCC common reporting format), author: UNFCC, year: 2019</v>
      </c>
      <c r="BC157" s="7" t="str">
        <f>INDEX(Input_UNFCCC_emissions!$A:$BG,MATCH($D157,Input_UNFCCC_emissions!$A:$A,0),MATCH(BC$1,Input_UNFCCC_emissions!$1:$1,0))</f>
        <v>Derived from the UNFCCC data on country emissions (IPCC common reporting format), author: UNFCC, year: 2019</v>
      </c>
      <c r="BD157" s="7" t="str">
        <f>INDEX(Input_UNFCCC_emissions!$A:$BG,MATCH($D157,Input_UNFCCC_emissions!$A:$A,0),MATCH(BD$1,Input_UNFCCC_emissions!$1:$1,0))</f>
        <v>Derived from the UNFCCC data on country emissions (IPCC common reporting format), author: UNFCC, year: 2019</v>
      </c>
      <c r="BE157" s="7" t="str">
        <f>INDEX(Input_UNFCCC_emissions!$A:$BG,MATCH($D157,Input_UNFCCC_emissions!$A:$A,0),MATCH(BE$1,Input_UNFCCC_emissions!$1:$1,0))</f>
        <v>Derived from the UNFCCC data on country emissions (IPCC common reporting format), author: UNFCC, year: 2019</v>
      </c>
      <c r="BF157" s="7" t="str">
        <f>INDEX(Input_UNFCCC_emissions!$A:$BG,MATCH($D157,Input_UNFCCC_emissions!$A:$A,0),MATCH(BF$1,Input_UNFCCC_emissions!$1:$1,0))</f>
        <v>Derived from the UNFCCC data on country emissions (IPCC common reporting format), author: UNFCC, year: 2019</v>
      </c>
      <c r="BG157" s="7" t="str">
        <f>INDEX(Input_UNFCCC_emissions!$A:$BG,MATCH($D157,Input_UNFCCC_emissions!$A:$A,0),MATCH(BG$1,Input_UNFCCC_emissions!$1:$1,0))</f>
        <v>Derived from the UNFCCC data on country emissions (IPCC common reporting format), author: UNFCC, year: 2019</v>
      </c>
      <c r="BH157" s="7" t="str">
        <f>INDEX(Input_UNFCCC_emissions!$A:$BG,MATCH($D157,Input_UNFCCC_emissions!$A:$A,0),MATCH(BH$1,Input_UNFCCC_emissions!$1:$1,0))</f>
        <v>Derived from the UNFCCC data on country emissions (IPCC common reporting format), author: UNFCC, year: 2019</v>
      </c>
      <c r="BI157" s="7" t="str">
        <f>INDEX(Input_UNFCCC_emissions!$A:$BG,MATCH($D157,Input_UNFCCC_emissions!$A:$A,0),MATCH(BI$1,Input_UNFCCC_emissions!$1:$1,0))</f>
        <v>Derived from the UNFCCC data on country emissions (IPCC common reporting format), author: UNFCC, year: 2019</v>
      </c>
      <c r="BJ157" s="7" t="str">
        <f>INDEX(Input_UNFCCC_emissions!$A:$BG,MATCH($D157,Input_UNFCCC_emissions!$A:$A,0),MATCH(BJ$1,Input_UNFCCC_emissions!$1:$1,0))</f>
        <v>Derived from the UNFCCC data on country emissions (IPCC common reporting format), author: UNFCC, year: 2019</v>
      </c>
      <c r="BK157" s="7" t="str">
        <f>INDEX(Input_UNFCCC_emissions!$A:$BG,MATCH($D157,Input_UNFCCC_emissions!$A:$A,0),MATCH(BK$1,Input_UNFCCC_emissions!$1:$1,0))</f>
        <v>Summation of all EU27 countries, derived from the UNFCCC data on country emissions (IPCC common reporting format), author: UNFCC, year: 2019</v>
      </c>
    </row>
    <row r="158" spans="1:63" x14ac:dyDescent="0.2">
      <c r="A158" t="s">
        <v>456</v>
      </c>
      <c r="B158" t="s">
        <v>564</v>
      </c>
      <c r="C158" t="s">
        <v>597</v>
      </c>
      <c r="D158" s="6" t="s">
        <v>348</v>
      </c>
      <c r="E158" t="s">
        <v>144</v>
      </c>
      <c r="F158" s="7">
        <f>INDEX(Input_UNFCCC_emissions!$A:$BG,MATCH($D158,Input_UNFCCC_emissions!$A:$A,0),MATCH(F$1,Input_UNFCCC_emissions!$1:$1,0))</f>
        <v>4.0623872499999996</v>
      </c>
      <c r="G158" s="7">
        <f>INDEX(Input_UNFCCC_emissions!$A:$BG,MATCH($D158,Input_UNFCCC_emissions!$A:$A,0),MATCH(G$1,Input_UNFCCC_emissions!$1:$1,0))</f>
        <v>4.0851220000000001</v>
      </c>
      <c r="H158" s="7">
        <f>INDEX(Input_UNFCCC_emissions!$A:$BG,MATCH($D158,Input_UNFCCC_emissions!$A:$A,0),MATCH(H$1,Input_UNFCCC_emissions!$1:$1,0))</f>
        <v>1.4348285000000001</v>
      </c>
      <c r="I158" s="7">
        <f>INDEX(Input_UNFCCC_emissions!$A:$BG,MATCH($D158,Input_UNFCCC_emissions!$A:$A,0),MATCH(I$1,Input_UNFCCC_emissions!$1:$1,0))</f>
        <v>0.27064424999999998</v>
      </c>
      <c r="J158" s="7">
        <f>INDEX(Input_UNFCCC_emissions!$A:$BG,MATCH($D158,Input_UNFCCC_emissions!$A:$A,0),MATCH(J$1,Input_UNFCCC_emissions!$1:$1,0))</f>
        <v>3.0937567499999998</v>
      </c>
      <c r="K158" s="7">
        <f>INDEX(Input_UNFCCC_emissions!$A:$BG,MATCH($D158,Input_UNFCCC_emissions!$A:$A,0),MATCH(K$1,Input_UNFCCC_emissions!$1:$1,0))</f>
        <v>23.709815249999998</v>
      </c>
      <c r="L158" s="7">
        <f>INDEX(Input_UNFCCC_emissions!$A:$BG,MATCH($D158,Input_UNFCCC_emissions!$A:$A,0),MATCH(L$1,Input_UNFCCC_emissions!$1:$1,0))</f>
        <v>3.71887525</v>
      </c>
      <c r="M158" s="7">
        <f>INDEX(Input_UNFCCC_emissions!$A:$BG,MATCH($D158,Input_UNFCCC_emissions!$A:$A,0),MATCH(M$1,Input_UNFCCC_emissions!$1:$1,0))</f>
        <v>0.54622349999999997</v>
      </c>
      <c r="N158" s="7">
        <f>INDEX(Input_UNFCCC_emissions!$A:$BG,MATCH($D158,Input_UNFCCC_emissions!$A:$A,0),MATCH(N$1,Input_UNFCCC_emissions!$1:$1,0))</f>
        <v>16.00870175</v>
      </c>
      <c r="O158" s="7">
        <f>INDEX(Input_UNFCCC_emissions!$A:$BG,MATCH($D158,Input_UNFCCC_emissions!$A:$A,0),MATCH(O$1,Input_UNFCCC_emissions!$1:$1,0))</f>
        <v>2.0708420000000003</v>
      </c>
      <c r="P158" s="7">
        <f>INDEX(Input_UNFCCC_emissions!$A:$BG,MATCH($D158,Input_UNFCCC_emissions!$A:$A,0),MATCH(P$1,Input_UNFCCC_emissions!$1:$1,0))</f>
        <v>33.665026999999995</v>
      </c>
      <c r="Q158" s="7">
        <f>INDEX(Input_UNFCCC_emissions!$A:$BG,MATCH($D158,Input_UNFCCC_emissions!$A:$A,0),MATCH(Q$1,Input_UNFCCC_emissions!$1:$1,0))</f>
        <v>21.213524250000003</v>
      </c>
      <c r="R158" s="7">
        <f>INDEX(Input_UNFCCC_emissions!$A:$BG,MATCH($D158,Input_UNFCCC_emissions!$A:$A,0),MATCH(R$1,Input_UNFCCC_emissions!$1:$1,0))</f>
        <v>3.6458139999999997</v>
      </c>
      <c r="S158" s="7">
        <f>INDEX(Input_UNFCCC_emissions!$A:$BG,MATCH($D158,Input_UNFCCC_emissions!$A:$A,0),MATCH(S$1,Input_UNFCCC_emissions!$1:$1,0))</f>
        <v>0.9946927499999999</v>
      </c>
      <c r="T158" s="7">
        <f>INDEX(Input_UNFCCC_emissions!$A:$BG,MATCH($D158,Input_UNFCCC_emissions!$A:$A,0),MATCH(T$1,Input_UNFCCC_emissions!$1:$1,0))</f>
        <v>2.0483409999999997</v>
      </c>
      <c r="U158" s="7">
        <f>INDEX(Input_UNFCCC_emissions!$A:$BG,MATCH($D158,Input_UNFCCC_emissions!$A:$A,0),MATCH(U$1,Input_UNFCCC_emissions!$1:$1,0))</f>
        <v>12.151210750000001</v>
      </c>
      <c r="V158" s="7">
        <f>INDEX(Input_UNFCCC_emissions!$A:$BG,MATCH($D158,Input_UNFCCC_emissions!$A:$A,0),MATCH(V$1,Input_UNFCCC_emissions!$1:$1,0))</f>
        <v>13.240730249999999</v>
      </c>
      <c r="W158" s="7">
        <f>INDEX(Input_UNFCCC_emissions!$A:$BG,MATCH($D158,Input_UNFCCC_emissions!$A:$A,0),MATCH(W$1,Input_UNFCCC_emissions!$1:$1,0))</f>
        <v>1.48311975</v>
      </c>
      <c r="X158" s="7">
        <f>INDEX(Input_UNFCCC_emissions!$A:$BG,MATCH($D158,Input_UNFCCC_emissions!$A:$A,0),MATCH(X$1,Input_UNFCCC_emissions!$1:$1,0))</f>
        <v>0.40154875000000001</v>
      </c>
      <c r="Y158" s="7">
        <f>INDEX(Input_UNFCCC_emissions!$A:$BG,MATCH($D158,Input_UNFCCC_emissions!$A:$A,0),MATCH(Y$1,Input_UNFCCC_emissions!$1:$1,0))</f>
        <v>0.85012275000000015</v>
      </c>
      <c r="Z158" s="7">
        <f>INDEX(Input_UNFCCC_emissions!$A:$BG,MATCH($D158,Input_UNFCCC_emissions!$A:$A,0),MATCH(Z$1,Input_UNFCCC_emissions!$1:$1,0))</f>
        <v>8.1358495000000008</v>
      </c>
      <c r="AA158" s="7">
        <f>INDEX(Input_UNFCCC_emissions!$A:$BG,MATCH($D158,Input_UNFCCC_emissions!$A:$A,0),MATCH(AA$1,Input_UNFCCC_emissions!$1:$1,0))</f>
        <v>12.699224000000001</v>
      </c>
      <c r="AB158" s="7">
        <f>INDEX(Input_UNFCCC_emissions!$A:$BG,MATCH($D158,Input_UNFCCC_emissions!$A:$A,0),MATCH(AB$1,Input_UNFCCC_emissions!$1:$1,0))</f>
        <v>3.5428440000000001</v>
      </c>
      <c r="AC158" s="7">
        <f>INDEX(Input_UNFCCC_emissions!$A:$BG,MATCH($D158,Input_UNFCCC_emissions!$A:$A,0),MATCH(AC$1,Input_UNFCCC_emissions!$1:$1,0))</f>
        <v>7.3283622500000014</v>
      </c>
      <c r="AD158" s="7">
        <f>INDEX(Input_UNFCCC_emissions!$A:$BG,MATCH($D158,Input_UNFCCC_emissions!$A:$A,0),MATCH(AD$1,Input_UNFCCC_emissions!$1:$1,0))</f>
        <v>2.9596240000000003</v>
      </c>
      <c r="AE158" s="7">
        <f>INDEX(Input_UNFCCC_emissions!$A:$BG,MATCH($D158,Input_UNFCCC_emissions!$A:$A,0),MATCH(AE$1,Input_UNFCCC_emissions!$1:$1,0))</f>
        <v>0.93967224999999999</v>
      </c>
      <c r="AF158" s="7">
        <f>INDEX(Input_UNFCCC_emissions!$A:$BG,MATCH($D158,Input_UNFCCC_emissions!$A:$A,0),MATCH(AF$1,Input_UNFCCC_emissions!$1:$1,0))</f>
        <v>0.96914175000000002</v>
      </c>
      <c r="AG158" s="7">
        <f>INDEX(Input_UNFCCC_emissions!$A:$BG,MATCH($D158,Input_UNFCCC_emissions!$A:$A,0),MATCH(AG$1,Input_UNFCCC_emissions!$1:$1,0))</f>
        <v>3.4019000000000001E-2</v>
      </c>
      <c r="AH158" s="63">
        <f>INDEX(Input_UNFCCC_emissions!$A:$BG,MATCH($D158,Input_UNFCCC_emissions!$A:$A,0),MATCH(AH$1,Input_UNFCCC_emissions!$1:$1,0))</f>
        <v>164.09054024999995</v>
      </c>
      <c r="AI158" s="7" t="str">
        <f>INDEX(Input_UNFCCC_emissions!$A:$BG,MATCH($D158,Input_UNFCCC_emissions!$A:$A,0),MATCH(AI$1,Input_UNFCCC_emissions!$1:$1,0))</f>
        <v>Derived from the UNFCCC data on country emissions (IPCC common reporting format), author: UNFCC, year: 2019</v>
      </c>
      <c r="AJ158" s="7" t="str">
        <f>INDEX(Input_UNFCCC_emissions!$A:$BG,MATCH($D158,Input_UNFCCC_emissions!$A:$A,0),MATCH(AJ$1,Input_UNFCCC_emissions!$1:$1,0))</f>
        <v>Derived from the UNFCCC data on country emissions (IPCC common reporting format), author: UNFCC, year: 2019</v>
      </c>
      <c r="AK158" s="7" t="str">
        <f>INDEX(Input_UNFCCC_emissions!$A:$BG,MATCH($D158,Input_UNFCCC_emissions!$A:$A,0),MATCH(AK$1,Input_UNFCCC_emissions!$1:$1,0))</f>
        <v>Derived from the UNFCCC data on country emissions (IPCC common reporting format), author: UNFCC, year: 2019</v>
      </c>
      <c r="AL158" s="7" t="str">
        <f>INDEX(Input_UNFCCC_emissions!$A:$BG,MATCH($D158,Input_UNFCCC_emissions!$A:$A,0),MATCH(AL$1,Input_UNFCCC_emissions!$1:$1,0))</f>
        <v>Derived from the UNFCCC data on country emissions (IPCC common reporting format), author: UNFCC, year: 2019</v>
      </c>
      <c r="AM158" s="7" t="str">
        <f>INDEX(Input_UNFCCC_emissions!$A:$BG,MATCH($D158,Input_UNFCCC_emissions!$A:$A,0),MATCH(AM$1,Input_UNFCCC_emissions!$1:$1,0))</f>
        <v>Derived from the UNFCCC data on country emissions (IPCC common reporting format), author: UNFCC, year: 2019</v>
      </c>
      <c r="AN158" s="7" t="str">
        <f>INDEX(Input_UNFCCC_emissions!$A:$BG,MATCH($D158,Input_UNFCCC_emissions!$A:$A,0),MATCH(AN$1,Input_UNFCCC_emissions!$1:$1,0))</f>
        <v>Derived from the UNFCCC data on country emissions (IPCC common reporting format), author: UNFCC, year: 2019</v>
      </c>
      <c r="AO158" s="7" t="str">
        <f>INDEX(Input_UNFCCC_emissions!$A:$BG,MATCH($D158,Input_UNFCCC_emissions!$A:$A,0),MATCH(AO$1,Input_UNFCCC_emissions!$1:$1,0))</f>
        <v>Derived from the UNFCCC data on country emissions (IPCC common reporting format), author: UNFCC, year: 2019</v>
      </c>
      <c r="AP158" s="7" t="str">
        <f>INDEX(Input_UNFCCC_emissions!$A:$BG,MATCH($D158,Input_UNFCCC_emissions!$A:$A,0),MATCH(AP$1,Input_UNFCCC_emissions!$1:$1,0))</f>
        <v>Derived from the UNFCCC data on country emissions (IPCC common reporting format), author: UNFCC, year: 2019</v>
      </c>
      <c r="AQ158" s="7" t="str">
        <f>INDEX(Input_UNFCCC_emissions!$A:$BG,MATCH($D158,Input_UNFCCC_emissions!$A:$A,0),MATCH(AQ$1,Input_UNFCCC_emissions!$1:$1,0))</f>
        <v>Derived from the UNFCCC data on country emissions (IPCC common reporting format), author: UNFCC, year: 2019</v>
      </c>
      <c r="AR158" s="7" t="str">
        <f>INDEX(Input_UNFCCC_emissions!$A:$BG,MATCH($D158,Input_UNFCCC_emissions!$A:$A,0),MATCH(AR$1,Input_UNFCCC_emissions!$1:$1,0))</f>
        <v>Derived from the UNFCCC data on country emissions (IPCC common reporting format), author: UNFCC, year: 2019</v>
      </c>
      <c r="AS158" s="7" t="str">
        <f>INDEX(Input_UNFCCC_emissions!$A:$BG,MATCH($D158,Input_UNFCCC_emissions!$A:$A,0),MATCH(AS$1,Input_UNFCCC_emissions!$1:$1,0))</f>
        <v>Derived from the UNFCCC data on country emissions (IPCC common reporting format), author: UNFCC, year: 2019</v>
      </c>
      <c r="AT158" s="7" t="str">
        <f>INDEX(Input_UNFCCC_emissions!$A:$BG,MATCH($D158,Input_UNFCCC_emissions!$A:$A,0),MATCH(AT$1,Input_UNFCCC_emissions!$1:$1,0))</f>
        <v>Derived from the UNFCCC data on country emissions (IPCC common reporting format), author: UNFCC, year: 2019</v>
      </c>
      <c r="AU158" s="7" t="str">
        <f>INDEX(Input_UNFCCC_emissions!$A:$BG,MATCH($D158,Input_UNFCCC_emissions!$A:$A,0),MATCH(AU$1,Input_UNFCCC_emissions!$1:$1,0))</f>
        <v>Derived from the UNFCCC data on country emissions (IPCC common reporting format), author: UNFCC, year: 2019</v>
      </c>
      <c r="AV158" s="7" t="str">
        <f>INDEX(Input_UNFCCC_emissions!$A:$BG,MATCH($D158,Input_UNFCCC_emissions!$A:$A,0),MATCH(AV$1,Input_UNFCCC_emissions!$1:$1,0))</f>
        <v>Derived from the UNFCCC data on country emissions (IPCC common reporting format), author: UNFCC, year: 2019</v>
      </c>
      <c r="AW158" s="7" t="str">
        <f>INDEX(Input_UNFCCC_emissions!$A:$BG,MATCH($D158,Input_UNFCCC_emissions!$A:$A,0),MATCH(AW$1,Input_UNFCCC_emissions!$1:$1,0))</f>
        <v>Derived from the UNFCCC data on country emissions (IPCC common reporting format), author: UNFCC, year: 2019</v>
      </c>
      <c r="AX158" s="7" t="str">
        <f>INDEX(Input_UNFCCC_emissions!$A:$BG,MATCH($D158,Input_UNFCCC_emissions!$A:$A,0),MATCH(AX$1,Input_UNFCCC_emissions!$1:$1,0))</f>
        <v>Derived from the UNFCCC data on country emissions (IPCC common reporting format), author: UNFCC, year: 2019</v>
      </c>
      <c r="AY158" s="7" t="str">
        <f>INDEX(Input_UNFCCC_emissions!$A:$BG,MATCH($D158,Input_UNFCCC_emissions!$A:$A,0),MATCH(AY$1,Input_UNFCCC_emissions!$1:$1,0))</f>
        <v>Derived from the UNFCCC data on country emissions (IPCC common reporting format), author: UNFCC, year: 2019</v>
      </c>
      <c r="AZ158" s="7" t="str">
        <f>INDEX(Input_UNFCCC_emissions!$A:$BG,MATCH($D158,Input_UNFCCC_emissions!$A:$A,0),MATCH(AZ$1,Input_UNFCCC_emissions!$1:$1,0))</f>
        <v>Derived from the UNFCCC data on country emissions (IPCC common reporting format), author: UNFCC, year: 2019</v>
      </c>
      <c r="BA158" s="7" t="str">
        <f>INDEX(Input_UNFCCC_emissions!$A:$BG,MATCH($D158,Input_UNFCCC_emissions!$A:$A,0),MATCH(BA$1,Input_UNFCCC_emissions!$1:$1,0))</f>
        <v>Derived from the UNFCCC data on country emissions (IPCC common reporting format), author: UNFCC, year: 2019</v>
      </c>
      <c r="BB158" s="7" t="str">
        <f>INDEX(Input_UNFCCC_emissions!$A:$BG,MATCH($D158,Input_UNFCCC_emissions!$A:$A,0),MATCH(BB$1,Input_UNFCCC_emissions!$1:$1,0))</f>
        <v>Derived from the UNFCCC data on country emissions (IPCC common reporting format), author: UNFCC, year: 2019</v>
      </c>
      <c r="BC158" s="7" t="str">
        <f>INDEX(Input_UNFCCC_emissions!$A:$BG,MATCH($D158,Input_UNFCCC_emissions!$A:$A,0),MATCH(BC$1,Input_UNFCCC_emissions!$1:$1,0))</f>
        <v>Derived from the UNFCCC data on country emissions (IPCC common reporting format), author: UNFCC, year: 2019</v>
      </c>
      <c r="BD158" s="7" t="str">
        <f>INDEX(Input_UNFCCC_emissions!$A:$BG,MATCH($D158,Input_UNFCCC_emissions!$A:$A,0),MATCH(BD$1,Input_UNFCCC_emissions!$1:$1,0))</f>
        <v>Derived from the UNFCCC data on country emissions (IPCC common reporting format), author: UNFCC, year: 2019</v>
      </c>
      <c r="BE158" s="7" t="str">
        <f>INDEX(Input_UNFCCC_emissions!$A:$BG,MATCH($D158,Input_UNFCCC_emissions!$A:$A,0),MATCH(BE$1,Input_UNFCCC_emissions!$1:$1,0))</f>
        <v>Derived from the UNFCCC data on country emissions (IPCC common reporting format), author: UNFCC, year: 2019</v>
      </c>
      <c r="BF158" s="7" t="str">
        <f>INDEX(Input_UNFCCC_emissions!$A:$BG,MATCH($D158,Input_UNFCCC_emissions!$A:$A,0),MATCH(BF$1,Input_UNFCCC_emissions!$1:$1,0))</f>
        <v>Derived from the UNFCCC data on country emissions (IPCC common reporting format), author: UNFCC, year: 2019</v>
      </c>
      <c r="BG158" s="7" t="str">
        <f>INDEX(Input_UNFCCC_emissions!$A:$BG,MATCH($D158,Input_UNFCCC_emissions!$A:$A,0),MATCH(BG$1,Input_UNFCCC_emissions!$1:$1,0))</f>
        <v>Derived from the UNFCCC data on country emissions (IPCC common reporting format), author: UNFCC, year: 2019</v>
      </c>
      <c r="BH158" s="7" t="str">
        <f>INDEX(Input_UNFCCC_emissions!$A:$BG,MATCH($D158,Input_UNFCCC_emissions!$A:$A,0),MATCH(BH$1,Input_UNFCCC_emissions!$1:$1,0))</f>
        <v>Derived from the UNFCCC data on country emissions (IPCC common reporting format), author: UNFCC, year: 2019</v>
      </c>
      <c r="BI158" s="7" t="str">
        <f>INDEX(Input_UNFCCC_emissions!$A:$BG,MATCH($D158,Input_UNFCCC_emissions!$A:$A,0),MATCH(BI$1,Input_UNFCCC_emissions!$1:$1,0))</f>
        <v>Derived from the UNFCCC data on country emissions (IPCC common reporting format), author: UNFCC, year: 2019</v>
      </c>
      <c r="BJ158" s="7" t="str">
        <f>INDEX(Input_UNFCCC_emissions!$A:$BG,MATCH($D158,Input_UNFCCC_emissions!$A:$A,0),MATCH(BJ$1,Input_UNFCCC_emissions!$1:$1,0))</f>
        <v>Derived from the UNFCCC data on country emissions (IPCC common reporting format), author: UNFCC, year: 2019</v>
      </c>
      <c r="BK158" s="7" t="str">
        <f>INDEX(Input_UNFCCC_emissions!$A:$BG,MATCH($D158,Input_UNFCCC_emissions!$A:$A,0),MATCH(BK$1,Input_UNFCCC_emissions!$1:$1,0))</f>
        <v>Summation of all EU27 countries, derived from the UNFCCC data on country emissions (IPCC common reporting format), author: UNFCC, year: 2019</v>
      </c>
    </row>
    <row r="159" spans="1:63" x14ac:dyDescent="0.2">
      <c r="A159" t="s">
        <v>456</v>
      </c>
      <c r="B159" t="s">
        <v>564</v>
      </c>
      <c r="C159" t="s">
        <v>597</v>
      </c>
      <c r="D159" s="6" t="s">
        <v>346</v>
      </c>
      <c r="E159" t="s">
        <v>144</v>
      </c>
      <c r="F159" s="7">
        <f>INDEX(Input_UNFCCC_emissions!$A:$BG,MATCH($D159,Input_UNFCCC_emissions!$A:$A,0),MATCH(F$1,Input_UNFCCC_emissions!$1:$1,0))</f>
        <v>0.97410547999999997</v>
      </c>
      <c r="G159" s="7">
        <f>INDEX(Input_UNFCCC_emissions!$A:$BG,MATCH($D159,Input_UNFCCC_emissions!$A:$A,0),MATCH(G$1,Input_UNFCCC_emissions!$1:$1,0))</f>
        <v>1.8355453900000003</v>
      </c>
      <c r="H159" s="7">
        <f>INDEX(Input_UNFCCC_emissions!$A:$BG,MATCH($D159,Input_UNFCCC_emissions!$A:$A,0),MATCH(H$1,Input_UNFCCC_emissions!$1:$1,0))</f>
        <v>0.59688909000000001</v>
      </c>
      <c r="I159" s="7">
        <f>INDEX(Input_UNFCCC_emissions!$A:$BG,MATCH($D159,Input_UNFCCC_emissions!$A:$A,0),MATCH(I$1,Input_UNFCCC_emissions!$1:$1,0))</f>
        <v>0.11867510999999999</v>
      </c>
      <c r="J159" s="7">
        <f>INDEX(Input_UNFCCC_emissions!$A:$BG,MATCH($D159,Input_UNFCCC_emissions!$A:$A,0),MATCH(J$1,Input_UNFCCC_emissions!$1:$1,0))</f>
        <v>0.95752659999999989</v>
      </c>
      <c r="K159" s="7">
        <f>INDEX(Input_UNFCCC_emissions!$A:$BG,MATCH($D159,Input_UNFCCC_emissions!$A:$A,0),MATCH(K$1,Input_UNFCCC_emissions!$1:$1,0))</f>
        <v>8.7709767599999999</v>
      </c>
      <c r="L159" s="7">
        <f>INDEX(Input_UNFCCC_emissions!$A:$BG,MATCH($D159,Input_UNFCCC_emissions!$A:$A,0),MATCH(L$1,Input_UNFCCC_emissions!$1:$1,0))</f>
        <v>2.7777019999999997</v>
      </c>
      <c r="M159" s="7">
        <f>INDEX(Input_UNFCCC_emissions!$A:$BG,MATCH($D159,Input_UNFCCC_emissions!$A:$A,0),MATCH(M$1,Input_UNFCCC_emissions!$1:$1,0))</f>
        <v>0.20084406999999999</v>
      </c>
      <c r="N159" s="7">
        <f>INDEX(Input_UNFCCC_emissions!$A:$BG,MATCH($D159,Input_UNFCCC_emissions!$A:$A,0),MATCH(N$1,Input_UNFCCC_emissions!$1:$1,0))</f>
        <v>8.5944013199999993</v>
      </c>
      <c r="O159" s="7">
        <f>INDEX(Input_UNFCCC_emissions!$A:$BG,MATCH($D159,Input_UNFCCC_emissions!$A:$A,0),MATCH(O$1,Input_UNFCCC_emissions!$1:$1,0))</f>
        <v>0.72865113999999997</v>
      </c>
      <c r="P159" s="7">
        <f>INDEX(Input_UNFCCC_emissions!$A:$BG,MATCH($D159,Input_UNFCCC_emissions!$A:$A,0),MATCH(P$1,Input_UNFCCC_emissions!$1:$1,0))</f>
        <v>6.0883261600000003</v>
      </c>
      <c r="Q159" s="7">
        <f>INDEX(Input_UNFCCC_emissions!$A:$BG,MATCH($D159,Input_UNFCCC_emissions!$A:$A,0),MATCH(Q$1,Input_UNFCCC_emissions!$1:$1,0))</f>
        <v>6.7225934399999998</v>
      </c>
      <c r="R159" s="7">
        <f>INDEX(Input_UNFCCC_emissions!$A:$BG,MATCH($D159,Input_UNFCCC_emissions!$A:$A,0),MATCH(R$1,Input_UNFCCC_emissions!$1:$1,0))</f>
        <v>0.92962349000000011</v>
      </c>
      <c r="S159" s="7">
        <f>INDEX(Input_UNFCCC_emissions!$A:$BG,MATCH($D159,Input_UNFCCC_emissions!$A:$A,0),MATCH(S$1,Input_UNFCCC_emissions!$1:$1,0))</f>
        <v>0.53335458999999996</v>
      </c>
      <c r="T159" s="7">
        <f>INDEX(Input_UNFCCC_emissions!$A:$BG,MATCH($D159,Input_UNFCCC_emissions!$A:$A,0),MATCH(T$1,Input_UNFCCC_emissions!$1:$1,0))</f>
        <v>1.1128409199999998</v>
      </c>
      <c r="U159" s="7">
        <f>INDEX(Input_UNFCCC_emissions!$A:$BG,MATCH($D159,Input_UNFCCC_emissions!$A:$A,0),MATCH(U$1,Input_UNFCCC_emissions!$1:$1,0))</f>
        <v>2.1692794699999998</v>
      </c>
      <c r="V159" s="7">
        <f>INDEX(Input_UNFCCC_emissions!$A:$BG,MATCH($D159,Input_UNFCCC_emissions!$A:$A,0),MATCH(V$1,Input_UNFCCC_emissions!$1:$1,0))</f>
        <v>6.2141587999999999</v>
      </c>
      <c r="W159" s="7">
        <f>INDEX(Input_UNFCCC_emissions!$A:$BG,MATCH($D159,Input_UNFCCC_emissions!$A:$A,0),MATCH(W$1,Input_UNFCCC_emissions!$1:$1,0))</f>
        <v>0.41515218000000004</v>
      </c>
      <c r="X159" s="7">
        <f>INDEX(Input_UNFCCC_emissions!$A:$BG,MATCH($D159,Input_UNFCCC_emissions!$A:$A,0),MATCH(X$1,Input_UNFCCC_emissions!$1:$1,0))</f>
        <v>8.9499280000000001E-2</v>
      </c>
      <c r="Y159" s="7">
        <f>INDEX(Input_UNFCCC_emissions!$A:$BG,MATCH($D159,Input_UNFCCC_emissions!$A:$A,0),MATCH(Y$1,Input_UNFCCC_emissions!$1:$1,0))</f>
        <v>0.17252646999999999</v>
      </c>
      <c r="Z159" s="7">
        <f>INDEX(Input_UNFCCC_emissions!$A:$BG,MATCH($D159,Input_UNFCCC_emissions!$A:$A,0),MATCH(Z$1,Input_UNFCCC_emissions!$1:$1,0))</f>
        <v>4.6140361200000006</v>
      </c>
      <c r="AA159" s="7">
        <f>INDEX(Input_UNFCCC_emissions!$A:$BG,MATCH($D159,Input_UNFCCC_emissions!$A:$A,0),MATCH(AA$1,Input_UNFCCC_emissions!$1:$1,0))</f>
        <v>3.9848733799999998</v>
      </c>
      <c r="AB159" s="7">
        <f>INDEX(Input_UNFCCC_emissions!$A:$BG,MATCH($D159,Input_UNFCCC_emissions!$A:$A,0),MATCH(AB$1,Input_UNFCCC_emissions!$1:$1,0))</f>
        <v>0.91418968</v>
      </c>
      <c r="AC159" s="7">
        <f>INDEX(Input_UNFCCC_emissions!$A:$BG,MATCH($D159,Input_UNFCCC_emissions!$A:$A,0),MATCH(AC$1,Input_UNFCCC_emissions!$1:$1,0))</f>
        <v>1.71216228</v>
      </c>
      <c r="AD159" s="7">
        <f>INDEX(Input_UNFCCC_emissions!$A:$BG,MATCH($D159,Input_UNFCCC_emissions!$A:$A,0),MATCH(AD$1,Input_UNFCCC_emissions!$1:$1,0))</f>
        <v>0.60195031999999993</v>
      </c>
      <c r="AE159" s="7">
        <f>INDEX(Input_UNFCCC_emissions!$A:$BG,MATCH($D159,Input_UNFCCC_emissions!$A:$A,0),MATCH(AE$1,Input_UNFCCC_emissions!$1:$1,0))</f>
        <v>0.31578914000000002</v>
      </c>
      <c r="AF159" s="7">
        <f>INDEX(Input_UNFCCC_emissions!$A:$BG,MATCH($D159,Input_UNFCCC_emissions!$A:$A,0),MATCH(AF$1,Input_UNFCCC_emissions!$1:$1,0))</f>
        <v>0.26181112000000001</v>
      </c>
      <c r="AG159" s="7">
        <f>INDEX(Input_UNFCCC_emissions!$A:$BG,MATCH($D159,Input_UNFCCC_emissions!$A:$A,0),MATCH(AG$1,Input_UNFCCC_emissions!$1:$1,0))</f>
        <v>2.3482289999999999E-2</v>
      </c>
      <c r="AH159" s="63">
        <f>INDEX(Input_UNFCCC_emissions!$A:$BG,MATCH($D159,Input_UNFCCC_emissions!$A:$A,0),MATCH(AH$1,Input_UNFCCC_emissions!$1:$1,0))</f>
        <v>55.708372649999987</v>
      </c>
      <c r="AI159" s="7" t="str">
        <f>INDEX(Input_UNFCCC_emissions!$A:$BG,MATCH($D159,Input_UNFCCC_emissions!$A:$A,0),MATCH(AI$1,Input_UNFCCC_emissions!$1:$1,0))</f>
        <v>Derived from the UNFCCC data on country emissions (IPCC common reporting format), author: UNFCC, year: 2019</v>
      </c>
      <c r="AJ159" s="7" t="str">
        <f>INDEX(Input_UNFCCC_emissions!$A:$BG,MATCH($D159,Input_UNFCCC_emissions!$A:$A,0),MATCH(AJ$1,Input_UNFCCC_emissions!$1:$1,0))</f>
        <v>Derived from the UNFCCC data on country emissions (IPCC common reporting format), author: UNFCC, year: 2019</v>
      </c>
      <c r="AK159" s="7" t="str">
        <f>INDEX(Input_UNFCCC_emissions!$A:$BG,MATCH($D159,Input_UNFCCC_emissions!$A:$A,0),MATCH(AK$1,Input_UNFCCC_emissions!$1:$1,0))</f>
        <v>Derived from the UNFCCC data on country emissions (IPCC common reporting format), author: UNFCC, year: 2019</v>
      </c>
      <c r="AL159" s="7" t="str">
        <f>INDEX(Input_UNFCCC_emissions!$A:$BG,MATCH($D159,Input_UNFCCC_emissions!$A:$A,0),MATCH(AL$1,Input_UNFCCC_emissions!$1:$1,0))</f>
        <v>Derived from the UNFCCC data on country emissions (IPCC common reporting format), author: UNFCC, year: 2019</v>
      </c>
      <c r="AM159" s="7" t="str">
        <f>INDEX(Input_UNFCCC_emissions!$A:$BG,MATCH($D159,Input_UNFCCC_emissions!$A:$A,0),MATCH(AM$1,Input_UNFCCC_emissions!$1:$1,0))</f>
        <v>Derived from the UNFCCC data on country emissions (IPCC common reporting format), author: UNFCC, year: 2019</v>
      </c>
      <c r="AN159" s="7" t="str">
        <f>INDEX(Input_UNFCCC_emissions!$A:$BG,MATCH($D159,Input_UNFCCC_emissions!$A:$A,0),MATCH(AN$1,Input_UNFCCC_emissions!$1:$1,0))</f>
        <v>Derived from the UNFCCC data on country emissions (IPCC common reporting format), author: UNFCC, year: 2019</v>
      </c>
      <c r="AO159" s="7" t="str">
        <f>INDEX(Input_UNFCCC_emissions!$A:$BG,MATCH($D159,Input_UNFCCC_emissions!$A:$A,0),MATCH(AO$1,Input_UNFCCC_emissions!$1:$1,0))</f>
        <v>Derived from the UNFCCC data on country emissions (IPCC common reporting format), author: UNFCC, year: 2019</v>
      </c>
      <c r="AP159" s="7" t="str">
        <f>INDEX(Input_UNFCCC_emissions!$A:$BG,MATCH($D159,Input_UNFCCC_emissions!$A:$A,0),MATCH(AP$1,Input_UNFCCC_emissions!$1:$1,0))</f>
        <v>Derived from the UNFCCC data on country emissions (IPCC common reporting format), author: UNFCC, year: 2019</v>
      </c>
      <c r="AQ159" s="7" t="str">
        <f>INDEX(Input_UNFCCC_emissions!$A:$BG,MATCH($D159,Input_UNFCCC_emissions!$A:$A,0),MATCH(AQ$1,Input_UNFCCC_emissions!$1:$1,0))</f>
        <v>Derived from the UNFCCC data on country emissions (IPCC common reporting format), author: UNFCC, year: 2019</v>
      </c>
      <c r="AR159" s="7" t="str">
        <f>INDEX(Input_UNFCCC_emissions!$A:$BG,MATCH($D159,Input_UNFCCC_emissions!$A:$A,0),MATCH(AR$1,Input_UNFCCC_emissions!$1:$1,0))</f>
        <v>Derived from the UNFCCC data on country emissions (IPCC common reporting format), author: UNFCC, year: 2019</v>
      </c>
      <c r="AS159" s="7" t="str">
        <f>INDEX(Input_UNFCCC_emissions!$A:$BG,MATCH($D159,Input_UNFCCC_emissions!$A:$A,0),MATCH(AS$1,Input_UNFCCC_emissions!$1:$1,0))</f>
        <v>Derived from the UNFCCC data on country emissions (IPCC common reporting format), author: UNFCC, year: 2019</v>
      </c>
      <c r="AT159" s="7" t="str">
        <f>INDEX(Input_UNFCCC_emissions!$A:$BG,MATCH($D159,Input_UNFCCC_emissions!$A:$A,0),MATCH(AT$1,Input_UNFCCC_emissions!$1:$1,0))</f>
        <v>Derived from the UNFCCC data on country emissions (IPCC common reporting format), author: UNFCC, year: 2019</v>
      </c>
      <c r="AU159" s="7" t="str">
        <f>INDEX(Input_UNFCCC_emissions!$A:$BG,MATCH($D159,Input_UNFCCC_emissions!$A:$A,0),MATCH(AU$1,Input_UNFCCC_emissions!$1:$1,0))</f>
        <v>Derived from the UNFCCC data on country emissions (IPCC common reporting format), author: UNFCC, year: 2019</v>
      </c>
      <c r="AV159" s="7" t="str">
        <f>INDEX(Input_UNFCCC_emissions!$A:$BG,MATCH($D159,Input_UNFCCC_emissions!$A:$A,0),MATCH(AV$1,Input_UNFCCC_emissions!$1:$1,0))</f>
        <v>Derived from the UNFCCC data on country emissions (IPCC common reporting format), author: UNFCC, year: 2019</v>
      </c>
      <c r="AW159" s="7" t="str">
        <f>INDEX(Input_UNFCCC_emissions!$A:$BG,MATCH($D159,Input_UNFCCC_emissions!$A:$A,0),MATCH(AW$1,Input_UNFCCC_emissions!$1:$1,0))</f>
        <v>Derived from the UNFCCC data on country emissions (IPCC common reporting format), author: UNFCC, year: 2019</v>
      </c>
      <c r="AX159" s="7" t="str">
        <f>INDEX(Input_UNFCCC_emissions!$A:$BG,MATCH($D159,Input_UNFCCC_emissions!$A:$A,0),MATCH(AX$1,Input_UNFCCC_emissions!$1:$1,0))</f>
        <v>Derived from the UNFCCC data on country emissions (IPCC common reporting format), author: UNFCC, year: 2019</v>
      </c>
      <c r="AY159" s="7" t="str">
        <f>INDEX(Input_UNFCCC_emissions!$A:$BG,MATCH($D159,Input_UNFCCC_emissions!$A:$A,0),MATCH(AY$1,Input_UNFCCC_emissions!$1:$1,0))</f>
        <v>Derived from the UNFCCC data on country emissions (IPCC common reporting format), author: UNFCC, year: 2019</v>
      </c>
      <c r="AZ159" s="7" t="str">
        <f>INDEX(Input_UNFCCC_emissions!$A:$BG,MATCH($D159,Input_UNFCCC_emissions!$A:$A,0),MATCH(AZ$1,Input_UNFCCC_emissions!$1:$1,0))</f>
        <v>Derived from the UNFCCC data on country emissions (IPCC common reporting format), author: UNFCC, year: 2019</v>
      </c>
      <c r="BA159" s="7" t="str">
        <f>INDEX(Input_UNFCCC_emissions!$A:$BG,MATCH($D159,Input_UNFCCC_emissions!$A:$A,0),MATCH(BA$1,Input_UNFCCC_emissions!$1:$1,0))</f>
        <v>Derived from the UNFCCC data on country emissions (IPCC common reporting format), author: UNFCC, year: 2019</v>
      </c>
      <c r="BB159" s="7" t="str">
        <f>INDEX(Input_UNFCCC_emissions!$A:$BG,MATCH($D159,Input_UNFCCC_emissions!$A:$A,0),MATCH(BB$1,Input_UNFCCC_emissions!$1:$1,0))</f>
        <v>Derived from the UNFCCC data on country emissions (IPCC common reporting format), author: UNFCC, year: 2019</v>
      </c>
      <c r="BC159" s="7" t="str">
        <f>INDEX(Input_UNFCCC_emissions!$A:$BG,MATCH($D159,Input_UNFCCC_emissions!$A:$A,0),MATCH(BC$1,Input_UNFCCC_emissions!$1:$1,0))</f>
        <v>Derived from the UNFCCC data on country emissions (IPCC common reporting format), author: UNFCC, year: 2019</v>
      </c>
      <c r="BD159" s="7" t="str">
        <f>INDEX(Input_UNFCCC_emissions!$A:$BG,MATCH($D159,Input_UNFCCC_emissions!$A:$A,0),MATCH(BD$1,Input_UNFCCC_emissions!$1:$1,0))</f>
        <v>Derived from the UNFCCC data on country emissions (IPCC common reporting format), author: UNFCC, year: 2019</v>
      </c>
      <c r="BE159" s="7" t="str">
        <f>INDEX(Input_UNFCCC_emissions!$A:$BG,MATCH($D159,Input_UNFCCC_emissions!$A:$A,0),MATCH(BE$1,Input_UNFCCC_emissions!$1:$1,0))</f>
        <v>Derived from the UNFCCC data on country emissions (IPCC common reporting format), author: UNFCC, year: 2019</v>
      </c>
      <c r="BF159" s="7" t="str">
        <f>INDEX(Input_UNFCCC_emissions!$A:$BG,MATCH($D159,Input_UNFCCC_emissions!$A:$A,0),MATCH(BF$1,Input_UNFCCC_emissions!$1:$1,0))</f>
        <v>Derived from the UNFCCC data on country emissions (IPCC common reporting format), author: UNFCC, year: 2019</v>
      </c>
      <c r="BG159" s="7" t="str">
        <f>INDEX(Input_UNFCCC_emissions!$A:$BG,MATCH($D159,Input_UNFCCC_emissions!$A:$A,0),MATCH(BG$1,Input_UNFCCC_emissions!$1:$1,0))</f>
        <v>Derived from the UNFCCC data on country emissions (IPCC common reporting format), author: UNFCC, year: 2019</v>
      </c>
      <c r="BH159" s="7" t="str">
        <f>INDEX(Input_UNFCCC_emissions!$A:$BG,MATCH($D159,Input_UNFCCC_emissions!$A:$A,0),MATCH(BH$1,Input_UNFCCC_emissions!$1:$1,0))</f>
        <v>Derived from the UNFCCC data on country emissions (IPCC common reporting format), author: UNFCC, year: 2019</v>
      </c>
      <c r="BI159" s="7" t="str">
        <f>INDEX(Input_UNFCCC_emissions!$A:$BG,MATCH($D159,Input_UNFCCC_emissions!$A:$A,0),MATCH(BI$1,Input_UNFCCC_emissions!$1:$1,0))</f>
        <v>Derived from the UNFCCC data on country emissions (IPCC common reporting format), author: UNFCC, year: 2019</v>
      </c>
      <c r="BJ159" s="7" t="str">
        <f>INDEX(Input_UNFCCC_emissions!$A:$BG,MATCH($D159,Input_UNFCCC_emissions!$A:$A,0),MATCH(BJ$1,Input_UNFCCC_emissions!$1:$1,0))</f>
        <v>Derived from the UNFCCC data on country emissions (IPCC common reporting format), author: UNFCC, year: 2019</v>
      </c>
      <c r="BK159" s="7" t="str">
        <f>INDEX(Input_UNFCCC_emissions!$A:$BG,MATCH($D159,Input_UNFCCC_emissions!$A:$A,0),MATCH(BK$1,Input_UNFCCC_emissions!$1:$1,0))</f>
        <v>Summation of all EU27 countries, derived from the UNFCCC data on country emissions (IPCC common reporting format), author: UNFCC, year: 2019</v>
      </c>
    </row>
    <row r="160" spans="1:63" x14ac:dyDescent="0.2">
      <c r="A160" t="s">
        <v>456</v>
      </c>
      <c r="B160" t="s">
        <v>564</v>
      </c>
      <c r="C160" t="s">
        <v>597</v>
      </c>
      <c r="D160" s="6" t="s">
        <v>349</v>
      </c>
      <c r="E160" t="s">
        <v>144</v>
      </c>
      <c r="F160" s="7">
        <f>INDEX(Input_UNFCCC_emissions!$A:$BG,MATCH($D160,Input_UNFCCC_emissions!$A:$A,0),MATCH(F$1,Input_UNFCCC_emissions!$1:$1,0))</f>
        <v>5.6999999999999998E-4</v>
      </c>
      <c r="G160" s="7">
        <f>INDEX(Input_UNFCCC_emissions!$A:$BG,MATCH($D160,Input_UNFCCC_emissions!$A:$A,0),MATCH(G$1,Input_UNFCCC_emissions!$1:$1,0))</f>
        <v>0</v>
      </c>
      <c r="H160" s="7">
        <f>INDEX(Input_UNFCCC_emissions!$A:$BG,MATCH($D160,Input_UNFCCC_emissions!$A:$A,0),MATCH(H$1,Input_UNFCCC_emissions!$1:$1,0))</f>
        <v>3.7545370000000002E-2</v>
      </c>
      <c r="I160" s="7">
        <f>INDEX(Input_UNFCCC_emissions!$A:$BG,MATCH($D160,Input_UNFCCC_emissions!$A:$A,0),MATCH(I$1,Input_UNFCCC_emissions!$1:$1,0))</f>
        <v>5.3165999999999999E-4</v>
      </c>
      <c r="J160" s="7">
        <f>INDEX(Input_UNFCCC_emissions!$A:$BG,MATCH($D160,Input_UNFCCC_emissions!$A:$A,0),MATCH(J$1,Input_UNFCCC_emissions!$1:$1,0))</f>
        <v>0</v>
      </c>
      <c r="K160" s="7">
        <f>INDEX(Input_UNFCCC_emissions!$A:$BG,MATCH($D160,Input_UNFCCC_emissions!$A:$A,0),MATCH(K$1,Input_UNFCCC_emissions!$1:$1,0))</f>
        <v>1.57306152</v>
      </c>
      <c r="L160" s="7">
        <f>INDEX(Input_UNFCCC_emissions!$A:$BG,MATCH($D160,Input_UNFCCC_emissions!$A:$A,0),MATCH(L$1,Input_UNFCCC_emissions!$1:$1,0))</f>
        <v>5.0507499999999997E-3</v>
      </c>
      <c r="M160" s="7">
        <f>INDEX(Input_UNFCCC_emissions!$A:$BG,MATCH($D160,Input_UNFCCC_emissions!$A:$A,0),MATCH(M$1,Input_UNFCCC_emissions!$1:$1,0))</f>
        <v>0</v>
      </c>
      <c r="N160" s="7">
        <f>INDEX(Input_UNFCCC_emissions!$A:$BG,MATCH($D160,Input_UNFCCC_emissions!$A:$A,0),MATCH(N$1,Input_UNFCCC_emissions!$1:$1,0))</f>
        <v>2.944884E-2</v>
      </c>
      <c r="O160" s="7">
        <f>INDEX(Input_UNFCCC_emissions!$A:$BG,MATCH($D160,Input_UNFCCC_emissions!$A:$A,0),MATCH(O$1,Input_UNFCCC_emissions!$1:$1,0))</f>
        <v>2.6497999999999999E-3</v>
      </c>
      <c r="P160" s="7">
        <f>INDEX(Input_UNFCCC_emissions!$A:$BG,MATCH($D160,Input_UNFCCC_emissions!$A:$A,0),MATCH(P$1,Input_UNFCCC_emissions!$1:$1,0))</f>
        <v>4.1192989999999992E-2</v>
      </c>
      <c r="Q160" s="7">
        <f>INDEX(Input_UNFCCC_emissions!$A:$BG,MATCH($D160,Input_UNFCCC_emissions!$A:$A,0),MATCH(Q$1,Input_UNFCCC_emissions!$1:$1,0))</f>
        <v>0</v>
      </c>
      <c r="R160" s="7">
        <f>INDEX(Input_UNFCCC_emissions!$A:$BG,MATCH($D160,Input_UNFCCC_emissions!$A:$A,0),MATCH(R$1,Input_UNFCCC_emissions!$1:$1,0))</f>
        <v>3.4964160000000001E-2</v>
      </c>
      <c r="S160" s="7">
        <f>INDEX(Input_UNFCCC_emissions!$A:$BG,MATCH($D160,Input_UNFCCC_emissions!$A:$A,0),MATCH(S$1,Input_UNFCCC_emissions!$1:$1,0))</f>
        <v>0</v>
      </c>
      <c r="T160" s="7">
        <f>INDEX(Input_UNFCCC_emissions!$A:$BG,MATCH($D160,Input_UNFCCC_emissions!$A:$A,0),MATCH(T$1,Input_UNFCCC_emissions!$1:$1,0))</f>
        <v>3.0652000000000001E-4</v>
      </c>
      <c r="U160" s="7">
        <f>INDEX(Input_UNFCCC_emissions!$A:$BG,MATCH($D160,Input_UNFCCC_emissions!$A:$A,0),MATCH(U$1,Input_UNFCCC_emissions!$1:$1,0))</f>
        <v>0</v>
      </c>
      <c r="V160" s="7">
        <f>INDEX(Input_UNFCCC_emissions!$A:$BG,MATCH($D160,Input_UNFCCC_emissions!$A:$A,0),MATCH(V$1,Input_UNFCCC_emissions!$1:$1,0))</f>
        <v>1.8669069999999999E-2</v>
      </c>
      <c r="W160" s="7">
        <f>INDEX(Input_UNFCCC_emissions!$A:$BG,MATCH($D160,Input_UNFCCC_emissions!$A:$A,0),MATCH(W$1,Input_UNFCCC_emissions!$1:$1,0))</f>
        <v>0</v>
      </c>
      <c r="X160" s="7">
        <f>INDEX(Input_UNFCCC_emissions!$A:$BG,MATCH($D160,Input_UNFCCC_emissions!$A:$A,0),MATCH(X$1,Input_UNFCCC_emissions!$1:$1,0))</f>
        <v>0</v>
      </c>
      <c r="Y160" s="7">
        <f>INDEX(Input_UNFCCC_emissions!$A:$BG,MATCH($D160,Input_UNFCCC_emissions!$A:$A,0),MATCH(Y$1,Input_UNFCCC_emissions!$1:$1,0))</f>
        <v>0</v>
      </c>
      <c r="Z160" s="7">
        <f>INDEX(Input_UNFCCC_emissions!$A:$BG,MATCH($D160,Input_UNFCCC_emissions!$A:$A,0),MATCH(Z$1,Input_UNFCCC_emissions!$1:$1,0))</f>
        <v>0</v>
      </c>
      <c r="AA160" s="7">
        <f>INDEX(Input_UNFCCC_emissions!$A:$BG,MATCH($D160,Input_UNFCCC_emissions!$A:$A,0),MATCH(AA$1,Input_UNFCCC_emissions!$1:$1,0))</f>
        <v>3.3426350000000001E-2</v>
      </c>
      <c r="AB160" s="7">
        <f>INDEX(Input_UNFCCC_emissions!$A:$BG,MATCH($D160,Input_UNFCCC_emissions!$A:$A,0),MATCH(AB$1,Input_UNFCCC_emissions!$1:$1,0))</f>
        <v>5.1937209999999998E-2</v>
      </c>
      <c r="AC160" s="7">
        <f>INDEX(Input_UNFCCC_emissions!$A:$BG,MATCH($D160,Input_UNFCCC_emissions!$A:$A,0),MATCH(AC$1,Input_UNFCCC_emissions!$1:$1,0))</f>
        <v>0.40246983999999997</v>
      </c>
      <c r="AD160" s="7">
        <f>INDEX(Input_UNFCCC_emissions!$A:$BG,MATCH($D160,Input_UNFCCC_emissions!$A:$A,0),MATCH(AD$1,Input_UNFCCC_emissions!$1:$1,0))</f>
        <v>0</v>
      </c>
      <c r="AE160" s="7">
        <f>INDEX(Input_UNFCCC_emissions!$A:$BG,MATCH($D160,Input_UNFCCC_emissions!$A:$A,0),MATCH(AE$1,Input_UNFCCC_emissions!$1:$1,0))</f>
        <v>0</v>
      </c>
      <c r="AF160" s="7">
        <f>INDEX(Input_UNFCCC_emissions!$A:$BG,MATCH($D160,Input_UNFCCC_emissions!$A:$A,0),MATCH(AF$1,Input_UNFCCC_emissions!$1:$1,0))</f>
        <v>0</v>
      </c>
      <c r="AG160" s="7">
        <f>INDEX(Input_UNFCCC_emissions!$A:$BG,MATCH($D160,Input_UNFCCC_emissions!$A:$A,0),MATCH(AG$1,Input_UNFCCC_emissions!$1:$1,0))</f>
        <v>0</v>
      </c>
      <c r="AH160" s="63">
        <f>INDEX(Input_UNFCCC_emissions!$A:$BG,MATCH($D160,Input_UNFCCC_emissions!$A:$A,0),MATCH(AH$1,Input_UNFCCC_emissions!$1:$1,0))</f>
        <v>2.23182408</v>
      </c>
      <c r="AI160" s="7" t="str">
        <f>INDEX(Input_UNFCCC_emissions!$A:$BG,MATCH($D160,Input_UNFCCC_emissions!$A:$A,0),MATCH(AI$1,Input_UNFCCC_emissions!$1:$1,0))</f>
        <v>Derived from the UNFCCC data on country emissions (IPCC common reporting format), author: UNFCC, year: 2019</v>
      </c>
      <c r="AJ160" s="7" t="str">
        <f>INDEX(Input_UNFCCC_emissions!$A:$BG,MATCH($D160,Input_UNFCCC_emissions!$A:$A,0),MATCH(AJ$1,Input_UNFCCC_emissions!$1:$1,0))</f>
        <v>Derived from the UNFCCC data on country emissions (IPCC common reporting format), author: UNFCC, year: 2019</v>
      </c>
      <c r="AK160" s="7" t="str">
        <f>INDEX(Input_UNFCCC_emissions!$A:$BG,MATCH($D160,Input_UNFCCC_emissions!$A:$A,0),MATCH(AK$1,Input_UNFCCC_emissions!$1:$1,0))</f>
        <v>Derived from the UNFCCC data on country emissions (IPCC common reporting format), author: UNFCC, year: 2019</v>
      </c>
      <c r="AL160" s="7" t="str">
        <f>INDEX(Input_UNFCCC_emissions!$A:$BG,MATCH($D160,Input_UNFCCC_emissions!$A:$A,0),MATCH(AL$1,Input_UNFCCC_emissions!$1:$1,0))</f>
        <v>Derived from the UNFCCC data on country emissions (IPCC common reporting format), author: UNFCC, year: 2019</v>
      </c>
      <c r="AM160" s="7" t="str">
        <f>INDEX(Input_UNFCCC_emissions!$A:$BG,MATCH($D160,Input_UNFCCC_emissions!$A:$A,0),MATCH(AM$1,Input_UNFCCC_emissions!$1:$1,0))</f>
        <v>Derived from the UNFCCC data on country emissions (IPCC common reporting format), author: UNFCC, year: 2019</v>
      </c>
      <c r="AN160" s="7" t="str">
        <f>INDEX(Input_UNFCCC_emissions!$A:$BG,MATCH($D160,Input_UNFCCC_emissions!$A:$A,0),MATCH(AN$1,Input_UNFCCC_emissions!$1:$1,0))</f>
        <v>Derived from the UNFCCC data on country emissions (IPCC common reporting format), author: UNFCC, year: 2019</v>
      </c>
      <c r="AO160" s="7" t="str">
        <f>INDEX(Input_UNFCCC_emissions!$A:$BG,MATCH($D160,Input_UNFCCC_emissions!$A:$A,0),MATCH(AO$1,Input_UNFCCC_emissions!$1:$1,0))</f>
        <v>Derived from the UNFCCC data on country emissions (IPCC common reporting format), author: UNFCC, year: 2019</v>
      </c>
      <c r="AP160" s="7" t="str">
        <f>INDEX(Input_UNFCCC_emissions!$A:$BG,MATCH($D160,Input_UNFCCC_emissions!$A:$A,0),MATCH(AP$1,Input_UNFCCC_emissions!$1:$1,0))</f>
        <v>Derived from the UNFCCC data on country emissions (IPCC common reporting format), author: UNFCC, year: 2019</v>
      </c>
      <c r="AQ160" s="7" t="str">
        <f>INDEX(Input_UNFCCC_emissions!$A:$BG,MATCH($D160,Input_UNFCCC_emissions!$A:$A,0),MATCH(AQ$1,Input_UNFCCC_emissions!$1:$1,0))</f>
        <v>Derived from the UNFCCC data on country emissions (IPCC common reporting format), author: UNFCC, year: 2019</v>
      </c>
      <c r="AR160" s="7" t="str">
        <f>INDEX(Input_UNFCCC_emissions!$A:$BG,MATCH($D160,Input_UNFCCC_emissions!$A:$A,0),MATCH(AR$1,Input_UNFCCC_emissions!$1:$1,0))</f>
        <v>Derived from the UNFCCC data on country emissions (IPCC common reporting format), author: UNFCC, year: 2019</v>
      </c>
      <c r="AS160" s="7" t="str">
        <f>INDEX(Input_UNFCCC_emissions!$A:$BG,MATCH($D160,Input_UNFCCC_emissions!$A:$A,0),MATCH(AS$1,Input_UNFCCC_emissions!$1:$1,0))</f>
        <v>Derived from the UNFCCC data on country emissions (IPCC common reporting format), author: UNFCC, year: 2019</v>
      </c>
      <c r="AT160" s="7" t="str">
        <f>INDEX(Input_UNFCCC_emissions!$A:$BG,MATCH($D160,Input_UNFCCC_emissions!$A:$A,0),MATCH(AT$1,Input_UNFCCC_emissions!$1:$1,0))</f>
        <v>Derived from the UNFCCC data on country emissions (IPCC common reporting format), author: UNFCC, year: 2019</v>
      </c>
      <c r="AU160" s="7" t="str">
        <f>INDEX(Input_UNFCCC_emissions!$A:$BG,MATCH($D160,Input_UNFCCC_emissions!$A:$A,0),MATCH(AU$1,Input_UNFCCC_emissions!$1:$1,0))</f>
        <v>Derived from the UNFCCC data on country emissions (IPCC common reporting format), author: UNFCC, year: 2019</v>
      </c>
      <c r="AV160" s="7" t="str">
        <f>INDEX(Input_UNFCCC_emissions!$A:$BG,MATCH($D160,Input_UNFCCC_emissions!$A:$A,0),MATCH(AV$1,Input_UNFCCC_emissions!$1:$1,0))</f>
        <v>Derived from the UNFCCC data on country emissions (IPCC common reporting format), author: UNFCC, year: 2019</v>
      </c>
      <c r="AW160" s="7" t="str">
        <f>INDEX(Input_UNFCCC_emissions!$A:$BG,MATCH($D160,Input_UNFCCC_emissions!$A:$A,0),MATCH(AW$1,Input_UNFCCC_emissions!$1:$1,0))</f>
        <v>Derived from the UNFCCC data on country emissions (IPCC common reporting format), author: UNFCC, year: 2019</v>
      </c>
      <c r="AX160" s="7" t="str">
        <f>INDEX(Input_UNFCCC_emissions!$A:$BG,MATCH($D160,Input_UNFCCC_emissions!$A:$A,0),MATCH(AX$1,Input_UNFCCC_emissions!$1:$1,0))</f>
        <v>Derived from the UNFCCC data on country emissions (IPCC common reporting format), author: UNFCC, year: 2019</v>
      </c>
      <c r="AY160" s="7" t="str">
        <f>INDEX(Input_UNFCCC_emissions!$A:$BG,MATCH($D160,Input_UNFCCC_emissions!$A:$A,0),MATCH(AY$1,Input_UNFCCC_emissions!$1:$1,0))</f>
        <v>Derived from the UNFCCC data on country emissions (IPCC common reporting format), author: UNFCC, year: 2019</v>
      </c>
      <c r="AZ160" s="7" t="str">
        <f>INDEX(Input_UNFCCC_emissions!$A:$BG,MATCH($D160,Input_UNFCCC_emissions!$A:$A,0),MATCH(AZ$1,Input_UNFCCC_emissions!$1:$1,0))</f>
        <v>Derived from the UNFCCC data on country emissions (IPCC common reporting format), author: UNFCC, year: 2019</v>
      </c>
      <c r="BA160" s="7" t="str">
        <f>INDEX(Input_UNFCCC_emissions!$A:$BG,MATCH($D160,Input_UNFCCC_emissions!$A:$A,0),MATCH(BA$1,Input_UNFCCC_emissions!$1:$1,0))</f>
        <v>Derived from the UNFCCC data on country emissions (IPCC common reporting format), author: UNFCC, year: 2019</v>
      </c>
      <c r="BB160" s="7" t="str">
        <f>INDEX(Input_UNFCCC_emissions!$A:$BG,MATCH($D160,Input_UNFCCC_emissions!$A:$A,0),MATCH(BB$1,Input_UNFCCC_emissions!$1:$1,0))</f>
        <v>Derived from the UNFCCC data on country emissions (IPCC common reporting format), author: UNFCC, year: 2019</v>
      </c>
      <c r="BC160" s="7" t="str">
        <f>INDEX(Input_UNFCCC_emissions!$A:$BG,MATCH($D160,Input_UNFCCC_emissions!$A:$A,0),MATCH(BC$1,Input_UNFCCC_emissions!$1:$1,0))</f>
        <v>Derived from the UNFCCC data on country emissions (IPCC common reporting format), author: UNFCC, year: 2019</v>
      </c>
      <c r="BD160" s="7" t="str">
        <f>INDEX(Input_UNFCCC_emissions!$A:$BG,MATCH($D160,Input_UNFCCC_emissions!$A:$A,0),MATCH(BD$1,Input_UNFCCC_emissions!$1:$1,0))</f>
        <v>Derived from the UNFCCC data on country emissions (IPCC common reporting format), author: UNFCC, year: 2019</v>
      </c>
      <c r="BE160" s="7" t="str">
        <f>INDEX(Input_UNFCCC_emissions!$A:$BG,MATCH($D160,Input_UNFCCC_emissions!$A:$A,0),MATCH(BE$1,Input_UNFCCC_emissions!$1:$1,0))</f>
        <v>Derived from the UNFCCC data on country emissions (IPCC common reporting format), author: UNFCC, year: 2019</v>
      </c>
      <c r="BF160" s="7" t="str">
        <f>INDEX(Input_UNFCCC_emissions!$A:$BG,MATCH($D160,Input_UNFCCC_emissions!$A:$A,0),MATCH(BF$1,Input_UNFCCC_emissions!$1:$1,0))</f>
        <v>Derived from the UNFCCC data on country emissions (IPCC common reporting format), author: UNFCC, year: 2019</v>
      </c>
      <c r="BG160" s="7" t="str">
        <f>INDEX(Input_UNFCCC_emissions!$A:$BG,MATCH($D160,Input_UNFCCC_emissions!$A:$A,0),MATCH(BG$1,Input_UNFCCC_emissions!$1:$1,0))</f>
        <v>Derived from the UNFCCC data on country emissions (IPCC common reporting format), author: UNFCC, year: 2019</v>
      </c>
      <c r="BH160" s="7" t="str">
        <f>INDEX(Input_UNFCCC_emissions!$A:$BG,MATCH($D160,Input_UNFCCC_emissions!$A:$A,0),MATCH(BH$1,Input_UNFCCC_emissions!$1:$1,0))</f>
        <v>Derived from the UNFCCC data on country emissions (IPCC common reporting format), author: UNFCC, year: 2019</v>
      </c>
      <c r="BI160" s="7" t="str">
        <f>INDEX(Input_UNFCCC_emissions!$A:$BG,MATCH($D160,Input_UNFCCC_emissions!$A:$A,0),MATCH(BI$1,Input_UNFCCC_emissions!$1:$1,0))</f>
        <v>Derived from the UNFCCC data on country emissions (IPCC common reporting format), author: UNFCC, year: 2019</v>
      </c>
      <c r="BJ160" s="7" t="str">
        <f>INDEX(Input_UNFCCC_emissions!$A:$BG,MATCH($D160,Input_UNFCCC_emissions!$A:$A,0),MATCH(BJ$1,Input_UNFCCC_emissions!$1:$1,0))</f>
        <v>Derived from the UNFCCC data on country emissions (IPCC common reporting format), author: UNFCC, year: 2019</v>
      </c>
      <c r="BK160" s="7" t="str">
        <f>INDEX(Input_UNFCCC_emissions!$A:$BG,MATCH($D160,Input_UNFCCC_emissions!$A:$A,0),MATCH(BK$1,Input_UNFCCC_emissions!$1:$1,0))</f>
        <v>Summation of all EU27 countries, derived from the UNFCCC data on country emissions (IPCC common reporting format), author: UNFCC, year: 2019</v>
      </c>
    </row>
    <row r="161" spans="1:63" x14ac:dyDescent="0.2">
      <c r="A161" t="s">
        <v>456</v>
      </c>
      <c r="B161" t="s">
        <v>564</v>
      </c>
      <c r="C161" t="s">
        <v>597</v>
      </c>
      <c r="D161" s="6" t="s">
        <v>347</v>
      </c>
      <c r="E161" t="s">
        <v>144</v>
      </c>
      <c r="F161" s="7">
        <f>INDEX(Input_UNFCCC_emissions!$A:$BG,MATCH($D161,Input_UNFCCC_emissions!$A:$A,0),MATCH(F$1,Input_UNFCCC_emissions!$1:$1,0))</f>
        <v>1.97137132</v>
      </c>
      <c r="G161" s="7">
        <f>INDEX(Input_UNFCCC_emissions!$A:$BG,MATCH($D161,Input_UNFCCC_emissions!$A:$A,0),MATCH(G$1,Input_UNFCCC_emissions!$1:$1,0))</f>
        <v>3.2666819600000006</v>
      </c>
      <c r="H161" s="7">
        <f>INDEX(Input_UNFCCC_emissions!$A:$BG,MATCH($D161,Input_UNFCCC_emissions!$A:$A,0),MATCH(H$1,Input_UNFCCC_emissions!$1:$1,0))</f>
        <v>4.1469387600000003</v>
      </c>
      <c r="I161" s="7">
        <f>INDEX(Input_UNFCCC_emissions!$A:$BG,MATCH($D161,Input_UNFCCC_emissions!$A:$A,0),MATCH(I$1,Input_UNFCCC_emissions!$1:$1,0))</f>
        <v>0.12217404000000001</v>
      </c>
      <c r="J161" s="7">
        <f>INDEX(Input_UNFCCC_emissions!$A:$BG,MATCH($D161,Input_UNFCCC_emissions!$A:$A,0),MATCH(J$1,Input_UNFCCC_emissions!$1:$1,0))</f>
        <v>3.8054451</v>
      </c>
      <c r="K161" s="7">
        <f>INDEX(Input_UNFCCC_emissions!$A:$BG,MATCH($D161,Input_UNFCCC_emissions!$A:$A,0),MATCH(K$1,Input_UNFCCC_emissions!$1:$1,0))</f>
        <v>24.963966599999999</v>
      </c>
      <c r="L161" s="7">
        <f>INDEX(Input_UNFCCC_emissions!$A:$BG,MATCH($D161,Input_UNFCCC_emissions!$A:$A,0),MATCH(L$1,Input_UNFCCC_emissions!$1:$1,0))</f>
        <v>4.21079662</v>
      </c>
      <c r="M161" s="7">
        <f>INDEX(Input_UNFCCC_emissions!$A:$BG,MATCH($D161,Input_UNFCCC_emissions!$A:$A,0),MATCH(M$1,Input_UNFCCC_emissions!$1:$1,0))</f>
        <v>0.73420048000000004</v>
      </c>
      <c r="N161" s="7">
        <f>INDEX(Input_UNFCCC_emissions!$A:$BG,MATCH($D161,Input_UNFCCC_emissions!$A:$A,0),MATCH(N$1,Input_UNFCCC_emissions!$1:$1,0))</f>
        <v>12.715656630000002</v>
      </c>
      <c r="O161" s="7">
        <f>INDEX(Input_UNFCCC_emissions!$A:$BG,MATCH($D161,Input_UNFCCC_emissions!$A:$A,0),MATCH(O$1,Input_UNFCCC_emissions!$1:$1,0))</f>
        <v>3.6182504400000002</v>
      </c>
      <c r="P161" s="7">
        <f>INDEX(Input_UNFCCC_emissions!$A:$BG,MATCH($D161,Input_UNFCCC_emissions!$A:$A,0),MATCH(P$1,Input_UNFCCC_emissions!$1:$1,0))</f>
        <v>31.30411033</v>
      </c>
      <c r="Q161" s="7">
        <f>INDEX(Input_UNFCCC_emissions!$A:$BG,MATCH($D161,Input_UNFCCC_emissions!$A:$A,0),MATCH(Q$1,Input_UNFCCC_emissions!$1:$1,0))</f>
        <v>12.25041942</v>
      </c>
      <c r="R161" s="7">
        <f>INDEX(Input_UNFCCC_emissions!$A:$BG,MATCH($D161,Input_UNFCCC_emissions!$A:$A,0),MATCH(R$1,Input_UNFCCC_emissions!$1:$1,0))</f>
        <v>3.2297975500000002</v>
      </c>
      <c r="S161" s="7">
        <f>INDEX(Input_UNFCCC_emissions!$A:$BG,MATCH($D161,Input_UNFCCC_emissions!$A:$A,0),MATCH(S$1,Input_UNFCCC_emissions!$1:$1,0))</f>
        <v>1.09308188</v>
      </c>
      <c r="T161" s="7">
        <f>INDEX(Input_UNFCCC_emissions!$A:$BG,MATCH($D161,Input_UNFCCC_emissions!$A:$A,0),MATCH(T$1,Input_UNFCCC_emissions!$1:$1,0))</f>
        <v>3.7544190200000003</v>
      </c>
      <c r="U161" s="7">
        <f>INDEX(Input_UNFCCC_emissions!$A:$BG,MATCH($D161,Input_UNFCCC_emissions!$A:$A,0),MATCH(U$1,Input_UNFCCC_emissions!$1:$1,0))</f>
        <v>5.7233224399999996</v>
      </c>
      <c r="V161" s="7">
        <f>INDEX(Input_UNFCCC_emissions!$A:$BG,MATCH($D161,Input_UNFCCC_emissions!$A:$A,0),MATCH(V$1,Input_UNFCCC_emissions!$1:$1,0))</f>
        <v>9.6139481399999998</v>
      </c>
      <c r="W161" s="7">
        <f>INDEX(Input_UNFCCC_emissions!$A:$BG,MATCH($D161,Input_UNFCCC_emissions!$A:$A,0),MATCH(W$1,Input_UNFCCC_emissions!$1:$1,0))</f>
        <v>2.3186158199999998</v>
      </c>
      <c r="X161" s="7">
        <f>INDEX(Input_UNFCCC_emissions!$A:$BG,MATCH($D161,Input_UNFCCC_emissions!$A:$A,0),MATCH(X$1,Input_UNFCCC_emissions!$1:$1,0))</f>
        <v>0.2067524</v>
      </c>
      <c r="Y161" s="7">
        <f>INDEX(Input_UNFCCC_emissions!$A:$BG,MATCH($D161,Input_UNFCCC_emissions!$A:$A,0),MATCH(Y$1,Input_UNFCCC_emissions!$1:$1,0))</f>
        <v>1.1248456999999998</v>
      </c>
      <c r="Z161" s="7">
        <f>INDEX(Input_UNFCCC_emissions!$A:$BG,MATCH($D161,Input_UNFCCC_emissions!$A:$A,0),MATCH(Z$1,Input_UNFCCC_emissions!$1:$1,0))</f>
        <v>4.8207251399999995</v>
      </c>
      <c r="AA161" s="7">
        <f>INDEX(Input_UNFCCC_emissions!$A:$BG,MATCH($D161,Input_UNFCCC_emissions!$A:$A,0),MATCH(AA$1,Input_UNFCCC_emissions!$1:$1,0))</f>
        <v>14.8952171</v>
      </c>
      <c r="AB161" s="7">
        <f>INDEX(Input_UNFCCC_emissions!$A:$BG,MATCH($D161,Input_UNFCCC_emissions!$A:$A,0),MATCH(AB$1,Input_UNFCCC_emissions!$1:$1,0))</f>
        <v>2.3198990800000003</v>
      </c>
      <c r="AC161" s="7">
        <f>INDEX(Input_UNFCCC_emissions!$A:$BG,MATCH($D161,Input_UNFCCC_emissions!$A:$A,0),MATCH(AC$1,Input_UNFCCC_emissions!$1:$1,0))</f>
        <v>9.2589122500000016</v>
      </c>
      <c r="AD161" s="7">
        <f>INDEX(Input_UNFCCC_emissions!$A:$BG,MATCH($D161,Input_UNFCCC_emissions!$A:$A,0),MATCH(AD$1,Input_UNFCCC_emissions!$1:$1,0))</f>
        <v>3.2594375799999997</v>
      </c>
      <c r="AE161" s="7">
        <f>INDEX(Input_UNFCCC_emissions!$A:$BG,MATCH($D161,Input_UNFCCC_emissions!$A:$A,0),MATCH(AE$1,Input_UNFCCC_emissions!$1:$1,0))</f>
        <v>0.43473729999999999</v>
      </c>
      <c r="AF161" s="7">
        <f>INDEX(Input_UNFCCC_emissions!$A:$BG,MATCH($D161,Input_UNFCCC_emissions!$A:$A,0),MATCH(AF$1,Input_UNFCCC_emissions!$1:$1,0))</f>
        <v>1.4682609000000002</v>
      </c>
      <c r="AG161" s="7">
        <f>INDEX(Input_UNFCCC_emissions!$A:$BG,MATCH($D161,Input_UNFCCC_emissions!$A:$A,0),MATCH(AG$1,Input_UNFCCC_emissions!$1:$1,0))</f>
        <v>1.8836580000000002E-2</v>
      </c>
      <c r="AH161" s="63">
        <f>INDEX(Input_UNFCCC_emissions!$A:$BG,MATCH($D161,Input_UNFCCC_emissions!$A:$A,0),MATCH(AH$1,Input_UNFCCC_emissions!$1:$1,0))</f>
        <v>154.40040116</v>
      </c>
      <c r="AI161" s="7" t="str">
        <f>INDEX(Input_UNFCCC_emissions!$A:$BG,MATCH($D161,Input_UNFCCC_emissions!$A:$A,0),MATCH(AI$1,Input_UNFCCC_emissions!$1:$1,0))</f>
        <v>Derived from the UNFCCC data on country emissions (IPCC common reporting format), author: UNFCC, year: 2019</v>
      </c>
      <c r="AJ161" s="7" t="str">
        <f>INDEX(Input_UNFCCC_emissions!$A:$BG,MATCH($D161,Input_UNFCCC_emissions!$A:$A,0),MATCH(AJ$1,Input_UNFCCC_emissions!$1:$1,0))</f>
        <v>Derived from the UNFCCC data on country emissions (IPCC common reporting format), author: UNFCC, year: 2019</v>
      </c>
      <c r="AK161" s="7" t="str">
        <f>INDEX(Input_UNFCCC_emissions!$A:$BG,MATCH($D161,Input_UNFCCC_emissions!$A:$A,0),MATCH(AK$1,Input_UNFCCC_emissions!$1:$1,0))</f>
        <v>Derived from the UNFCCC data on country emissions (IPCC common reporting format), author: UNFCC, year: 2019</v>
      </c>
      <c r="AL161" s="7" t="str">
        <f>INDEX(Input_UNFCCC_emissions!$A:$BG,MATCH($D161,Input_UNFCCC_emissions!$A:$A,0),MATCH(AL$1,Input_UNFCCC_emissions!$1:$1,0))</f>
        <v>Derived from the UNFCCC data on country emissions (IPCC common reporting format), author: UNFCC, year: 2019</v>
      </c>
      <c r="AM161" s="7" t="str">
        <f>INDEX(Input_UNFCCC_emissions!$A:$BG,MATCH($D161,Input_UNFCCC_emissions!$A:$A,0),MATCH(AM$1,Input_UNFCCC_emissions!$1:$1,0))</f>
        <v>Derived from the UNFCCC data on country emissions (IPCC common reporting format), author: UNFCC, year: 2019</v>
      </c>
      <c r="AN161" s="7" t="str">
        <f>INDEX(Input_UNFCCC_emissions!$A:$BG,MATCH($D161,Input_UNFCCC_emissions!$A:$A,0),MATCH(AN$1,Input_UNFCCC_emissions!$1:$1,0))</f>
        <v>Derived from the UNFCCC data on country emissions (IPCC common reporting format), author: UNFCC, year: 2019</v>
      </c>
      <c r="AO161" s="7" t="str">
        <f>INDEX(Input_UNFCCC_emissions!$A:$BG,MATCH($D161,Input_UNFCCC_emissions!$A:$A,0),MATCH(AO$1,Input_UNFCCC_emissions!$1:$1,0))</f>
        <v>Derived from the UNFCCC data on country emissions (IPCC common reporting format), author: UNFCC, year: 2019</v>
      </c>
      <c r="AP161" s="7" t="str">
        <f>INDEX(Input_UNFCCC_emissions!$A:$BG,MATCH($D161,Input_UNFCCC_emissions!$A:$A,0),MATCH(AP$1,Input_UNFCCC_emissions!$1:$1,0))</f>
        <v>Derived from the UNFCCC data on country emissions (IPCC common reporting format), author: UNFCC, year: 2019</v>
      </c>
      <c r="AQ161" s="7" t="str">
        <f>INDEX(Input_UNFCCC_emissions!$A:$BG,MATCH($D161,Input_UNFCCC_emissions!$A:$A,0),MATCH(AQ$1,Input_UNFCCC_emissions!$1:$1,0))</f>
        <v>Derived from the UNFCCC data on country emissions (IPCC common reporting format), author: UNFCC, year: 2019</v>
      </c>
      <c r="AR161" s="7" t="str">
        <f>INDEX(Input_UNFCCC_emissions!$A:$BG,MATCH($D161,Input_UNFCCC_emissions!$A:$A,0),MATCH(AR$1,Input_UNFCCC_emissions!$1:$1,0))</f>
        <v>Derived from the UNFCCC data on country emissions (IPCC common reporting format), author: UNFCC, year: 2019</v>
      </c>
      <c r="AS161" s="7" t="str">
        <f>INDEX(Input_UNFCCC_emissions!$A:$BG,MATCH($D161,Input_UNFCCC_emissions!$A:$A,0),MATCH(AS$1,Input_UNFCCC_emissions!$1:$1,0))</f>
        <v>Derived from the UNFCCC data on country emissions (IPCC common reporting format), author: UNFCC, year: 2019</v>
      </c>
      <c r="AT161" s="7" t="str">
        <f>INDEX(Input_UNFCCC_emissions!$A:$BG,MATCH($D161,Input_UNFCCC_emissions!$A:$A,0),MATCH(AT$1,Input_UNFCCC_emissions!$1:$1,0))</f>
        <v>Derived from the UNFCCC data on country emissions (IPCC common reporting format), author: UNFCC, year: 2019</v>
      </c>
      <c r="AU161" s="7" t="str">
        <f>INDEX(Input_UNFCCC_emissions!$A:$BG,MATCH($D161,Input_UNFCCC_emissions!$A:$A,0),MATCH(AU$1,Input_UNFCCC_emissions!$1:$1,0))</f>
        <v>Derived from the UNFCCC data on country emissions (IPCC common reporting format), author: UNFCC, year: 2019</v>
      </c>
      <c r="AV161" s="7" t="str">
        <f>INDEX(Input_UNFCCC_emissions!$A:$BG,MATCH($D161,Input_UNFCCC_emissions!$A:$A,0),MATCH(AV$1,Input_UNFCCC_emissions!$1:$1,0))</f>
        <v>Derived from the UNFCCC data on country emissions (IPCC common reporting format), author: UNFCC, year: 2019</v>
      </c>
      <c r="AW161" s="7" t="str">
        <f>INDEX(Input_UNFCCC_emissions!$A:$BG,MATCH($D161,Input_UNFCCC_emissions!$A:$A,0),MATCH(AW$1,Input_UNFCCC_emissions!$1:$1,0))</f>
        <v>Derived from the UNFCCC data on country emissions (IPCC common reporting format), author: UNFCC, year: 2019</v>
      </c>
      <c r="AX161" s="7" t="str">
        <f>INDEX(Input_UNFCCC_emissions!$A:$BG,MATCH($D161,Input_UNFCCC_emissions!$A:$A,0),MATCH(AX$1,Input_UNFCCC_emissions!$1:$1,0))</f>
        <v>Derived from the UNFCCC data on country emissions (IPCC common reporting format), author: UNFCC, year: 2019</v>
      </c>
      <c r="AY161" s="7" t="str">
        <f>INDEX(Input_UNFCCC_emissions!$A:$BG,MATCH($D161,Input_UNFCCC_emissions!$A:$A,0),MATCH(AY$1,Input_UNFCCC_emissions!$1:$1,0))</f>
        <v>Derived from the UNFCCC data on country emissions (IPCC common reporting format), author: UNFCC, year: 2019</v>
      </c>
      <c r="AZ161" s="7" t="str">
        <f>INDEX(Input_UNFCCC_emissions!$A:$BG,MATCH($D161,Input_UNFCCC_emissions!$A:$A,0),MATCH(AZ$1,Input_UNFCCC_emissions!$1:$1,0))</f>
        <v>Derived from the UNFCCC data on country emissions (IPCC common reporting format), author: UNFCC, year: 2019</v>
      </c>
      <c r="BA161" s="7" t="str">
        <f>INDEX(Input_UNFCCC_emissions!$A:$BG,MATCH($D161,Input_UNFCCC_emissions!$A:$A,0),MATCH(BA$1,Input_UNFCCC_emissions!$1:$1,0))</f>
        <v>Derived from the UNFCCC data on country emissions (IPCC common reporting format), author: UNFCC, year: 2019</v>
      </c>
      <c r="BB161" s="7" t="str">
        <f>INDEX(Input_UNFCCC_emissions!$A:$BG,MATCH($D161,Input_UNFCCC_emissions!$A:$A,0),MATCH(BB$1,Input_UNFCCC_emissions!$1:$1,0))</f>
        <v>Derived from the UNFCCC data on country emissions (IPCC common reporting format), author: UNFCC, year: 2019</v>
      </c>
      <c r="BC161" s="7" t="str">
        <f>INDEX(Input_UNFCCC_emissions!$A:$BG,MATCH($D161,Input_UNFCCC_emissions!$A:$A,0),MATCH(BC$1,Input_UNFCCC_emissions!$1:$1,0))</f>
        <v>Derived from the UNFCCC data on country emissions (IPCC common reporting format), author: UNFCC, year: 2019</v>
      </c>
      <c r="BD161" s="7" t="str">
        <f>INDEX(Input_UNFCCC_emissions!$A:$BG,MATCH($D161,Input_UNFCCC_emissions!$A:$A,0),MATCH(BD$1,Input_UNFCCC_emissions!$1:$1,0))</f>
        <v>Derived from the UNFCCC data on country emissions (IPCC common reporting format), author: UNFCC, year: 2019</v>
      </c>
      <c r="BE161" s="7" t="str">
        <f>INDEX(Input_UNFCCC_emissions!$A:$BG,MATCH($D161,Input_UNFCCC_emissions!$A:$A,0),MATCH(BE$1,Input_UNFCCC_emissions!$1:$1,0))</f>
        <v>Derived from the UNFCCC data on country emissions (IPCC common reporting format), author: UNFCC, year: 2019</v>
      </c>
      <c r="BF161" s="7" t="str">
        <f>INDEX(Input_UNFCCC_emissions!$A:$BG,MATCH($D161,Input_UNFCCC_emissions!$A:$A,0),MATCH(BF$1,Input_UNFCCC_emissions!$1:$1,0))</f>
        <v>Derived from the UNFCCC data on country emissions (IPCC common reporting format), author: UNFCC, year: 2019</v>
      </c>
      <c r="BG161" s="7" t="str">
        <f>INDEX(Input_UNFCCC_emissions!$A:$BG,MATCH($D161,Input_UNFCCC_emissions!$A:$A,0),MATCH(BG$1,Input_UNFCCC_emissions!$1:$1,0))</f>
        <v>Derived from the UNFCCC data on country emissions (IPCC common reporting format), author: UNFCC, year: 2019</v>
      </c>
      <c r="BH161" s="7" t="str">
        <f>INDEX(Input_UNFCCC_emissions!$A:$BG,MATCH($D161,Input_UNFCCC_emissions!$A:$A,0),MATCH(BH$1,Input_UNFCCC_emissions!$1:$1,0))</f>
        <v>Derived from the UNFCCC data on country emissions (IPCC common reporting format), author: UNFCC, year: 2019</v>
      </c>
      <c r="BI161" s="7" t="str">
        <f>INDEX(Input_UNFCCC_emissions!$A:$BG,MATCH($D161,Input_UNFCCC_emissions!$A:$A,0),MATCH(BI$1,Input_UNFCCC_emissions!$1:$1,0))</f>
        <v>Derived from the UNFCCC data on country emissions (IPCC common reporting format), author: UNFCC, year: 2019</v>
      </c>
      <c r="BJ161" s="7" t="str">
        <f>INDEX(Input_UNFCCC_emissions!$A:$BG,MATCH($D161,Input_UNFCCC_emissions!$A:$A,0),MATCH(BJ$1,Input_UNFCCC_emissions!$1:$1,0))</f>
        <v>Derived from the UNFCCC data on country emissions (IPCC common reporting format), author: UNFCC, year: 2019</v>
      </c>
      <c r="BK161" s="7" t="str">
        <f>INDEX(Input_UNFCCC_emissions!$A:$BG,MATCH($D161,Input_UNFCCC_emissions!$A:$A,0),MATCH(BK$1,Input_UNFCCC_emissions!$1:$1,0))</f>
        <v>Summation of all EU27 countries, derived from the UNFCCC data on country emissions (IPCC common reporting format), author: UNFCC, year: 2019</v>
      </c>
    </row>
    <row r="162" spans="1:63" x14ac:dyDescent="0.2">
      <c r="A162" t="s">
        <v>456</v>
      </c>
      <c r="B162" t="s">
        <v>564</v>
      </c>
      <c r="C162" t="s">
        <v>597</v>
      </c>
      <c r="D162" s="6" t="s">
        <v>343</v>
      </c>
      <c r="E162" t="s">
        <v>144</v>
      </c>
      <c r="F162" s="7">
        <f>INDEX(Input_UNFCCC_emissions!$A:$BG,MATCH($D162,Input_UNFCCC_emissions!$A:$A,0),MATCH(F$1,Input_UNFCCC_emissions!$1:$1,0))</f>
        <v>0.1276708</v>
      </c>
      <c r="G162" s="7">
        <f>INDEX(Input_UNFCCC_emissions!$A:$BG,MATCH($D162,Input_UNFCCC_emissions!$A:$A,0),MATCH(G$1,Input_UNFCCC_emissions!$1:$1,0))</f>
        <v>2.1775606399999998</v>
      </c>
      <c r="H162" s="7">
        <f>INDEX(Input_UNFCCC_emissions!$A:$BG,MATCH($D162,Input_UNFCCC_emissions!$A:$A,0),MATCH(H$1,Input_UNFCCC_emissions!$1:$1,0))</f>
        <v>0.77962164</v>
      </c>
      <c r="I162" s="7">
        <f>INDEX(Input_UNFCCC_emissions!$A:$BG,MATCH($D162,Input_UNFCCC_emissions!$A:$A,0),MATCH(I$1,Input_UNFCCC_emissions!$1:$1,0))</f>
        <v>0</v>
      </c>
      <c r="J162" s="7">
        <f>INDEX(Input_UNFCCC_emissions!$A:$BG,MATCH($D162,Input_UNFCCC_emissions!$A:$A,0),MATCH(J$1,Input_UNFCCC_emissions!$1:$1,0))</f>
        <v>0.21222113000000001</v>
      </c>
      <c r="K162" s="7">
        <f>INDEX(Input_UNFCCC_emissions!$A:$BG,MATCH($D162,Input_UNFCCC_emissions!$A:$A,0),MATCH(K$1,Input_UNFCCC_emissions!$1:$1,0))</f>
        <v>1.0799113699999998</v>
      </c>
      <c r="L162" s="7">
        <f>INDEX(Input_UNFCCC_emissions!$A:$BG,MATCH($D162,Input_UNFCCC_emissions!$A:$A,0),MATCH(L$1,Input_UNFCCC_emissions!$1:$1,0))</f>
        <v>0</v>
      </c>
      <c r="M162" s="7">
        <f>INDEX(Input_UNFCCC_emissions!$A:$BG,MATCH($D162,Input_UNFCCC_emissions!$A:$A,0),MATCH(M$1,Input_UNFCCC_emissions!$1:$1,0))</f>
        <v>0</v>
      </c>
      <c r="N162" s="7">
        <f>INDEX(Input_UNFCCC_emissions!$A:$BG,MATCH($D162,Input_UNFCCC_emissions!$A:$A,0),MATCH(N$1,Input_UNFCCC_emissions!$1:$1,0))</f>
        <v>0.51013423999999996</v>
      </c>
      <c r="O162" s="7">
        <f>INDEX(Input_UNFCCC_emissions!$A:$BG,MATCH($D162,Input_UNFCCC_emissions!$A:$A,0),MATCH(O$1,Input_UNFCCC_emissions!$1:$1,0))</f>
        <v>0.20613078000000001</v>
      </c>
      <c r="P162" s="7">
        <f>INDEX(Input_UNFCCC_emissions!$A:$BG,MATCH($D162,Input_UNFCCC_emissions!$A:$A,0),MATCH(P$1,Input_UNFCCC_emissions!$1:$1,0))</f>
        <v>0.94316931000000004</v>
      </c>
      <c r="Q162" s="7">
        <f>INDEX(Input_UNFCCC_emissions!$A:$BG,MATCH($D162,Input_UNFCCC_emissions!$A:$A,0),MATCH(Q$1,Input_UNFCCC_emissions!$1:$1,0))</f>
        <v>0.22899975999999997</v>
      </c>
      <c r="R162" s="7">
        <f>INDEX(Input_UNFCCC_emissions!$A:$BG,MATCH($D162,Input_UNFCCC_emissions!$A:$A,0),MATCH(R$1,Input_UNFCCC_emissions!$1:$1,0))</f>
        <v>2.1295079999999997E-2</v>
      </c>
      <c r="S162" s="7">
        <f>INDEX(Input_UNFCCC_emissions!$A:$BG,MATCH($D162,Input_UNFCCC_emissions!$A:$A,0),MATCH(S$1,Input_UNFCCC_emissions!$1:$1,0))</f>
        <v>5.0099759999999993E-2</v>
      </c>
      <c r="T162" s="7">
        <f>INDEX(Input_UNFCCC_emissions!$A:$BG,MATCH($D162,Input_UNFCCC_emissions!$A:$A,0),MATCH(T$1,Input_UNFCCC_emissions!$1:$1,0))</f>
        <v>7.4827459999999998E-2</v>
      </c>
      <c r="U162" s="7">
        <f>INDEX(Input_UNFCCC_emissions!$A:$BG,MATCH($D162,Input_UNFCCC_emissions!$A:$A,0),MATCH(U$1,Input_UNFCCC_emissions!$1:$1,0))</f>
        <v>0</v>
      </c>
      <c r="V162" s="7">
        <f>INDEX(Input_UNFCCC_emissions!$A:$BG,MATCH($D162,Input_UNFCCC_emissions!$A:$A,0),MATCH(V$1,Input_UNFCCC_emissions!$1:$1,0))</f>
        <v>0.99536191000000007</v>
      </c>
      <c r="W162" s="7">
        <f>INDEX(Input_UNFCCC_emissions!$A:$BG,MATCH($D162,Input_UNFCCC_emissions!$A:$A,0),MATCH(W$1,Input_UNFCCC_emissions!$1:$1,0))</f>
        <v>0.17933043999999998</v>
      </c>
      <c r="X162" s="7">
        <f>INDEX(Input_UNFCCC_emissions!$A:$BG,MATCH($D162,Input_UNFCCC_emissions!$A:$A,0),MATCH(X$1,Input_UNFCCC_emissions!$1:$1,0))</f>
        <v>0</v>
      </c>
      <c r="Y162" s="7">
        <f>INDEX(Input_UNFCCC_emissions!$A:$BG,MATCH($D162,Input_UNFCCC_emissions!$A:$A,0),MATCH(Y$1,Input_UNFCCC_emissions!$1:$1,0))</f>
        <v>0</v>
      </c>
      <c r="Z162" s="7">
        <f>INDEX(Input_UNFCCC_emissions!$A:$BG,MATCH($D162,Input_UNFCCC_emissions!$A:$A,0),MATCH(Z$1,Input_UNFCCC_emissions!$1:$1,0))</f>
        <v>2.0844611100000003</v>
      </c>
      <c r="AA162" s="7">
        <f>INDEX(Input_UNFCCC_emissions!$A:$BG,MATCH($D162,Input_UNFCCC_emissions!$A:$A,0),MATCH(AA$1,Input_UNFCCC_emissions!$1:$1,0))</f>
        <v>0.74301512999999997</v>
      </c>
      <c r="AB162" s="7">
        <f>INDEX(Input_UNFCCC_emissions!$A:$BG,MATCH($D162,Input_UNFCCC_emissions!$A:$A,0),MATCH(AB$1,Input_UNFCCC_emissions!$1:$1,0))</f>
        <v>6.3177090000000005E-2</v>
      </c>
      <c r="AC162" s="7">
        <f>INDEX(Input_UNFCCC_emissions!$A:$BG,MATCH($D162,Input_UNFCCC_emissions!$A:$A,0),MATCH(AC$1,Input_UNFCCC_emissions!$1:$1,0))</f>
        <v>0.1239286</v>
      </c>
      <c r="AD162" s="7">
        <f>INDEX(Input_UNFCCC_emissions!$A:$BG,MATCH($D162,Input_UNFCCC_emissions!$A:$A,0),MATCH(AD$1,Input_UNFCCC_emissions!$1:$1,0))</f>
        <v>2.9579970000000001E-2</v>
      </c>
      <c r="AE162" s="7">
        <f>INDEX(Input_UNFCCC_emissions!$A:$BG,MATCH($D162,Input_UNFCCC_emissions!$A:$A,0),MATCH(AE$1,Input_UNFCCC_emissions!$1:$1,0))</f>
        <v>0</v>
      </c>
      <c r="AF162" s="7">
        <f>INDEX(Input_UNFCCC_emissions!$A:$BG,MATCH($D162,Input_UNFCCC_emissions!$A:$A,0),MATCH(AF$1,Input_UNFCCC_emissions!$1:$1,0))</f>
        <v>9.173300999999999E-2</v>
      </c>
      <c r="AG162" s="7">
        <f>INDEX(Input_UNFCCC_emissions!$A:$BG,MATCH($D162,Input_UNFCCC_emissions!$A:$A,0),MATCH(AG$1,Input_UNFCCC_emissions!$1:$1,0))</f>
        <v>0</v>
      </c>
      <c r="AH162" s="63">
        <f>INDEX(Input_UNFCCC_emissions!$A:$BG,MATCH($D162,Input_UNFCCC_emissions!$A:$A,0),MATCH(AH$1,Input_UNFCCC_emissions!$1:$1,0))</f>
        <v>10.493229469999999</v>
      </c>
      <c r="AI162" s="7" t="str">
        <f>INDEX(Input_UNFCCC_emissions!$A:$BG,MATCH($D162,Input_UNFCCC_emissions!$A:$A,0),MATCH(AI$1,Input_UNFCCC_emissions!$1:$1,0))</f>
        <v>Derived from the UNFCCC data on country emissions (IPCC common reporting format), author: UNFCC, year: 2019</v>
      </c>
      <c r="AJ162" s="7" t="str">
        <f>INDEX(Input_UNFCCC_emissions!$A:$BG,MATCH($D162,Input_UNFCCC_emissions!$A:$A,0),MATCH(AJ$1,Input_UNFCCC_emissions!$1:$1,0))</f>
        <v>Derived from the UNFCCC data on country emissions (IPCC common reporting format), author: UNFCC, year: 2019</v>
      </c>
      <c r="AK162" s="7" t="str">
        <f>INDEX(Input_UNFCCC_emissions!$A:$BG,MATCH($D162,Input_UNFCCC_emissions!$A:$A,0),MATCH(AK$1,Input_UNFCCC_emissions!$1:$1,0))</f>
        <v>Derived from the UNFCCC data on country emissions (IPCC common reporting format), author: UNFCC, year: 2019</v>
      </c>
      <c r="AL162" s="7" t="str">
        <f>INDEX(Input_UNFCCC_emissions!$A:$BG,MATCH($D162,Input_UNFCCC_emissions!$A:$A,0),MATCH(AL$1,Input_UNFCCC_emissions!$1:$1,0))</f>
        <v>Derived from the UNFCCC data on country emissions (IPCC common reporting format), author: UNFCC, year: 2019</v>
      </c>
      <c r="AM162" s="7" t="str">
        <f>INDEX(Input_UNFCCC_emissions!$A:$BG,MATCH($D162,Input_UNFCCC_emissions!$A:$A,0),MATCH(AM$1,Input_UNFCCC_emissions!$1:$1,0))</f>
        <v>Derived from the UNFCCC data on country emissions (IPCC common reporting format), author: UNFCC, year: 2019</v>
      </c>
      <c r="AN162" s="7" t="str">
        <f>INDEX(Input_UNFCCC_emissions!$A:$BG,MATCH($D162,Input_UNFCCC_emissions!$A:$A,0),MATCH(AN$1,Input_UNFCCC_emissions!$1:$1,0))</f>
        <v>Derived from the UNFCCC data on country emissions (IPCC common reporting format), author: UNFCC, year: 2019</v>
      </c>
      <c r="AO162" s="7" t="str">
        <f>INDEX(Input_UNFCCC_emissions!$A:$BG,MATCH($D162,Input_UNFCCC_emissions!$A:$A,0),MATCH(AO$1,Input_UNFCCC_emissions!$1:$1,0))</f>
        <v>Derived from the UNFCCC data on country emissions (IPCC common reporting format), author: UNFCC, year: 2019</v>
      </c>
      <c r="AP162" s="7" t="str">
        <f>INDEX(Input_UNFCCC_emissions!$A:$BG,MATCH($D162,Input_UNFCCC_emissions!$A:$A,0),MATCH(AP$1,Input_UNFCCC_emissions!$1:$1,0))</f>
        <v>Derived from the UNFCCC data on country emissions (IPCC common reporting format), author: UNFCC, year: 2019</v>
      </c>
      <c r="AQ162" s="7" t="str">
        <f>INDEX(Input_UNFCCC_emissions!$A:$BG,MATCH($D162,Input_UNFCCC_emissions!$A:$A,0),MATCH(AQ$1,Input_UNFCCC_emissions!$1:$1,0))</f>
        <v>Derived from the UNFCCC data on country emissions (IPCC common reporting format), author: UNFCC, year: 2019</v>
      </c>
      <c r="AR162" s="7" t="str">
        <f>INDEX(Input_UNFCCC_emissions!$A:$BG,MATCH($D162,Input_UNFCCC_emissions!$A:$A,0),MATCH(AR$1,Input_UNFCCC_emissions!$1:$1,0))</f>
        <v>Derived from the UNFCCC data on country emissions (IPCC common reporting format), author: UNFCC, year: 2019</v>
      </c>
      <c r="AS162" s="7" t="str">
        <f>INDEX(Input_UNFCCC_emissions!$A:$BG,MATCH($D162,Input_UNFCCC_emissions!$A:$A,0),MATCH(AS$1,Input_UNFCCC_emissions!$1:$1,0))</f>
        <v>Derived from the UNFCCC data on country emissions (IPCC common reporting format), author: UNFCC, year: 2019</v>
      </c>
      <c r="AT162" s="7" t="str">
        <f>INDEX(Input_UNFCCC_emissions!$A:$BG,MATCH($D162,Input_UNFCCC_emissions!$A:$A,0),MATCH(AT$1,Input_UNFCCC_emissions!$1:$1,0))</f>
        <v>Derived from the UNFCCC data on country emissions (IPCC common reporting format), author: UNFCC, year: 2019</v>
      </c>
      <c r="AU162" s="7" t="str">
        <f>INDEX(Input_UNFCCC_emissions!$A:$BG,MATCH($D162,Input_UNFCCC_emissions!$A:$A,0),MATCH(AU$1,Input_UNFCCC_emissions!$1:$1,0))</f>
        <v>Derived from the UNFCCC data on country emissions (IPCC common reporting format), author: UNFCC, year: 2019</v>
      </c>
      <c r="AV162" s="7" t="str">
        <f>INDEX(Input_UNFCCC_emissions!$A:$BG,MATCH($D162,Input_UNFCCC_emissions!$A:$A,0),MATCH(AV$1,Input_UNFCCC_emissions!$1:$1,0))</f>
        <v>Derived from the UNFCCC data on country emissions (IPCC common reporting format), author: UNFCC, year: 2019</v>
      </c>
      <c r="AW162" s="7" t="str">
        <f>INDEX(Input_UNFCCC_emissions!$A:$BG,MATCH($D162,Input_UNFCCC_emissions!$A:$A,0),MATCH(AW$1,Input_UNFCCC_emissions!$1:$1,0))</f>
        <v>Derived from the UNFCCC data on country emissions (IPCC common reporting format), author: UNFCC, year: 2019</v>
      </c>
      <c r="AX162" s="7" t="str">
        <f>INDEX(Input_UNFCCC_emissions!$A:$BG,MATCH($D162,Input_UNFCCC_emissions!$A:$A,0),MATCH(AX$1,Input_UNFCCC_emissions!$1:$1,0))</f>
        <v>Derived from the UNFCCC data on country emissions (IPCC common reporting format), author: UNFCC, year: 2019</v>
      </c>
      <c r="AY162" s="7" t="str">
        <f>INDEX(Input_UNFCCC_emissions!$A:$BG,MATCH($D162,Input_UNFCCC_emissions!$A:$A,0),MATCH(AY$1,Input_UNFCCC_emissions!$1:$1,0))</f>
        <v>Derived from the UNFCCC data on country emissions (IPCC common reporting format), author: UNFCC, year: 2019</v>
      </c>
      <c r="AZ162" s="7" t="str">
        <f>INDEX(Input_UNFCCC_emissions!$A:$BG,MATCH($D162,Input_UNFCCC_emissions!$A:$A,0),MATCH(AZ$1,Input_UNFCCC_emissions!$1:$1,0))</f>
        <v>Derived from the UNFCCC data on country emissions (IPCC common reporting format), author: UNFCC, year: 2019</v>
      </c>
      <c r="BA162" s="7" t="str">
        <f>INDEX(Input_UNFCCC_emissions!$A:$BG,MATCH($D162,Input_UNFCCC_emissions!$A:$A,0),MATCH(BA$1,Input_UNFCCC_emissions!$1:$1,0))</f>
        <v>Derived from the UNFCCC data on country emissions (IPCC common reporting format), author: UNFCC, year: 2019</v>
      </c>
      <c r="BB162" s="7" t="str">
        <f>INDEX(Input_UNFCCC_emissions!$A:$BG,MATCH($D162,Input_UNFCCC_emissions!$A:$A,0),MATCH(BB$1,Input_UNFCCC_emissions!$1:$1,0))</f>
        <v>Derived from the UNFCCC data on country emissions (IPCC common reporting format), author: UNFCC, year: 2019</v>
      </c>
      <c r="BC162" s="7" t="str">
        <f>INDEX(Input_UNFCCC_emissions!$A:$BG,MATCH($D162,Input_UNFCCC_emissions!$A:$A,0),MATCH(BC$1,Input_UNFCCC_emissions!$1:$1,0))</f>
        <v>Derived from the UNFCCC data on country emissions (IPCC common reporting format), author: UNFCC, year: 2019</v>
      </c>
      <c r="BD162" s="7" t="str">
        <f>INDEX(Input_UNFCCC_emissions!$A:$BG,MATCH($D162,Input_UNFCCC_emissions!$A:$A,0),MATCH(BD$1,Input_UNFCCC_emissions!$1:$1,0))</f>
        <v>Derived from the UNFCCC data on country emissions (IPCC common reporting format), author: UNFCC, year: 2019</v>
      </c>
      <c r="BE162" s="7" t="str">
        <f>INDEX(Input_UNFCCC_emissions!$A:$BG,MATCH($D162,Input_UNFCCC_emissions!$A:$A,0),MATCH(BE$1,Input_UNFCCC_emissions!$1:$1,0))</f>
        <v>Derived from the UNFCCC data on country emissions (IPCC common reporting format), author: UNFCC, year: 2019</v>
      </c>
      <c r="BF162" s="7" t="str">
        <f>INDEX(Input_UNFCCC_emissions!$A:$BG,MATCH($D162,Input_UNFCCC_emissions!$A:$A,0),MATCH(BF$1,Input_UNFCCC_emissions!$1:$1,0))</f>
        <v>Derived from the UNFCCC data on country emissions (IPCC common reporting format), author: UNFCC, year: 2019</v>
      </c>
      <c r="BG162" s="7" t="str">
        <f>INDEX(Input_UNFCCC_emissions!$A:$BG,MATCH($D162,Input_UNFCCC_emissions!$A:$A,0),MATCH(BG$1,Input_UNFCCC_emissions!$1:$1,0))</f>
        <v>Derived from the UNFCCC data on country emissions (IPCC common reporting format), author: UNFCC, year: 2019</v>
      </c>
      <c r="BH162" s="7" t="str">
        <f>INDEX(Input_UNFCCC_emissions!$A:$BG,MATCH($D162,Input_UNFCCC_emissions!$A:$A,0),MATCH(BH$1,Input_UNFCCC_emissions!$1:$1,0))</f>
        <v>Derived from the UNFCCC data on country emissions (IPCC common reporting format), author: UNFCC, year: 2019</v>
      </c>
      <c r="BI162" s="7" t="str">
        <f>INDEX(Input_UNFCCC_emissions!$A:$BG,MATCH($D162,Input_UNFCCC_emissions!$A:$A,0),MATCH(BI$1,Input_UNFCCC_emissions!$1:$1,0))</f>
        <v>Derived from the UNFCCC data on country emissions (IPCC common reporting format), author: UNFCC, year: 2019</v>
      </c>
      <c r="BJ162" s="7" t="str">
        <f>INDEX(Input_UNFCCC_emissions!$A:$BG,MATCH($D162,Input_UNFCCC_emissions!$A:$A,0),MATCH(BJ$1,Input_UNFCCC_emissions!$1:$1,0))</f>
        <v>Derived from the UNFCCC data on country emissions (IPCC common reporting format), author: UNFCC, year: 2019</v>
      </c>
      <c r="BK162" s="7" t="str">
        <f>INDEX(Input_UNFCCC_emissions!$A:$BG,MATCH($D162,Input_UNFCCC_emissions!$A:$A,0),MATCH(BK$1,Input_UNFCCC_emissions!$1:$1,0))</f>
        <v>Summation of all EU27 countries, derived from the UNFCCC data on country emissions (IPCC common reporting format), author: UNFCC, year: 2019</v>
      </c>
    </row>
    <row r="163" spans="1:63" x14ac:dyDescent="0.2">
      <c r="A163" t="s">
        <v>456</v>
      </c>
      <c r="B163" t="s">
        <v>564</v>
      </c>
      <c r="C163" t="s">
        <v>597</v>
      </c>
      <c r="D163" s="6" t="s">
        <v>345</v>
      </c>
      <c r="E163" t="s">
        <v>144</v>
      </c>
      <c r="F163" s="7">
        <f>INDEX(Input_UNFCCC_emissions!$A:$BG,MATCH($D163,Input_UNFCCC_emissions!$A:$A,0),MATCH(F$1,Input_UNFCCC_emissions!$1:$1,0))</f>
        <v>2.2785415899999997</v>
      </c>
      <c r="G163" s="7">
        <f>INDEX(Input_UNFCCC_emissions!$A:$BG,MATCH($D163,Input_UNFCCC_emissions!$A:$A,0),MATCH(G$1,Input_UNFCCC_emissions!$1:$1,0))</f>
        <v>2.7875491299999999</v>
      </c>
      <c r="H163" s="7">
        <f>INDEX(Input_UNFCCC_emissions!$A:$BG,MATCH($D163,Input_UNFCCC_emissions!$A:$A,0),MATCH(H$1,Input_UNFCCC_emissions!$1:$1,0))</f>
        <v>1.84925921</v>
      </c>
      <c r="I163" s="7">
        <f>INDEX(Input_UNFCCC_emissions!$A:$BG,MATCH($D163,Input_UNFCCC_emissions!$A:$A,0),MATCH(I$1,Input_UNFCCC_emissions!$1:$1,0))</f>
        <v>0.36341243000000001</v>
      </c>
      <c r="J163" s="7">
        <f>INDEX(Input_UNFCCC_emissions!$A:$BG,MATCH($D163,Input_UNFCCC_emissions!$A:$A,0),MATCH(J$1,Input_UNFCCC_emissions!$1:$1,0))</f>
        <v>4.0605594699999994</v>
      </c>
      <c r="K163" s="7">
        <f>INDEX(Input_UNFCCC_emissions!$A:$BG,MATCH($D163,Input_UNFCCC_emissions!$A:$A,0),MATCH(K$1,Input_UNFCCC_emissions!$1:$1,0))</f>
        <v>14.351946900000002</v>
      </c>
      <c r="L163" s="7">
        <f>INDEX(Input_UNFCCC_emissions!$A:$BG,MATCH($D163,Input_UNFCCC_emissions!$A:$A,0),MATCH(L$1,Input_UNFCCC_emissions!$1:$1,0))</f>
        <v>0.42967275000000005</v>
      </c>
      <c r="M163" s="7">
        <f>INDEX(Input_UNFCCC_emissions!$A:$BG,MATCH($D163,Input_UNFCCC_emissions!$A:$A,0),MATCH(M$1,Input_UNFCCC_emissions!$1:$1,0))</f>
        <v>0.23022229</v>
      </c>
      <c r="N163" s="7">
        <f>INDEX(Input_UNFCCC_emissions!$A:$BG,MATCH($D163,Input_UNFCCC_emissions!$A:$A,0),MATCH(N$1,Input_UNFCCC_emissions!$1:$1,0))</f>
        <v>6.8085066300000001</v>
      </c>
      <c r="O163" s="7">
        <f>INDEX(Input_UNFCCC_emissions!$A:$BG,MATCH($D163,Input_UNFCCC_emissions!$A:$A,0),MATCH(O$1,Input_UNFCCC_emissions!$1:$1,0))</f>
        <v>1.17186743</v>
      </c>
      <c r="P163" s="7">
        <f>INDEX(Input_UNFCCC_emissions!$A:$BG,MATCH($D163,Input_UNFCCC_emissions!$A:$A,0),MATCH(P$1,Input_UNFCCC_emissions!$1:$1,0))</f>
        <v>15.192796030000002</v>
      </c>
      <c r="Q163" s="7">
        <f>INDEX(Input_UNFCCC_emissions!$A:$BG,MATCH($D163,Input_UNFCCC_emissions!$A:$A,0),MATCH(Q$1,Input_UNFCCC_emissions!$1:$1,0))</f>
        <v>14.196520760000002</v>
      </c>
      <c r="R163" s="7">
        <f>INDEX(Input_UNFCCC_emissions!$A:$BG,MATCH($D163,Input_UNFCCC_emissions!$A:$A,0),MATCH(R$1,Input_UNFCCC_emissions!$1:$1,0))</f>
        <v>5.7288716300000004</v>
      </c>
      <c r="S163" s="7">
        <f>INDEX(Input_UNFCCC_emissions!$A:$BG,MATCH($D163,Input_UNFCCC_emissions!$A:$A,0),MATCH(S$1,Input_UNFCCC_emissions!$1:$1,0))</f>
        <v>0.66410190000000002</v>
      </c>
      <c r="T163" s="7">
        <f>INDEX(Input_UNFCCC_emissions!$A:$BG,MATCH($D163,Input_UNFCCC_emissions!$A:$A,0),MATCH(T$1,Input_UNFCCC_emissions!$1:$1,0))</f>
        <v>2.4198794500000003</v>
      </c>
      <c r="U163" s="7">
        <f>INDEX(Input_UNFCCC_emissions!$A:$BG,MATCH($D163,Input_UNFCCC_emissions!$A:$A,0),MATCH(U$1,Input_UNFCCC_emissions!$1:$1,0))</f>
        <v>0.96046956999999999</v>
      </c>
      <c r="V163" s="7">
        <f>INDEX(Input_UNFCCC_emissions!$A:$BG,MATCH($D163,Input_UNFCCC_emissions!$A:$A,0),MATCH(V$1,Input_UNFCCC_emissions!$1:$1,0))</f>
        <v>18.000407389999999</v>
      </c>
      <c r="W163" s="7">
        <f>INDEX(Input_UNFCCC_emissions!$A:$BG,MATCH($D163,Input_UNFCCC_emissions!$A:$A,0),MATCH(W$1,Input_UNFCCC_emissions!$1:$1,0))</f>
        <v>0.57844255999999994</v>
      </c>
      <c r="X163" s="7">
        <f>INDEX(Input_UNFCCC_emissions!$A:$BG,MATCH($D163,Input_UNFCCC_emissions!$A:$A,0),MATCH(X$1,Input_UNFCCC_emissions!$1:$1,0))</f>
        <v>7.6499710000000012E-2</v>
      </c>
      <c r="Y163" s="7">
        <f>INDEX(Input_UNFCCC_emissions!$A:$BG,MATCH($D163,Input_UNFCCC_emissions!$A:$A,0),MATCH(Y$1,Input_UNFCCC_emissions!$1:$1,0))</f>
        <v>0.27311250000000004</v>
      </c>
      <c r="Z163" s="7">
        <f>INDEX(Input_UNFCCC_emissions!$A:$BG,MATCH($D163,Input_UNFCCC_emissions!$A:$A,0),MATCH(Z$1,Input_UNFCCC_emissions!$1:$1,0))</f>
        <v>1.75051822</v>
      </c>
      <c r="AA163" s="7">
        <f>INDEX(Input_UNFCCC_emissions!$A:$BG,MATCH($D163,Input_UNFCCC_emissions!$A:$A,0),MATCH(AA$1,Input_UNFCCC_emissions!$1:$1,0))</f>
        <v>3.9934808200000003</v>
      </c>
      <c r="AB163" s="7">
        <f>INDEX(Input_UNFCCC_emissions!$A:$BG,MATCH($D163,Input_UNFCCC_emissions!$A:$A,0),MATCH(AB$1,Input_UNFCCC_emissions!$1:$1,0))</f>
        <v>3.4669225799999999</v>
      </c>
      <c r="AC163" s="7">
        <f>INDEX(Input_UNFCCC_emissions!$A:$BG,MATCH($D163,Input_UNFCCC_emissions!$A:$A,0),MATCH(AC$1,Input_UNFCCC_emissions!$1:$1,0))</f>
        <v>2.3433343199999999</v>
      </c>
      <c r="AD163" s="7">
        <f>INDEX(Input_UNFCCC_emissions!$A:$BG,MATCH($D163,Input_UNFCCC_emissions!$A:$A,0),MATCH(AD$1,Input_UNFCCC_emissions!$1:$1,0))</f>
        <v>1.25696955</v>
      </c>
      <c r="AE163" s="7">
        <f>INDEX(Input_UNFCCC_emissions!$A:$BG,MATCH($D163,Input_UNFCCC_emissions!$A:$A,0),MATCH(AE$1,Input_UNFCCC_emissions!$1:$1,0))</f>
        <v>0.42197119</v>
      </c>
      <c r="AF163" s="7">
        <f>INDEX(Input_UNFCCC_emissions!$A:$BG,MATCH($D163,Input_UNFCCC_emissions!$A:$A,0),MATCH(AF$1,Input_UNFCCC_emissions!$1:$1,0))</f>
        <v>0.80154508999999996</v>
      </c>
      <c r="AG163" s="7">
        <f>INDEX(Input_UNFCCC_emissions!$A:$BG,MATCH($D163,Input_UNFCCC_emissions!$A:$A,0),MATCH(AG$1,Input_UNFCCC_emissions!$1:$1,0))</f>
        <v>0.25894395000000003</v>
      </c>
      <c r="AH163" s="63">
        <f>INDEX(Input_UNFCCC_emissions!$A:$BG,MATCH($D163,Input_UNFCCC_emissions!$A:$A,0),MATCH(AH$1,Input_UNFCCC_emissions!$1:$1,0))</f>
        <v>92.51980429000001</v>
      </c>
      <c r="AI163" s="7" t="str">
        <f>INDEX(Input_UNFCCC_emissions!$A:$BG,MATCH($D163,Input_UNFCCC_emissions!$A:$A,0),MATCH(AI$1,Input_UNFCCC_emissions!$1:$1,0))</f>
        <v>Derived from the UNFCCC data on country emissions (IPCC common reporting format), author: UNFCC, year: 2019</v>
      </c>
      <c r="AJ163" s="7" t="str">
        <f>INDEX(Input_UNFCCC_emissions!$A:$BG,MATCH($D163,Input_UNFCCC_emissions!$A:$A,0),MATCH(AJ$1,Input_UNFCCC_emissions!$1:$1,0))</f>
        <v>Derived from the UNFCCC data on country emissions (IPCC common reporting format), author: UNFCC, year: 2019</v>
      </c>
      <c r="AK163" s="7" t="str">
        <f>INDEX(Input_UNFCCC_emissions!$A:$BG,MATCH($D163,Input_UNFCCC_emissions!$A:$A,0),MATCH(AK$1,Input_UNFCCC_emissions!$1:$1,0))</f>
        <v>Derived from the UNFCCC data on country emissions (IPCC common reporting format), author: UNFCC, year: 2019</v>
      </c>
      <c r="AL163" s="7" t="str">
        <f>INDEX(Input_UNFCCC_emissions!$A:$BG,MATCH($D163,Input_UNFCCC_emissions!$A:$A,0),MATCH(AL$1,Input_UNFCCC_emissions!$1:$1,0))</f>
        <v>Derived from the UNFCCC data on country emissions (IPCC common reporting format), author: UNFCC, year: 2019</v>
      </c>
      <c r="AM163" s="7" t="str">
        <f>INDEX(Input_UNFCCC_emissions!$A:$BG,MATCH($D163,Input_UNFCCC_emissions!$A:$A,0),MATCH(AM$1,Input_UNFCCC_emissions!$1:$1,0))</f>
        <v>Derived from the UNFCCC data on country emissions (IPCC common reporting format), author: UNFCC, year: 2019</v>
      </c>
      <c r="AN163" s="7" t="str">
        <f>INDEX(Input_UNFCCC_emissions!$A:$BG,MATCH($D163,Input_UNFCCC_emissions!$A:$A,0),MATCH(AN$1,Input_UNFCCC_emissions!$1:$1,0))</f>
        <v>Derived from the UNFCCC data on country emissions (IPCC common reporting format), author: UNFCC, year: 2019</v>
      </c>
      <c r="AO163" s="7" t="str">
        <f>INDEX(Input_UNFCCC_emissions!$A:$BG,MATCH($D163,Input_UNFCCC_emissions!$A:$A,0),MATCH(AO$1,Input_UNFCCC_emissions!$1:$1,0))</f>
        <v>Derived from the UNFCCC data on country emissions (IPCC common reporting format), author: UNFCC, year: 2019</v>
      </c>
      <c r="AP163" s="7" t="str">
        <f>INDEX(Input_UNFCCC_emissions!$A:$BG,MATCH($D163,Input_UNFCCC_emissions!$A:$A,0),MATCH(AP$1,Input_UNFCCC_emissions!$1:$1,0))</f>
        <v>Derived from the UNFCCC data on country emissions (IPCC common reporting format), author: UNFCC, year: 2019</v>
      </c>
      <c r="AQ163" s="7" t="str">
        <f>INDEX(Input_UNFCCC_emissions!$A:$BG,MATCH($D163,Input_UNFCCC_emissions!$A:$A,0),MATCH(AQ$1,Input_UNFCCC_emissions!$1:$1,0))</f>
        <v>Derived from the UNFCCC data on country emissions (IPCC common reporting format), author: UNFCC, year: 2019</v>
      </c>
      <c r="AR163" s="7" t="str">
        <f>INDEX(Input_UNFCCC_emissions!$A:$BG,MATCH($D163,Input_UNFCCC_emissions!$A:$A,0),MATCH(AR$1,Input_UNFCCC_emissions!$1:$1,0))</f>
        <v>Derived from the UNFCCC data on country emissions (IPCC common reporting format), author: UNFCC, year: 2019</v>
      </c>
      <c r="AS163" s="7" t="str">
        <f>INDEX(Input_UNFCCC_emissions!$A:$BG,MATCH($D163,Input_UNFCCC_emissions!$A:$A,0),MATCH(AS$1,Input_UNFCCC_emissions!$1:$1,0))</f>
        <v>Derived from the UNFCCC data on country emissions (IPCC common reporting format), author: UNFCC, year: 2019</v>
      </c>
      <c r="AT163" s="7" t="str">
        <f>INDEX(Input_UNFCCC_emissions!$A:$BG,MATCH($D163,Input_UNFCCC_emissions!$A:$A,0),MATCH(AT$1,Input_UNFCCC_emissions!$1:$1,0))</f>
        <v>Derived from the UNFCCC data on country emissions (IPCC common reporting format), author: UNFCC, year: 2019</v>
      </c>
      <c r="AU163" s="7" t="str">
        <f>INDEX(Input_UNFCCC_emissions!$A:$BG,MATCH($D163,Input_UNFCCC_emissions!$A:$A,0),MATCH(AU$1,Input_UNFCCC_emissions!$1:$1,0))</f>
        <v>Derived from the UNFCCC data on country emissions (IPCC common reporting format), author: UNFCC, year: 2019</v>
      </c>
      <c r="AV163" s="7" t="str">
        <f>INDEX(Input_UNFCCC_emissions!$A:$BG,MATCH($D163,Input_UNFCCC_emissions!$A:$A,0),MATCH(AV$1,Input_UNFCCC_emissions!$1:$1,0))</f>
        <v>Derived from the UNFCCC data on country emissions (IPCC common reporting format), author: UNFCC, year: 2019</v>
      </c>
      <c r="AW163" s="7" t="str">
        <f>INDEX(Input_UNFCCC_emissions!$A:$BG,MATCH($D163,Input_UNFCCC_emissions!$A:$A,0),MATCH(AW$1,Input_UNFCCC_emissions!$1:$1,0))</f>
        <v>Derived from the UNFCCC data on country emissions (IPCC common reporting format), author: UNFCC, year: 2019</v>
      </c>
      <c r="AX163" s="7" t="str">
        <f>INDEX(Input_UNFCCC_emissions!$A:$BG,MATCH($D163,Input_UNFCCC_emissions!$A:$A,0),MATCH(AX$1,Input_UNFCCC_emissions!$1:$1,0))</f>
        <v>Derived from the UNFCCC data on country emissions (IPCC common reporting format), author: UNFCC, year: 2019</v>
      </c>
      <c r="AY163" s="7" t="str">
        <f>INDEX(Input_UNFCCC_emissions!$A:$BG,MATCH($D163,Input_UNFCCC_emissions!$A:$A,0),MATCH(AY$1,Input_UNFCCC_emissions!$1:$1,0))</f>
        <v>Derived from the UNFCCC data on country emissions (IPCC common reporting format), author: UNFCC, year: 2019</v>
      </c>
      <c r="AZ163" s="7" t="str">
        <f>INDEX(Input_UNFCCC_emissions!$A:$BG,MATCH($D163,Input_UNFCCC_emissions!$A:$A,0),MATCH(AZ$1,Input_UNFCCC_emissions!$1:$1,0))</f>
        <v>Derived from the UNFCCC data on country emissions (IPCC common reporting format), author: UNFCC, year: 2019</v>
      </c>
      <c r="BA163" s="7" t="str">
        <f>INDEX(Input_UNFCCC_emissions!$A:$BG,MATCH($D163,Input_UNFCCC_emissions!$A:$A,0),MATCH(BA$1,Input_UNFCCC_emissions!$1:$1,0))</f>
        <v>Derived from the UNFCCC data on country emissions (IPCC common reporting format), author: UNFCC, year: 2019</v>
      </c>
      <c r="BB163" s="7" t="str">
        <f>INDEX(Input_UNFCCC_emissions!$A:$BG,MATCH($D163,Input_UNFCCC_emissions!$A:$A,0),MATCH(BB$1,Input_UNFCCC_emissions!$1:$1,0))</f>
        <v>Derived from the UNFCCC data on country emissions (IPCC common reporting format), author: UNFCC, year: 2019</v>
      </c>
      <c r="BC163" s="7" t="str">
        <f>INDEX(Input_UNFCCC_emissions!$A:$BG,MATCH($D163,Input_UNFCCC_emissions!$A:$A,0),MATCH(BC$1,Input_UNFCCC_emissions!$1:$1,0))</f>
        <v>Derived from the UNFCCC data on country emissions (IPCC common reporting format), author: UNFCC, year: 2019</v>
      </c>
      <c r="BD163" s="7" t="str">
        <f>INDEX(Input_UNFCCC_emissions!$A:$BG,MATCH($D163,Input_UNFCCC_emissions!$A:$A,0),MATCH(BD$1,Input_UNFCCC_emissions!$1:$1,0))</f>
        <v>Derived from the UNFCCC data on country emissions (IPCC common reporting format), author: UNFCC, year: 2019</v>
      </c>
      <c r="BE163" s="7" t="str">
        <f>INDEX(Input_UNFCCC_emissions!$A:$BG,MATCH($D163,Input_UNFCCC_emissions!$A:$A,0),MATCH(BE$1,Input_UNFCCC_emissions!$1:$1,0))</f>
        <v>Derived from the UNFCCC data on country emissions (IPCC common reporting format), author: UNFCC, year: 2019</v>
      </c>
      <c r="BF163" s="7" t="str">
        <f>INDEX(Input_UNFCCC_emissions!$A:$BG,MATCH($D163,Input_UNFCCC_emissions!$A:$A,0),MATCH(BF$1,Input_UNFCCC_emissions!$1:$1,0))</f>
        <v>Derived from the UNFCCC data on country emissions (IPCC common reporting format), author: UNFCC, year: 2019</v>
      </c>
      <c r="BG163" s="7" t="str">
        <f>INDEX(Input_UNFCCC_emissions!$A:$BG,MATCH($D163,Input_UNFCCC_emissions!$A:$A,0),MATCH(BG$1,Input_UNFCCC_emissions!$1:$1,0))</f>
        <v>Derived from the UNFCCC data on country emissions (IPCC common reporting format), author: UNFCC, year: 2019</v>
      </c>
      <c r="BH163" s="7" t="str">
        <f>INDEX(Input_UNFCCC_emissions!$A:$BG,MATCH($D163,Input_UNFCCC_emissions!$A:$A,0),MATCH(BH$1,Input_UNFCCC_emissions!$1:$1,0))</f>
        <v>Derived from the UNFCCC data on country emissions (IPCC common reporting format), author: UNFCC, year: 2019</v>
      </c>
      <c r="BI163" s="7" t="str">
        <f>INDEX(Input_UNFCCC_emissions!$A:$BG,MATCH($D163,Input_UNFCCC_emissions!$A:$A,0),MATCH(BI$1,Input_UNFCCC_emissions!$1:$1,0))</f>
        <v>Derived from the UNFCCC data on country emissions (IPCC common reporting format), author: UNFCC, year: 2019</v>
      </c>
      <c r="BJ163" s="7" t="str">
        <f>INDEX(Input_UNFCCC_emissions!$A:$BG,MATCH($D163,Input_UNFCCC_emissions!$A:$A,0),MATCH(BJ$1,Input_UNFCCC_emissions!$1:$1,0))</f>
        <v>Derived from the UNFCCC data on country emissions (IPCC common reporting format), author: UNFCC, year: 2019</v>
      </c>
      <c r="BK163" s="7" t="str">
        <f>INDEX(Input_UNFCCC_emissions!$A:$BG,MATCH($D163,Input_UNFCCC_emissions!$A:$A,0),MATCH(BK$1,Input_UNFCCC_emissions!$1:$1,0))</f>
        <v>Summation of all EU27 countries, derived from the UNFCCC data on country emissions (IPCC common reporting format), author: UNFCC, year: 2019</v>
      </c>
    </row>
    <row r="164" spans="1:63" x14ac:dyDescent="0.2">
      <c r="A164" t="s">
        <v>456</v>
      </c>
      <c r="B164" t="s">
        <v>564</v>
      </c>
      <c r="C164" t="s">
        <v>597</v>
      </c>
      <c r="D164" s="6" t="s">
        <v>344</v>
      </c>
      <c r="E164" t="s">
        <v>144</v>
      </c>
      <c r="F164" s="7">
        <f>INDEX(Input_UNFCCC_emissions!$A:$BG,MATCH($D164,Input_UNFCCC_emissions!$A:$A,0),MATCH(F$1,Input_UNFCCC_emissions!$1:$1,0))</f>
        <v>1.2575348600000003</v>
      </c>
      <c r="G164" s="7">
        <f>INDEX(Input_UNFCCC_emissions!$A:$BG,MATCH($D164,Input_UNFCCC_emissions!$A:$A,0),MATCH(G$1,Input_UNFCCC_emissions!$1:$1,0))</f>
        <v>1.0469292400000001</v>
      </c>
      <c r="H164" s="7">
        <f>INDEX(Input_UNFCCC_emissions!$A:$BG,MATCH($D164,Input_UNFCCC_emissions!$A:$A,0),MATCH(H$1,Input_UNFCCC_emissions!$1:$1,0))</f>
        <v>3.11121661</v>
      </c>
      <c r="I164" s="7">
        <f>INDEX(Input_UNFCCC_emissions!$A:$BG,MATCH($D164,Input_UNFCCC_emissions!$A:$A,0),MATCH(I$1,Input_UNFCCC_emissions!$1:$1,0))</f>
        <v>0.57198342999999996</v>
      </c>
      <c r="J164" s="7">
        <f>INDEX(Input_UNFCCC_emissions!$A:$BG,MATCH($D164,Input_UNFCCC_emissions!$A:$A,0),MATCH(J$1,Input_UNFCCC_emissions!$1:$1,0))</f>
        <v>5.2158004299999998</v>
      </c>
      <c r="K164" s="7">
        <f>INDEX(Input_UNFCCC_emissions!$A:$BG,MATCH($D164,Input_UNFCCC_emissions!$A:$A,0),MATCH(K$1,Input_UNFCCC_emissions!$1:$1,0))</f>
        <v>9.2425695500000007</v>
      </c>
      <c r="L164" s="7">
        <f>INDEX(Input_UNFCCC_emissions!$A:$BG,MATCH($D164,Input_UNFCCC_emissions!$A:$A,0),MATCH(L$1,Input_UNFCCC_emissions!$1:$1,0))</f>
        <v>1.2147879100000001</v>
      </c>
      <c r="M164" s="7">
        <f>INDEX(Input_UNFCCC_emissions!$A:$BG,MATCH($D164,Input_UNFCCC_emissions!$A:$A,0),MATCH(M$1,Input_UNFCCC_emissions!$1:$1,0))</f>
        <v>0.30554248999999994</v>
      </c>
      <c r="N164" s="7">
        <f>INDEX(Input_UNFCCC_emissions!$A:$BG,MATCH($D164,Input_UNFCCC_emissions!$A:$A,0),MATCH(N$1,Input_UNFCCC_emissions!$1:$1,0))</f>
        <v>13.886593999999999</v>
      </c>
      <c r="O164" s="7">
        <f>INDEX(Input_UNFCCC_emissions!$A:$BG,MATCH($D164,Input_UNFCCC_emissions!$A:$A,0),MATCH(O$1,Input_UNFCCC_emissions!$1:$1,0))</f>
        <v>1.79024378</v>
      </c>
      <c r="P164" s="7">
        <f>INDEX(Input_UNFCCC_emissions!$A:$BG,MATCH($D164,Input_UNFCCC_emissions!$A:$A,0),MATCH(P$1,Input_UNFCCC_emissions!$1:$1,0))</f>
        <v>16.773367069999999</v>
      </c>
      <c r="Q164" s="7">
        <f>INDEX(Input_UNFCCC_emissions!$A:$BG,MATCH($D164,Input_UNFCCC_emissions!$A:$A,0),MATCH(Q$1,Input_UNFCCC_emissions!$1:$1,0))</f>
        <v>18.850248439999998</v>
      </c>
      <c r="R164" s="7">
        <f>INDEX(Input_UNFCCC_emissions!$A:$BG,MATCH($D164,Input_UNFCCC_emissions!$A:$A,0),MATCH(R$1,Input_UNFCCC_emissions!$1:$1,0))</f>
        <v>4.8362197000000009</v>
      </c>
      <c r="S164" s="7">
        <f>INDEX(Input_UNFCCC_emissions!$A:$BG,MATCH($D164,Input_UNFCCC_emissions!$A:$A,0),MATCH(S$1,Input_UNFCCC_emissions!$1:$1,0))</f>
        <v>1.7541760199999998</v>
      </c>
      <c r="T164" s="7">
        <f>INDEX(Input_UNFCCC_emissions!$A:$BG,MATCH($D164,Input_UNFCCC_emissions!$A:$A,0),MATCH(T$1,Input_UNFCCC_emissions!$1:$1,0))</f>
        <v>3.4059721700000001</v>
      </c>
      <c r="U164" s="7">
        <f>INDEX(Input_UNFCCC_emissions!$A:$BG,MATCH($D164,Input_UNFCCC_emissions!$A:$A,0),MATCH(U$1,Input_UNFCCC_emissions!$1:$1,0))</f>
        <v>0.87288183000000008</v>
      </c>
      <c r="V164" s="7">
        <f>INDEX(Input_UNFCCC_emissions!$A:$BG,MATCH($D164,Input_UNFCCC_emissions!$A:$A,0),MATCH(V$1,Input_UNFCCC_emissions!$1:$1,0))</f>
        <v>18.128521859999999</v>
      </c>
      <c r="W164" s="7">
        <f>INDEX(Input_UNFCCC_emissions!$A:$BG,MATCH($D164,Input_UNFCCC_emissions!$A:$A,0),MATCH(W$1,Input_UNFCCC_emissions!$1:$1,0))</f>
        <v>0.82176183000000003</v>
      </c>
      <c r="X164" s="7">
        <f>INDEX(Input_UNFCCC_emissions!$A:$BG,MATCH($D164,Input_UNFCCC_emissions!$A:$A,0),MATCH(X$1,Input_UNFCCC_emissions!$1:$1,0))</f>
        <v>7.8141009999999997E-2</v>
      </c>
      <c r="Y164" s="7">
        <f>INDEX(Input_UNFCCC_emissions!$A:$BG,MATCH($D164,Input_UNFCCC_emissions!$A:$A,0),MATCH(Y$1,Input_UNFCCC_emissions!$1:$1,0))</f>
        <v>0.58052840999999999</v>
      </c>
      <c r="Z164" s="7">
        <f>INDEX(Input_UNFCCC_emissions!$A:$BG,MATCH($D164,Input_UNFCCC_emissions!$A:$A,0),MATCH(Z$1,Input_UNFCCC_emissions!$1:$1,0))</f>
        <v>2.8858839200000004</v>
      </c>
      <c r="AA164" s="7">
        <f>INDEX(Input_UNFCCC_emissions!$A:$BG,MATCH($D164,Input_UNFCCC_emissions!$A:$A,0),MATCH(AA$1,Input_UNFCCC_emissions!$1:$1,0))</f>
        <v>11.528282209999999</v>
      </c>
      <c r="AB164" s="7">
        <f>INDEX(Input_UNFCCC_emissions!$A:$BG,MATCH($D164,Input_UNFCCC_emissions!$A:$A,0),MATCH(AB$1,Input_UNFCCC_emissions!$1:$1,0))</f>
        <v>4.52382376</v>
      </c>
      <c r="AC164" s="7">
        <f>INDEX(Input_UNFCCC_emissions!$A:$BG,MATCH($D164,Input_UNFCCC_emissions!$A:$A,0),MATCH(AC$1,Input_UNFCCC_emissions!$1:$1,0))</f>
        <v>5.9438619499999996</v>
      </c>
      <c r="AD164" s="7">
        <f>INDEX(Input_UNFCCC_emissions!$A:$BG,MATCH($D164,Input_UNFCCC_emissions!$A:$A,0),MATCH(AD$1,Input_UNFCCC_emissions!$1:$1,0))</f>
        <v>0.97456387000000011</v>
      </c>
      <c r="AE164" s="7">
        <f>INDEX(Input_UNFCCC_emissions!$A:$BG,MATCH($D164,Input_UNFCCC_emissions!$A:$A,0),MATCH(AE$1,Input_UNFCCC_emissions!$1:$1,0))</f>
        <v>0.41459394999999993</v>
      </c>
      <c r="AF164" s="7">
        <f>INDEX(Input_UNFCCC_emissions!$A:$BG,MATCH($D164,Input_UNFCCC_emissions!$A:$A,0),MATCH(AF$1,Input_UNFCCC_emissions!$1:$1,0))</f>
        <v>1.64324973</v>
      </c>
      <c r="AG164" s="7">
        <f>INDEX(Input_UNFCCC_emissions!$A:$BG,MATCH($D164,Input_UNFCCC_emissions!$A:$A,0),MATCH(AG$1,Input_UNFCCC_emissions!$1:$1,0))</f>
        <v>0.1591272</v>
      </c>
      <c r="AH164" s="63">
        <f>INDEX(Input_UNFCCC_emissions!$A:$BG,MATCH($D164,Input_UNFCCC_emissions!$A:$A,0),MATCH(AH$1,Input_UNFCCC_emissions!$1:$1,0))</f>
        <v>112.96815879000002</v>
      </c>
      <c r="AI164" s="7" t="str">
        <f>INDEX(Input_UNFCCC_emissions!$A:$BG,MATCH($D164,Input_UNFCCC_emissions!$A:$A,0),MATCH(AI$1,Input_UNFCCC_emissions!$1:$1,0))</f>
        <v>Derived from the UNFCCC data on country emissions (IPCC common reporting format), author: UNFCC, year: 2019</v>
      </c>
      <c r="AJ164" s="7" t="str">
        <f>INDEX(Input_UNFCCC_emissions!$A:$BG,MATCH($D164,Input_UNFCCC_emissions!$A:$A,0),MATCH(AJ$1,Input_UNFCCC_emissions!$1:$1,0))</f>
        <v>Derived from the UNFCCC data on country emissions (IPCC common reporting format), author: UNFCC, year: 2019</v>
      </c>
      <c r="AK164" s="7" t="str">
        <f>INDEX(Input_UNFCCC_emissions!$A:$BG,MATCH($D164,Input_UNFCCC_emissions!$A:$A,0),MATCH(AK$1,Input_UNFCCC_emissions!$1:$1,0))</f>
        <v>Derived from the UNFCCC data on country emissions (IPCC common reporting format), author: UNFCC, year: 2019</v>
      </c>
      <c r="AL164" s="7" t="str">
        <f>INDEX(Input_UNFCCC_emissions!$A:$BG,MATCH($D164,Input_UNFCCC_emissions!$A:$A,0),MATCH(AL$1,Input_UNFCCC_emissions!$1:$1,0))</f>
        <v>Derived from the UNFCCC data on country emissions (IPCC common reporting format), author: UNFCC, year: 2019</v>
      </c>
      <c r="AM164" s="7" t="str">
        <f>INDEX(Input_UNFCCC_emissions!$A:$BG,MATCH($D164,Input_UNFCCC_emissions!$A:$A,0),MATCH(AM$1,Input_UNFCCC_emissions!$1:$1,0))</f>
        <v>Derived from the UNFCCC data on country emissions (IPCC common reporting format), author: UNFCC, year: 2019</v>
      </c>
      <c r="AN164" s="7" t="str">
        <f>INDEX(Input_UNFCCC_emissions!$A:$BG,MATCH($D164,Input_UNFCCC_emissions!$A:$A,0),MATCH(AN$1,Input_UNFCCC_emissions!$1:$1,0))</f>
        <v>Derived from the UNFCCC data on country emissions (IPCC common reporting format), author: UNFCC, year: 2019</v>
      </c>
      <c r="AO164" s="7" t="str">
        <f>INDEX(Input_UNFCCC_emissions!$A:$BG,MATCH($D164,Input_UNFCCC_emissions!$A:$A,0),MATCH(AO$1,Input_UNFCCC_emissions!$1:$1,0))</f>
        <v>Derived from the UNFCCC data on country emissions (IPCC common reporting format), author: UNFCC, year: 2019</v>
      </c>
      <c r="AP164" s="7" t="str">
        <f>INDEX(Input_UNFCCC_emissions!$A:$BG,MATCH($D164,Input_UNFCCC_emissions!$A:$A,0),MATCH(AP$1,Input_UNFCCC_emissions!$1:$1,0))</f>
        <v>Derived from the UNFCCC data on country emissions (IPCC common reporting format), author: UNFCC, year: 2019</v>
      </c>
      <c r="AQ164" s="7" t="str">
        <f>INDEX(Input_UNFCCC_emissions!$A:$BG,MATCH($D164,Input_UNFCCC_emissions!$A:$A,0),MATCH(AQ$1,Input_UNFCCC_emissions!$1:$1,0))</f>
        <v>Derived from the UNFCCC data on country emissions (IPCC common reporting format), author: UNFCC, year: 2019</v>
      </c>
      <c r="AR164" s="7" t="str">
        <f>INDEX(Input_UNFCCC_emissions!$A:$BG,MATCH($D164,Input_UNFCCC_emissions!$A:$A,0),MATCH(AR$1,Input_UNFCCC_emissions!$1:$1,0))</f>
        <v>Derived from the UNFCCC data on country emissions (IPCC common reporting format), author: UNFCC, year: 2019</v>
      </c>
      <c r="AS164" s="7" t="str">
        <f>INDEX(Input_UNFCCC_emissions!$A:$BG,MATCH($D164,Input_UNFCCC_emissions!$A:$A,0),MATCH(AS$1,Input_UNFCCC_emissions!$1:$1,0))</f>
        <v>Derived from the UNFCCC data on country emissions (IPCC common reporting format), author: UNFCC, year: 2019</v>
      </c>
      <c r="AT164" s="7" t="str">
        <f>INDEX(Input_UNFCCC_emissions!$A:$BG,MATCH($D164,Input_UNFCCC_emissions!$A:$A,0),MATCH(AT$1,Input_UNFCCC_emissions!$1:$1,0))</f>
        <v>Derived from the UNFCCC data on country emissions (IPCC common reporting format), author: UNFCC, year: 2019</v>
      </c>
      <c r="AU164" s="7" t="str">
        <f>INDEX(Input_UNFCCC_emissions!$A:$BG,MATCH($D164,Input_UNFCCC_emissions!$A:$A,0),MATCH(AU$1,Input_UNFCCC_emissions!$1:$1,0))</f>
        <v>Derived from the UNFCCC data on country emissions (IPCC common reporting format), author: UNFCC, year: 2019</v>
      </c>
      <c r="AV164" s="7" t="str">
        <f>INDEX(Input_UNFCCC_emissions!$A:$BG,MATCH($D164,Input_UNFCCC_emissions!$A:$A,0),MATCH(AV$1,Input_UNFCCC_emissions!$1:$1,0))</f>
        <v>Derived from the UNFCCC data on country emissions (IPCC common reporting format), author: UNFCC, year: 2019</v>
      </c>
      <c r="AW164" s="7" t="str">
        <f>INDEX(Input_UNFCCC_emissions!$A:$BG,MATCH($D164,Input_UNFCCC_emissions!$A:$A,0),MATCH(AW$1,Input_UNFCCC_emissions!$1:$1,0))</f>
        <v>Derived from the UNFCCC data on country emissions (IPCC common reporting format), author: UNFCC, year: 2019</v>
      </c>
      <c r="AX164" s="7" t="str">
        <f>INDEX(Input_UNFCCC_emissions!$A:$BG,MATCH($D164,Input_UNFCCC_emissions!$A:$A,0),MATCH(AX$1,Input_UNFCCC_emissions!$1:$1,0))</f>
        <v>Derived from the UNFCCC data on country emissions (IPCC common reporting format), author: UNFCC, year: 2019</v>
      </c>
      <c r="AY164" s="7" t="str">
        <f>INDEX(Input_UNFCCC_emissions!$A:$BG,MATCH($D164,Input_UNFCCC_emissions!$A:$A,0),MATCH(AY$1,Input_UNFCCC_emissions!$1:$1,0))</f>
        <v>Derived from the UNFCCC data on country emissions (IPCC common reporting format), author: UNFCC, year: 2019</v>
      </c>
      <c r="AZ164" s="7" t="str">
        <f>INDEX(Input_UNFCCC_emissions!$A:$BG,MATCH($D164,Input_UNFCCC_emissions!$A:$A,0),MATCH(AZ$1,Input_UNFCCC_emissions!$1:$1,0))</f>
        <v>Derived from the UNFCCC data on country emissions (IPCC common reporting format), author: UNFCC, year: 2019</v>
      </c>
      <c r="BA164" s="7" t="str">
        <f>INDEX(Input_UNFCCC_emissions!$A:$BG,MATCH($D164,Input_UNFCCC_emissions!$A:$A,0),MATCH(BA$1,Input_UNFCCC_emissions!$1:$1,0))</f>
        <v>Derived from the UNFCCC data on country emissions (IPCC common reporting format), author: UNFCC, year: 2019</v>
      </c>
      <c r="BB164" s="7" t="str">
        <f>INDEX(Input_UNFCCC_emissions!$A:$BG,MATCH($D164,Input_UNFCCC_emissions!$A:$A,0),MATCH(BB$1,Input_UNFCCC_emissions!$1:$1,0))</f>
        <v>Derived from the UNFCCC data on country emissions (IPCC common reporting format), author: UNFCC, year: 2019</v>
      </c>
      <c r="BC164" s="7" t="str">
        <f>INDEX(Input_UNFCCC_emissions!$A:$BG,MATCH($D164,Input_UNFCCC_emissions!$A:$A,0),MATCH(BC$1,Input_UNFCCC_emissions!$1:$1,0))</f>
        <v>Derived from the UNFCCC data on country emissions (IPCC common reporting format), author: UNFCC, year: 2019</v>
      </c>
      <c r="BD164" s="7" t="str">
        <f>INDEX(Input_UNFCCC_emissions!$A:$BG,MATCH($D164,Input_UNFCCC_emissions!$A:$A,0),MATCH(BD$1,Input_UNFCCC_emissions!$1:$1,0))</f>
        <v>Derived from the UNFCCC data on country emissions (IPCC common reporting format), author: UNFCC, year: 2019</v>
      </c>
      <c r="BE164" s="7" t="str">
        <f>INDEX(Input_UNFCCC_emissions!$A:$BG,MATCH($D164,Input_UNFCCC_emissions!$A:$A,0),MATCH(BE$1,Input_UNFCCC_emissions!$1:$1,0))</f>
        <v>Derived from the UNFCCC data on country emissions (IPCC common reporting format), author: UNFCC, year: 2019</v>
      </c>
      <c r="BF164" s="7" t="str">
        <f>INDEX(Input_UNFCCC_emissions!$A:$BG,MATCH($D164,Input_UNFCCC_emissions!$A:$A,0),MATCH(BF$1,Input_UNFCCC_emissions!$1:$1,0))</f>
        <v>Derived from the UNFCCC data on country emissions (IPCC common reporting format), author: UNFCC, year: 2019</v>
      </c>
      <c r="BG164" s="7" t="str">
        <f>INDEX(Input_UNFCCC_emissions!$A:$BG,MATCH($D164,Input_UNFCCC_emissions!$A:$A,0),MATCH(BG$1,Input_UNFCCC_emissions!$1:$1,0))</f>
        <v>Derived from the UNFCCC data on country emissions (IPCC common reporting format), author: UNFCC, year: 2019</v>
      </c>
      <c r="BH164" s="7" t="str">
        <f>INDEX(Input_UNFCCC_emissions!$A:$BG,MATCH($D164,Input_UNFCCC_emissions!$A:$A,0),MATCH(BH$1,Input_UNFCCC_emissions!$1:$1,0))</f>
        <v>Derived from the UNFCCC data on country emissions (IPCC common reporting format), author: UNFCC, year: 2019</v>
      </c>
      <c r="BI164" s="7" t="str">
        <f>INDEX(Input_UNFCCC_emissions!$A:$BG,MATCH($D164,Input_UNFCCC_emissions!$A:$A,0),MATCH(BI$1,Input_UNFCCC_emissions!$1:$1,0))</f>
        <v>Derived from the UNFCCC data on country emissions (IPCC common reporting format), author: UNFCC, year: 2019</v>
      </c>
      <c r="BJ164" s="7" t="str">
        <f>INDEX(Input_UNFCCC_emissions!$A:$BG,MATCH($D164,Input_UNFCCC_emissions!$A:$A,0),MATCH(BJ$1,Input_UNFCCC_emissions!$1:$1,0))</f>
        <v>Derived from the UNFCCC data on country emissions (IPCC common reporting format), author: UNFCC, year: 2019</v>
      </c>
      <c r="BK164" s="7" t="str">
        <f>INDEX(Input_UNFCCC_emissions!$A:$BG,MATCH($D164,Input_UNFCCC_emissions!$A:$A,0),MATCH(BK$1,Input_UNFCCC_emissions!$1:$1,0))</f>
        <v>Summation of all EU27 countries, derived from the UNFCCC data on country emissions (IPCC common reporting format), author: UNFCC, year: 2019</v>
      </c>
    </row>
    <row r="165" spans="1:63" x14ac:dyDescent="0.2">
      <c r="A165" t="s">
        <v>563</v>
      </c>
      <c r="B165" t="s">
        <v>562</v>
      </c>
      <c r="C165" t="s">
        <v>448</v>
      </c>
      <c r="D165" t="s">
        <v>141</v>
      </c>
      <c r="E165" t="s">
        <v>147</v>
      </c>
      <c r="F165" s="3">
        <f>INDEX(Input_Dummy_Data!$B:$B,MATCH($D165,Input_Dummy_Data!$A:$A,0))</f>
        <v>2</v>
      </c>
      <c r="G165" s="3">
        <f>INDEX(Input_Dummy_Data!$B:$B,MATCH($D165,Input_Dummy_Data!$A:$A,0))</f>
        <v>2</v>
      </c>
      <c r="H165" s="3">
        <f>INDEX(Input_Dummy_Data!$B:$B,MATCH($D165,Input_Dummy_Data!$A:$A,0))</f>
        <v>2</v>
      </c>
      <c r="I165" s="3">
        <f>INDEX(Input_Dummy_Data!$B:$B,MATCH($D165,Input_Dummy_Data!$A:$A,0))</f>
        <v>2</v>
      </c>
      <c r="J165" s="3">
        <f>INDEX(Input_Dummy_Data!$B:$B,MATCH($D165,Input_Dummy_Data!$A:$A,0))</f>
        <v>2</v>
      </c>
      <c r="K165" s="3">
        <f>INDEX(Input_Dummy_Data!$B:$B,MATCH($D165,Input_Dummy_Data!$A:$A,0))</f>
        <v>2</v>
      </c>
      <c r="L165" s="3">
        <f>INDEX(Input_Dummy_Data!$B:$B,MATCH($D165,Input_Dummy_Data!$A:$A,0))</f>
        <v>2</v>
      </c>
      <c r="M165" s="3">
        <f>INDEX(Input_Dummy_Data!$B:$B,MATCH($D165,Input_Dummy_Data!$A:$A,0))</f>
        <v>2</v>
      </c>
      <c r="N165" s="3">
        <f>INDEX(Input_Dummy_Data!$B:$B,MATCH($D165,Input_Dummy_Data!$A:$A,0))</f>
        <v>2</v>
      </c>
      <c r="O165" s="3">
        <f>INDEX(Input_Dummy_Data!$B:$B,MATCH($D165,Input_Dummy_Data!$A:$A,0))</f>
        <v>2</v>
      </c>
      <c r="P165" s="3">
        <f>INDEX(Input_Dummy_Data!$B:$B,MATCH($D165,Input_Dummy_Data!$A:$A,0))</f>
        <v>2</v>
      </c>
      <c r="Q165" s="3">
        <f>INDEX(Input_Dummy_Data!$B:$B,MATCH($D165,Input_Dummy_Data!$A:$A,0))</f>
        <v>2</v>
      </c>
      <c r="R165" s="3">
        <f>INDEX(Input_Dummy_Data!$B:$B,MATCH($D165,Input_Dummy_Data!$A:$A,0))</f>
        <v>2</v>
      </c>
      <c r="S165" s="3">
        <f>INDEX(Input_Dummy_Data!$B:$B,MATCH($D165,Input_Dummy_Data!$A:$A,0))</f>
        <v>2</v>
      </c>
      <c r="T165" s="3">
        <f>INDEX(Input_Dummy_Data!$B:$B,MATCH($D165,Input_Dummy_Data!$A:$A,0))</f>
        <v>2</v>
      </c>
      <c r="U165" s="3">
        <f>INDEX(Input_Dummy_Data!$B:$B,MATCH($D165,Input_Dummy_Data!$A:$A,0))</f>
        <v>2</v>
      </c>
      <c r="V165" s="3">
        <f>INDEX(Input_Dummy_Data!$B:$B,MATCH($D165,Input_Dummy_Data!$A:$A,0))</f>
        <v>2</v>
      </c>
      <c r="W165" s="3">
        <f>INDEX(Input_Dummy_Data!$B:$B,MATCH($D165,Input_Dummy_Data!$A:$A,0))</f>
        <v>2</v>
      </c>
      <c r="X165" s="3">
        <f>INDEX(Input_Dummy_Data!$B:$B,MATCH($D165,Input_Dummy_Data!$A:$A,0))</f>
        <v>2</v>
      </c>
      <c r="Y165" s="3">
        <f>INDEX(Input_Dummy_Data!$B:$B,MATCH($D165,Input_Dummy_Data!$A:$A,0))</f>
        <v>2</v>
      </c>
      <c r="Z165" s="3">
        <f>INDEX(Input_Dummy_Data!$B:$B,MATCH($D165,Input_Dummy_Data!$A:$A,0))</f>
        <v>2</v>
      </c>
      <c r="AA165" s="3">
        <f>INDEX(Input_Dummy_Data!$B:$B,MATCH($D165,Input_Dummy_Data!$A:$A,0))</f>
        <v>2</v>
      </c>
      <c r="AB165" s="3">
        <f>INDEX(Input_Dummy_Data!$B:$B,MATCH($D165,Input_Dummy_Data!$A:$A,0))</f>
        <v>2</v>
      </c>
      <c r="AC165" s="3">
        <f>INDEX(Input_Dummy_Data!$B:$B,MATCH($D165,Input_Dummy_Data!$A:$A,0))</f>
        <v>2</v>
      </c>
      <c r="AD165" s="3">
        <f>INDEX(Input_Dummy_Data!$B:$B,MATCH($D165,Input_Dummy_Data!$A:$A,0))</f>
        <v>2</v>
      </c>
      <c r="AE165" s="3">
        <f>INDEX(Input_Dummy_Data!$B:$B,MATCH($D165,Input_Dummy_Data!$A:$A,0))</f>
        <v>2</v>
      </c>
      <c r="AF165" s="3">
        <f>INDEX(Input_Dummy_Data!$B:$B,MATCH($D165,Input_Dummy_Data!$A:$A,0))</f>
        <v>2</v>
      </c>
      <c r="AG165" s="3">
        <f>INDEX(Input_Dummy_Data!$B:$B,MATCH($D165,Input_Dummy_Data!$A:$A,0))</f>
        <v>2</v>
      </c>
      <c r="AH165" s="63">
        <f>INDEX(Input_Dummy_Data!$B:$B,MATCH($D165,Input_Dummy_Data!$A:$A,0))</f>
        <v>2</v>
      </c>
      <c r="AI165" s="3" t="str">
        <f>INDEX(Input_Dummy_Data!$C:$C,MATCH($D165,Input_Dummy_Data!$A:$A,0))</f>
        <v>No sufficient European source found.</v>
      </c>
      <c r="AJ165" s="3" t="str">
        <f>INDEX(Input_Dummy_Data!$C:$C,MATCH($D165,Input_Dummy_Data!$A:$A,0))</f>
        <v>No sufficient European source found.</v>
      </c>
      <c r="AK165" s="3" t="str">
        <f>INDEX(Input_Dummy_Data!$C:$C,MATCH($D165,Input_Dummy_Data!$A:$A,0))</f>
        <v>No sufficient European source found.</v>
      </c>
      <c r="AL165" s="3" t="str">
        <f>INDEX(Input_Dummy_Data!$C:$C,MATCH($D165,Input_Dummy_Data!$A:$A,0))</f>
        <v>No sufficient European source found.</v>
      </c>
      <c r="AM165" s="3" t="str">
        <f>INDEX(Input_Dummy_Data!$C:$C,MATCH($D165,Input_Dummy_Data!$A:$A,0))</f>
        <v>No sufficient European source found.</v>
      </c>
      <c r="AN165" s="3" t="str">
        <f>INDEX(Input_Dummy_Data!$C:$C,MATCH($D165,Input_Dummy_Data!$A:$A,0))</f>
        <v>No sufficient European source found.</v>
      </c>
      <c r="AO165" s="3" t="str">
        <f>INDEX(Input_Dummy_Data!$C:$C,MATCH($D165,Input_Dummy_Data!$A:$A,0))</f>
        <v>No sufficient European source found.</v>
      </c>
      <c r="AP165" s="3" t="str">
        <f>INDEX(Input_Dummy_Data!$C:$C,MATCH($D165,Input_Dummy_Data!$A:$A,0))</f>
        <v>No sufficient European source found.</v>
      </c>
      <c r="AQ165" s="3" t="str">
        <f>INDEX(Input_Dummy_Data!$C:$C,MATCH($D165,Input_Dummy_Data!$A:$A,0))</f>
        <v>No sufficient European source found.</v>
      </c>
      <c r="AR165" s="3" t="str">
        <f>INDEX(Input_Dummy_Data!$C:$C,MATCH($D165,Input_Dummy_Data!$A:$A,0))</f>
        <v>No sufficient European source found.</v>
      </c>
      <c r="AS165" s="3" t="str">
        <f>INDEX(Input_Dummy_Data!$C:$C,MATCH($D165,Input_Dummy_Data!$A:$A,0))</f>
        <v>No sufficient European source found.</v>
      </c>
      <c r="AT165" s="3" t="str">
        <f>INDEX(Input_Dummy_Data!$C:$C,MATCH($D165,Input_Dummy_Data!$A:$A,0))</f>
        <v>No sufficient European source found.</v>
      </c>
      <c r="AU165" s="3" t="str">
        <f>INDEX(Input_Dummy_Data!$C:$C,MATCH($D165,Input_Dummy_Data!$A:$A,0))</f>
        <v>No sufficient European source found.</v>
      </c>
      <c r="AV165" s="3" t="str">
        <f>INDEX(Input_Dummy_Data!$C:$C,MATCH($D165,Input_Dummy_Data!$A:$A,0))</f>
        <v>No sufficient European source found.</v>
      </c>
      <c r="AW165" s="3" t="str">
        <f>INDEX(Input_Dummy_Data!$C:$C,MATCH($D165,Input_Dummy_Data!$A:$A,0))</f>
        <v>No sufficient European source found.</v>
      </c>
      <c r="AX165" s="3" t="str">
        <f>INDEX(Input_Dummy_Data!$C:$C,MATCH($D165,Input_Dummy_Data!$A:$A,0))</f>
        <v>No sufficient European source found.</v>
      </c>
      <c r="AY165" s="3" t="str">
        <f>INDEX(Input_Dummy_Data!$C:$C,MATCH($D165,Input_Dummy_Data!$A:$A,0))</f>
        <v>No sufficient European source found.</v>
      </c>
      <c r="AZ165" s="3" t="str">
        <f>INDEX(Input_Dummy_Data!$C:$C,MATCH($D165,Input_Dummy_Data!$A:$A,0))</f>
        <v>No sufficient European source found.</v>
      </c>
      <c r="BA165" s="3" t="str">
        <f>INDEX(Input_Dummy_Data!$C:$C,MATCH($D165,Input_Dummy_Data!$A:$A,0))</f>
        <v>No sufficient European source found.</v>
      </c>
      <c r="BB165" s="3" t="str">
        <f>INDEX(Input_Dummy_Data!$C:$C,MATCH($D165,Input_Dummy_Data!$A:$A,0))</f>
        <v>No sufficient European source found.</v>
      </c>
      <c r="BC165" s="3" t="str">
        <f>INDEX(Input_Dummy_Data!$C:$C,MATCH($D165,Input_Dummy_Data!$A:$A,0))</f>
        <v>No sufficient European source found.</v>
      </c>
      <c r="BD165" s="3" t="str">
        <f>INDEX(Input_Dummy_Data!$C:$C,MATCH($D165,Input_Dummy_Data!$A:$A,0))</f>
        <v>No sufficient European source found.</v>
      </c>
      <c r="BE165" s="3" t="str">
        <f>INDEX(Input_Dummy_Data!$C:$C,MATCH($D165,Input_Dummy_Data!$A:$A,0))</f>
        <v>No sufficient European source found.</v>
      </c>
      <c r="BF165" s="3" t="str">
        <f>INDEX(Input_Dummy_Data!$C:$C,MATCH($D165,Input_Dummy_Data!$A:$A,0))</f>
        <v>No sufficient European source found.</v>
      </c>
      <c r="BG165" s="3" t="str">
        <f>INDEX(Input_Dummy_Data!$C:$C,MATCH($D165,Input_Dummy_Data!$A:$A,0))</f>
        <v>No sufficient European source found.</v>
      </c>
      <c r="BH165" s="3" t="str">
        <f>INDEX(Input_Dummy_Data!$C:$C,MATCH($D165,Input_Dummy_Data!$A:$A,0))</f>
        <v>No sufficient European source found.</v>
      </c>
      <c r="BI165" s="3" t="str">
        <f>INDEX(Input_Dummy_Data!$C:$C,MATCH($D165,Input_Dummy_Data!$A:$A,0))</f>
        <v>No sufficient European source found.</v>
      </c>
      <c r="BJ165" s="3" t="str">
        <f>INDEX(Input_Dummy_Data!$C:$C,MATCH($D165,Input_Dummy_Data!$A:$A,0))</f>
        <v>No sufficient European source found.</v>
      </c>
      <c r="BK165" s="3" t="str">
        <f>INDEX(Input_Dummy_Data!$C:$C,MATCH($D165,Input_Dummy_Data!$A:$A,0))</f>
        <v>No sufficient European source found.</v>
      </c>
    </row>
    <row r="166" spans="1:63" x14ac:dyDescent="0.2">
      <c r="A166" t="s">
        <v>563</v>
      </c>
      <c r="B166" t="s">
        <v>562</v>
      </c>
      <c r="C166" t="s">
        <v>448</v>
      </c>
      <c r="D166" t="s">
        <v>137</v>
      </c>
      <c r="E166" t="s">
        <v>147</v>
      </c>
      <c r="F166" s="3">
        <f>INDEX(Input_Dummy_Data!$B:$B,MATCH($D166,Input_Dummy_Data!$A:$A,0))</f>
        <v>0.1</v>
      </c>
      <c r="G166" s="3">
        <f>INDEX(Input_Dummy_Data!$B:$B,MATCH($D166,Input_Dummy_Data!$A:$A,0))</f>
        <v>0.1</v>
      </c>
      <c r="H166" s="3">
        <f>INDEX(Input_Dummy_Data!$B:$B,MATCH($D166,Input_Dummy_Data!$A:$A,0))</f>
        <v>0.1</v>
      </c>
      <c r="I166" s="3">
        <f>INDEX(Input_Dummy_Data!$B:$B,MATCH($D166,Input_Dummy_Data!$A:$A,0))</f>
        <v>0.1</v>
      </c>
      <c r="J166" s="3">
        <f>INDEX(Input_Dummy_Data!$B:$B,MATCH($D166,Input_Dummy_Data!$A:$A,0))</f>
        <v>0.1</v>
      </c>
      <c r="K166" s="3">
        <f>INDEX(Input_Dummy_Data!$B:$B,MATCH($D166,Input_Dummy_Data!$A:$A,0))</f>
        <v>0.1</v>
      </c>
      <c r="L166" s="3">
        <f>INDEX(Input_Dummy_Data!$B:$B,MATCH($D166,Input_Dummy_Data!$A:$A,0))</f>
        <v>0.1</v>
      </c>
      <c r="M166" s="3">
        <f>INDEX(Input_Dummy_Data!$B:$B,MATCH($D166,Input_Dummy_Data!$A:$A,0))</f>
        <v>0.1</v>
      </c>
      <c r="N166" s="3">
        <f>INDEX(Input_Dummy_Data!$B:$B,MATCH($D166,Input_Dummy_Data!$A:$A,0))</f>
        <v>0.1</v>
      </c>
      <c r="O166" s="3">
        <f>INDEX(Input_Dummy_Data!$B:$B,MATCH($D166,Input_Dummy_Data!$A:$A,0))</f>
        <v>0.1</v>
      </c>
      <c r="P166" s="3">
        <f>INDEX(Input_Dummy_Data!$B:$B,MATCH($D166,Input_Dummy_Data!$A:$A,0))</f>
        <v>0.1</v>
      </c>
      <c r="Q166" s="3">
        <f>INDEX(Input_Dummy_Data!$B:$B,MATCH($D166,Input_Dummy_Data!$A:$A,0))</f>
        <v>0.1</v>
      </c>
      <c r="R166" s="3">
        <f>INDEX(Input_Dummy_Data!$B:$B,MATCH($D166,Input_Dummy_Data!$A:$A,0))</f>
        <v>0.1</v>
      </c>
      <c r="S166" s="3">
        <f>INDEX(Input_Dummy_Data!$B:$B,MATCH($D166,Input_Dummy_Data!$A:$A,0))</f>
        <v>0.1</v>
      </c>
      <c r="T166" s="3">
        <f>INDEX(Input_Dummy_Data!$B:$B,MATCH($D166,Input_Dummy_Data!$A:$A,0))</f>
        <v>0.1</v>
      </c>
      <c r="U166" s="3">
        <f>INDEX(Input_Dummy_Data!$B:$B,MATCH($D166,Input_Dummy_Data!$A:$A,0))</f>
        <v>0.1</v>
      </c>
      <c r="V166" s="3">
        <f>INDEX(Input_Dummy_Data!$B:$B,MATCH($D166,Input_Dummy_Data!$A:$A,0))</f>
        <v>0.1</v>
      </c>
      <c r="W166" s="3">
        <f>INDEX(Input_Dummy_Data!$B:$B,MATCH($D166,Input_Dummy_Data!$A:$A,0))</f>
        <v>0.1</v>
      </c>
      <c r="X166" s="3">
        <f>INDEX(Input_Dummy_Data!$B:$B,MATCH($D166,Input_Dummy_Data!$A:$A,0))</f>
        <v>0.1</v>
      </c>
      <c r="Y166" s="3">
        <f>INDEX(Input_Dummy_Data!$B:$B,MATCH($D166,Input_Dummy_Data!$A:$A,0))</f>
        <v>0.1</v>
      </c>
      <c r="Z166" s="3">
        <f>INDEX(Input_Dummy_Data!$B:$B,MATCH($D166,Input_Dummy_Data!$A:$A,0))</f>
        <v>0.1</v>
      </c>
      <c r="AA166" s="3">
        <f>INDEX(Input_Dummy_Data!$B:$B,MATCH($D166,Input_Dummy_Data!$A:$A,0))</f>
        <v>0.1</v>
      </c>
      <c r="AB166" s="3">
        <f>INDEX(Input_Dummy_Data!$B:$B,MATCH($D166,Input_Dummy_Data!$A:$A,0))</f>
        <v>0.1</v>
      </c>
      <c r="AC166" s="3">
        <f>INDEX(Input_Dummy_Data!$B:$B,MATCH($D166,Input_Dummy_Data!$A:$A,0))</f>
        <v>0.1</v>
      </c>
      <c r="AD166" s="3">
        <f>INDEX(Input_Dummy_Data!$B:$B,MATCH($D166,Input_Dummy_Data!$A:$A,0))</f>
        <v>0.1</v>
      </c>
      <c r="AE166" s="3">
        <f>INDEX(Input_Dummy_Data!$B:$B,MATCH($D166,Input_Dummy_Data!$A:$A,0))</f>
        <v>0.1</v>
      </c>
      <c r="AF166" s="3">
        <f>INDEX(Input_Dummy_Data!$B:$B,MATCH($D166,Input_Dummy_Data!$A:$A,0))</f>
        <v>0.1</v>
      </c>
      <c r="AG166" s="3">
        <f>INDEX(Input_Dummy_Data!$B:$B,MATCH($D166,Input_Dummy_Data!$A:$A,0))</f>
        <v>0.1</v>
      </c>
      <c r="AH166" s="63">
        <f>INDEX(Input_Dummy_Data!$B:$B,MATCH($D166,Input_Dummy_Data!$A:$A,0))</f>
        <v>0.1</v>
      </c>
      <c r="AI166" s="3" t="str">
        <f>INDEX(Input_Dummy_Data!$C:$C,MATCH($D166,Input_Dummy_Data!$A:$A,0))</f>
        <v>No sufficient European source found.</v>
      </c>
      <c r="AJ166" s="3" t="str">
        <f>INDEX(Input_Dummy_Data!$C:$C,MATCH($D166,Input_Dummy_Data!$A:$A,0))</f>
        <v>No sufficient European source found.</v>
      </c>
      <c r="AK166" s="3" t="str">
        <f>INDEX(Input_Dummy_Data!$C:$C,MATCH($D166,Input_Dummy_Data!$A:$A,0))</f>
        <v>No sufficient European source found.</v>
      </c>
      <c r="AL166" s="3" t="str">
        <f>INDEX(Input_Dummy_Data!$C:$C,MATCH($D166,Input_Dummy_Data!$A:$A,0))</f>
        <v>No sufficient European source found.</v>
      </c>
      <c r="AM166" s="3" t="str">
        <f>INDEX(Input_Dummy_Data!$C:$C,MATCH($D166,Input_Dummy_Data!$A:$A,0))</f>
        <v>No sufficient European source found.</v>
      </c>
      <c r="AN166" s="3" t="str">
        <f>INDEX(Input_Dummy_Data!$C:$C,MATCH($D166,Input_Dummy_Data!$A:$A,0))</f>
        <v>No sufficient European source found.</v>
      </c>
      <c r="AO166" s="3" t="str">
        <f>INDEX(Input_Dummy_Data!$C:$C,MATCH($D166,Input_Dummy_Data!$A:$A,0))</f>
        <v>No sufficient European source found.</v>
      </c>
      <c r="AP166" s="3" t="str">
        <f>INDEX(Input_Dummy_Data!$C:$C,MATCH($D166,Input_Dummy_Data!$A:$A,0))</f>
        <v>No sufficient European source found.</v>
      </c>
      <c r="AQ166" s="3" t="str">
        <f>INDEX(Input_Dummy_Data!$C:$C,MATCH($D166,Input_Dummy_Data!$A:$A,0))</f>
        <v>No sufficient European source found.</v>
      </c>
      <c r="AR166" s="3" t="str">
        <f>INDEX(Input_Dummy_Data!$C:$C,MATCH($D166,Input_Dummy_Data!$A:$A,0))</f>
        <v>No sufficient European source found.</v>
      </c>
      <c r="AS166" s="3" t="str">
        <f>INDEX(Input_Dummy_Data!$C:$C,MATCH($D166,Input_Dummy_Data!$A:$A,0))</f>
        <v>No sufficient European source found.</v>
      </c>
      <c r="AT166" s="3" t="str">
        <f>INDEX(Input_Dummy_Data!$C:$C,MATCH($D166,Input_Dummy_Data!$A:$A,0))</f>
        <v>No sufficient European source found.</v>
      </c>
      <c r="AU166" s="3" t="str">
        <f>INDEX(Input_Dummy_Data!$C:$C,MATCH($D166,Input_Dummy_Data!$A:$A,0))</f>
        <v>No sufficient European source found.</v>
      </c>
      <c r="AV166" s="3" t="str">
        <f>INDEX(Input_Dummy_Data!$C:$C,MATCH($D166,Input_Dummy_Data!$A:$A,0))</f>
        <v>No sufficient European source found.</v>
      </c>
      <c r="AW166" s="3" t="str">
        <f>INDEX(Input_Dummy_Data!$C:$C,MATCH($D166,Input_Dummy_Data!$A:$A,0))</f>
        <v>No sufficient European source found.</v>
      </c>
      <c r="AX166" s="3" t="str">
        <f>INDEX(Input_Dummy_Data!$C:$C,MATCH($D166,Input_Dummy_Data!$A:$A,0))</f>
        <v>No sufficient European source found.</v>
      </c>
      <c r="AY166" s="3" t="str">
        <f>INDEX(Input_Dummy_Data!$C:$C,MATCH($D166,Input_Dummy_Data!$A:$A,0))</f>
        <v>No sufficient European source found.</v>
      </c>
      <c r="AZ166" s="3" t="str">
        <f>INDEX(Input_Dummy_Data!$C:$C,MATCH($D166,Input_Dummy_Data!$A:$A,0))</f>
        <v>No sufficient European source found.</v>
      </c>
      <c r="BA166" s="3" t="str">
        <f>INDEX(Input_Dummy_Data!$C:$C,MATCH($D166,Input_Dummy_Data!$A:$A,0))</f>
        <v>No sufficient European source found.</v>
      </c>
      <c r="BB166" s="3" t="str">
        <f>INDEX(Input_Dummy_Data!$C:$C,MATCH($D166,Input_Dummy_Data!$A:$A,0))</f>
        <v>No sufficient European source found.</v>
      </c>
      <c r="BC166" s="3" t="str">
        <f>INDEX(Input_Dummy_Data!$C:$C,MATCH($D166,Input_Dummy_Data!$A:$A,0))</f>
        <v>No sufficient European source found.</v>
      </c>
      <c r="BD166" s="3" t="str">
        <f>INDEX(Input_Dummy_Data!$C:$C,MATCH($D166,Input_Dummy_Data!$A:$A,0))</f>
        <v>No sufficient European source found.</v>
      </c>
      <c r="BE166" s="3" t="str">
        <f>INDEX(Input_Dummy_Data!$C:$C,MATCH($D166,Input_Dummy_Data!$A:$A,0))</f>
        <v>No sufficient European source found.</v>
      </c>
      <c r="BF166" s="3" t="str">
        <f>INDEX(Input_Dummy_Data!$C:$C,MATCH($D166,Input_Dummy_Data!$A:$A,0))</f>
        <v>No sufficient European source found.</v>
      </c>
      <c r="BG166" s="3" t="str">
        <f>INDEX(Input_Dummy_Data!$C:$C,MATCH($D166,Input_Dummy_Data!$A:$A,0))</f>
        <v>No sufficient European source found.</v>
      </c>
      <c r="BH166" s="3" t="str">
        <f>INDEX(Input_Dummy_Data!$C:$C,MATCH($D166,Input_Dummy_Data!$A:$A,0))</f>
        <v>No sufficient European source found.</v>
      </c>
      <c r="BI166" s="3" t="str">
        <f>INDEX(Input_Dummy_Data!$C:$C,MATCH($D166,Input_Dummy_Data!$A:$A,0))</f>
        <v>No sufficient European source found.</v>
      </c>
      <c r="BJ166" s="3" t="str">
        <f>INDEX(Input_Dummy_Data!$C:$C,MATCH($D166,Input_Dummy_Data!$A:$A,0))</f>
        <v>No sufficient European source found.</v>
      </c>
      <c r="BK166" s="3" t="str">
        <f>INDEX(Input_Dummy_Data!$C:$C,MATCH($D166,Input_Dummy_Data!$A:$A,0))</f>
        <v>No sufficient European source found.</v>
      </c>
    </row>
    <row r="167" spans="1:63" x14ac:dyDescent="0.2">
      <c r="A167" t="s">
        <v>563</v>
      </c>
      <c r="B167" t="s">
        <v>562</v>
      </c>
      <c r="C167" t="s">
        <v>448</v>
      </c>
      <c r="D167" t="s">
        <v>140</v>
      </c>
      <c r="E167" t="s">
        <v>147</v>
      </c>
      <c r="F167" s="3">
        <f>INDEX(Input_Dummy_Data!$B:$B,MATCH($D167,Input_Dummy_Data!$A:$A,0))</f>
        <v>1.1000000000000001</v>
      </c>
      <c r="G167" s="3">
        <f>INDEX(Input_Dummy_Data!$B:$B,MATCH($D167,Input_Dummy_Data!$A:$A,0))</f>
        <v>1.1000000000000001</v>
      </c>
      <c r="H167" s="3">
        <f>INDEX(Input_Dummy_Data!$B:$B,MATCH($D167,Input_Dummy_Data!$A:$A,0))</f>
        <v>1.1000000000000001</v>
      </c>
      <c r="I167" s="3">
        <f>INDEX(Input_Dummy_Data!$B:$B,MATCH($D167,Input_Dummy_Data!$A:$A,0))</f>
        <v>1.1000000000000001</v>
      </c>
      <c r="J167" s="3">
        <f>INDEX(Input_Dummy_Data!$B:$B,MATCH($D167,Input_Dummy_Data!$A:$A,0))</f>
        <v>1.1000000000000001</v>
      </c>
      <c r="K167" s="3">
        <f>INDEX(Input_Dummy_Data!$B:$B,MATCH($D167,Input_Dummy_Data!$A:$A,0))</f>
        <v>1.1000000000000001</v>
      </c>
      <c r="L167" s="3">
        <f>INDEX(Input_Dummy_Data!$B:$B,MATCH($D167,Input_Dummy_Data!$A:$A,0))</f>
        <v>1.1000000000000001</v>
      </c>
      <c r="M167" s="3">
        <f>INDEX(Input_Dummy_Data!$B:$B,MATCH($D167,Input_Dummy_Data!$A:$A,0))</f>
        <v>1.1000000000000001</v>
      </c>
      <c r="N167" s="3">
        <f>INDEX(Input_Dummy_Data!$B:$B,MATCH($D167,Input_Dummy_Data!$A:$A,0))</f>
        <v>1.1000000000000001</v>
      </c>
      <c r="O167" s="3">
        <f>INDEX(Input_Dummy_Data!$B:$B,MATCH($D167,Input_Dummy_Data!$A:$A,0))</f>
        <v>1.1000000000000001</v>
      </c>
      <c r="P167" s="3">
        <f>INDEX(Input_Dummy_Data!$B:$B,MATCH($D167,Input_Dummy_Data!$A:$A,0))</f>
        <v>1.1000000000000001</v>
      </c>
      <c r="Q167" s="3">
        <f>INDEX(Input_Dummy_Data!$B:$B,MATCH($D167,Input_Dummy_Data!$A:$A,0))</f>
        <v>1.1000000000000001</v>
      </c>
      <c r="R167" s="3">
        <f>INDEX(Input_Dummy_Data!$B:$B,MATCH($D167,Input_Dummy_Data!$A:$A,0))</f>
        <v>1.1000000000000001</v>
      </c>
      <c r="S167" s="3">
        <f>INDEX(Input_Dummy_Data!$B:$B,MATCH($D167,Input_Dummy_Data!$A:$A,0))</f>
        <v>1.1000000000000001</v>
      </c>
      <c r="T167" s="3">
        <f>INDEX(Input_Dummy_Data!$B:$B,MATCH($D167,Input_Dummy_Data!$A:$A,0))</f>
        <v>1.1000000000000001</v>
      </c>
      <c r="U167" s="3">
        <f>INDEX(Input_Dummy_Data!$B:$B,MATCH($D167,Input_Dummy_Data!$A:$A,0))</f>
        <v>1.1000000000000001</v>
      </c>
      <c r="V167" s="3">
        <f>INDEX(Input_Dummy_Data!$B:$B,MATCH($D167,Input_Dummy_Data!$A:$A,0))</f>
        <v>1.1000000000000001</v>
      </c>
      <c r="W167" s="3">
        <f>INDEX(Input_Dummy_Data!$B:$B,MATCH($D167,Input_Dummy_Data!$A:$A,0))</f>
        <v>1.1000000000000001</v>
      </c>
      <c r="X167" s="3">
        <f>INDEX(Input_Dummy_Data!$B:$B,MATCH($D167,Input_Dummy_Data!$A:$A,0))</f>
        <v>1.1000000000000001</v>
      </c>
      <c r="Y167" s="3">
        <f>INDEX(Input_Dummy_Data!$B:$B,MATCH($D167,Input_Dummy_Data!$A:$A,0))</f>
        <v>1.1000000000000001</v>
      </c>
      <c r="Z167" s="3">
        <f>INDEX(Input_Dummy_Data!$B:$B,MATCH($D167,Input_Dummy_Data!$A:$A,0))</f>
        <v>1.1000000000000001</v>
      </c>
      <c r="AA167" s="3">
        <f>INDEX(Input_Dummy_Data!$B:$B,MATCH($D167,Input_Dummy_Data!$A:$A,0))</f>
        <v>1.1000000000000001</v>
      </c>
      <c r="AB167" s="3">
        <f>INDEX(Input_Dummy_Data!$B:$B,MATCH($D167,Input_Dummy_Data!$A:$A,0))</f>
        <v>1.1000000000000001</v>
      </c>
      <c r="AC167" s="3">
        <f>INDEX(Input_Dummy_Data!$B:$B,MATCH($D167,Input_Dummy_Data!$A:$A,0))</f>
        <v>1.1000000000000001</v>
      </c>
      <c r="AD167" s="3">
        <f>INDEX(Input_Dummy_Data!$B:$B,MATCH($D167,Input_Dummy_Data!$A:$A,0))</f>
        <v>1.1000000000000001</v>
      </c>
      <c r="AE167" s="3">
        <f>INDEX(Input_Dummy_Data!$B:$B,MATCH($D167,Input_Dummy_Data!$A:$A,0))</f>
        <v>1.1000000000000001</v>
      </c>
      <c r="AF167" s="3">
        <f>INDEX(Input_Dummy_Data!$B:$B,MATCH($D167,Input_Dummy_Data!$A:$A,0))</f>
        <v>1.1000000000000001</v>
      </c>
      <c r="AG167" s="3">
        <f>INDEX(Input_Dummy_Data!$B:$B,MATCH($D167,Input_Dummy_Data!$A:$A,0))</f>
        <v>1.1000000000000001</v>
      </c>
      <c r="AH167" s="63">
        <f>INDEX(Input_Dummy_Data!$B:$B,MATCH($D167,Input_Dummy_Data!$A:$A,0))</f>
        <v>1.1000000000000001</v>
      </c>
      <c r="AI167" s="3" t="str">
        <f>INDEX(Input_Dummy_Data!$C:$C,MATCH($D167,Input_Dummy_Data!$A:$A,0))</f>
        <v>No sufficient European source found.</v>
      </c>
      <c r="AJ167" s="3" t="str">
        <f>INDEX(Input_Dummy_Data!$C:$C,MATCH($D167,Input_Dummy_Data!$A:$A,0))</f>
        <v>No sufficient European source found.</v>
      </c>
      <c r="AK167" s="3" t="str">
        <f>INDEX(Input_Dummy_Data!$C:$C,MATCH($D167,Input_Dummy_Data!$A:$A,0))</f>
        <v>No sufficient European source found.</v>
      </c>
      <c r="AL167" s="3" t="str">
        <f>INDEX(Input_Dummy_Data!$C:$C,MATCH($D167,Input_Dummy_Data!$A:$A,0))</f>
        <v>No sufficient European source found.</v>
      </c>
      <c r="AM167" s="3" t="str">
        <f>INDEX(Input_Dummy_Data!$C:$C,MATCH($D167,Input_Dummy_Data!$A:$A,0))</f>
        <v>No sufficient European source found.</v>
      </c>
      <c r="AN167" s="3" t="str">
        <f>INDEX(Input_Dummy_Data!$C:$C,MATCH($D167,Input_Dummy_Data!$A:$A,0))</f>
        <v>No sufficient European source found.</v>
      </c>
      <c r="AO167" s="3" t="str">
        <f>INDEX(Input_Dummy_Data!$C:$C,MATCH($D167,Input_Dummy_Data!$A:$A,0))</f>
        <v>No sufficient European source found.</v>
      </c>
      <c r="AP167" s="3" t="str">
        <f>INDEX(Input_Dummy_Data!$C:$C,MATCH($D167,Input_Dummy_Data!$A:$A,0))</f>
        <v>No sufficient European source found.</v>
      </c>
      <c r="AQ167" s="3" t="str">
        <f>INDEX(Input_Dummy_Data!$C:$C,MATCH($D167,Input_Dummy_Data!$A:$A,0))</f>
        <v>No sufficient European source found.</v>
      </c>
      <c r="AR167" s="3" t="str">
        <f>INDEX(Input_Dummy_Data!$C:$C,MATCH($D167,Input_Dummy_Data!$A:$A,0))</f>
        <v>No sufficient European source found.</v>
      </c>
      <c r="AS167" s="3" t="str">
        <f>INDEX(Input_Dummy_Data!$C:$C,MATCH($D167,Input_Dummy_Data!$A:$A,0))</f>
        <v>No sufficient European source found.</v>
      </c>
      <c r="AT167" s="3" t="str">
        <f>INDEX(Input_Dummy_Data!$C:$C,MATCH($D167,Input_Dummy_Data!$A:$A,0))</f>
        <v>No sufficient European source found.</v>
      </c>
      <c r="AU167" s="3" t="str">
        <f>INDEX(Input_Dummy_Data!$C:$C,MATCH($D167,Input_Dummy_Data!$A:$A,0))</f>
        <v>No sufficient European source found.</v>
      </c>
      <c r="AV167" s="3" t="str">
        <f>INDEX(Input_Dummy_Data!$C:$C,MATCH($D167,Input_Dummy_Data!$A:$A,0))</f>
        <v>No sufficient European source found.</v>
      </c>
      <c r="AW167" s="3" t="str">
        <f>INDEX(Input_Dummy_Data!$C:$C,MATCH($D167,Input_Dummy_Data!$A:$A,0))</f>
        <v>No sufficient European source found.</v>
      </c>
      <c r="AX167" s="3" t="str">
        <f>INDEX(Input_Dummy_Data!$C:$C,MATCH($D167,Input_Dummy_Data!$A:$A,0))</f>
        <v>No sufficient European source found.</v>
      </c>
      <c r="AY167" s="3" t="str">
        <f>INDEX(Input_Dummy_Data!$C:$C,MATCH($D167,Input_Dummy_Data!$A:$A,0))</f>
        <v>No sufficient European source found.</v>
      </c>
      <c r="AZ167" s="3" t="str">
        <f>INDEX(Input_Dummy_Data!$C:$C,MATCH($D167,Input_Dummy_Data!$A:$A,0))</f>
        <v>No sufficient European source found.</v>
      </c>
      <c r="BA167" s="3" t="str">
        <f>INDEX(Input_Dummy_Data!$C:$C,MATCH($D167,Input_Dummy_Data!$A:$A,0))</f>
        <v>No sufficient European source found.</v>
      </c>
      <c r="BB167" s="3" t="str">
        <f>INDEX(Input_Dummy_Data!$C:$C,MATCH($D167,Input_Dummy_Data!$A:$A,0))</f>
        <v>No sufficient European source found.</v>
      </c>
      <c r="BC167" s="3" t="str">
        <f>INDEX(Input_Dummy_Data!$C:$C,MATCH($D167,Input_Dummy_Data!$A:$A,0))</f>
        <v>No sufficient European source found.</v>
      </c>
      <c r="BD167" s="3" t="str">
        <f>INDEX(Input_Dummy_Data!$C:$C,MATCH($D167,Input_Dummy_Data!$A:$A,0))</f>
        <v>No sufficient European source found.</v>
      </c>
      <c r="BE167" s="3" t="str">
        <f>INDEX(Input_Dummy_Data!$C:$C,MATCH($D167,Input_Dummy_Data!$A:$A,0))</f>
        <v>No sufficient European source found.</v>
      </c>
      <c r="BF167" s="3" t="str">
        <f>INDEX(Input_Dummy_Data!$C:$C,MATCH($D167,Input_Dummy_Data!$A:$A,0))</f>
        <v>No sufficient European source found.</v>
      </c>
      <c r="BG167" s="3" t="str">
        <f>INDEX(Input_Dummy_Data!$C:$C,MATCH($D167,Input_Dummy_Data!$A:$A,0))</f>
        <v>No sufficient European source found.</v>
      </c>
      <c r="BH167" s="3" t="str">
        <f>INDEX(Input_Dummy_Data!$C:$C,MATCH($D167,Input_Dummy_Data!$A:$A,0))</f>
        <v>No sufficient European source found.</v>
      </c>
      <c r="BI167" s="3" t="str">
        <f>INDEX(Input_Dummy_Data!$C:$C,MATCH($D167,Input_Dummy_Data!$A:$A,0))</f>
        <v>No sufficient European source found.</v>
      </c>
      <c r="BJ167" s="3" t="str">
        <f>INDEX(Input_Dummy_Data!$C:$C,MATCH($D167,Input_Dummy_Data!$A:$A,0))</f>
        <v>No sufficient European source found.</v>
      </c>
      <c r="BK167" s="3" t="str">
        <f>INDEX(Input_Dummy_Data!$C:$C,MATCH($D167,Input_Dummy_Data!$A:$A,0))</f>
        <v>No sufficient European source found.</v>
      </c>
    </row>
    <row r="168" spans="1:63" x14ac:dyDescent="0.2">
      <c r="A168" t="s">
        <v>563</v>
      </c>
      <c r="B168" t="s">
        <v>562</v>
      </c>
      <c r="C168" t="s">
        <v>448</v>
      </c>
      <c r="D168" t="s">
        <v>138</v>
      </c>
      <c r="E168" t="s">
        <v>147</v>
      </c>
      <c r="F168" s="3">
        <f>INDEX(Input_Dummy_Data!$B:$B,MATCH($D168,Input_Dummy_Data!$A:$A,0))</f>
        <v>0.4</v>
      </c>
      <c r="G168" s="3">
        <f>INDEX(Input_Dummy_Data!$B:$B,MATCH($D168,Input_Dummy_Data!$A:$A,0))</f>
        <v>0.4</v>
      </c>
      <c r="H168" s="3">
        <f>INDEX(Input_Dummy_Data!$B:$B,MATCH($D168,Input_Dummy_Data!$A:$A,0))</f>
        <v>0.4</v>
      </c>
      <c r="I168" s="3">
        <f>INDEX(Input_Dummy_Data!$B:$B,MATCH($D168,Input_Dummy_Data!$A:$A,0))</f>
        <v>0.4</v>
      </c>
      <c r="J168" s="3">
        <f>INDEX(Input_Dummy_Data!$B:$B,MATCH($D168,Input_Dummy_Data!$A:$A,0))</f>
        <v>0.4</v>
      </c>
      <c r="K168" s="3">
        <f>INDEX(Input_Dummy_Data!$B:$B,MATCH($D168,Input_Dummy_Data!$A:$A,0))</f>
        <v>0.4</v>
      </c>
      <c r="L168" s="3">
        <f>INDEX(Input_Dummy_Data!$B:$B,MATCH($D168,Input_Dummy_Data!$A:$A,0))</f>
        <v>0.4</v>
      </c>
      <c r="M168" s="3">
        <f>INDEX(Input_Dummy_Data!$B:$B,MATCH($D168,Input_Dummy_Data!$A:$A,0))</f>
        <v>0.4</v>
      </c>
      <c r="N168" s="3">
        <f>INDEX(Input_Dummy_Data!$B:$B,MATCH($D168,Input_Dummy_Data!$A:$A,0))</f>
        <v>0.4</v>
      </c>
      <c r="O168" s="3">
        <f>INDEX(Input_Dummy_Data!$B:$B,MATCH($D168,Input_Dummy_Data!$A:$A,0))</f>
        <v>0.4</v>
      </c>
      <c r="P168" s="3">
        <f>INDEX(Input_Dummy_Data!$B:$B,MATCH($D168,Input_Dummy_Data!$A:$A,0))</f>
        <v>0.4</v>
      </c>
      <c r="Q168" s="3">
        <f>INDEX(Input_Dummy_Data!$B:$B,MATCH($D168,Input_Dummy_Data!$A:$A,0))</f>
        <v>0.4</v>
      </c>
      <c r="R168" s="3">
        <f>INDEX(Input_Dummy_Data!$B:$B,MATCH($D168,Input_Dummy_Data!$A:$A,0))</f>
        <v>0.4</v>
      </c>
      <c r="S168" s="3">
        <f>INDEX(Input_Dummy_Data!$B:$B,MATCH($D168,Input_Dummy_Data!$A:$A,0))</f>
        <v>0.4</v>
      </c>
      <c r="T168" s="3">
        <f>INDEX(Input_Dummy_Data!$B:$B,MATCH($D168,Input_Dummy_Data!$A:$A,0))</f>
        <v>0.4</v>
      </c>
      <c r="U168" s="3">
        <f>INDEX(Input_Dummy_Data!$B:$B,MATCH($D168,Input_Dummy_Data!$A:$A,0))</f>
        <v>0.4</v>
      </c>
      <c r="V168" s="3">
        <f>INDEX(Input_Dummy_Data!$B:$B,MATCH($D168,Input_Dummy_Data!$A:$A,0))</f>
        <v>0.4</v>
      </c>
      <c r="W168" s="3">
        <f>INDEX(Input_Dummy_Data!$B:$B,MATCH($D168,Input_Dummy_Data!$A:$A,0))</f>
        <v>0.4</v>
      </c>
      <c r="X168" s="3">
        <f>INDEX(Input_Dummy_Data!$B:$B,MATCH($D168,Input_Dummy_Data!$A:$A,0))</f>
        <v>0.4</v>
      </c>
      <c r="Y168" s="3">
        <f>INDEX(Input_Dummy_Data!$B:$B,MATCH($D168,Input_Dummy_Data!$A:$A,0))</f>
        <v>0.4</v>
      </c>
      <c r="Z168" s="3">
        <f>INDEX(Input_Dummy_Data!$B:$B,MATCH($D168,Input_Dummy_Data!$A:$A,0))</f>
        <v>0.4</v>
      </c>
      <c r="AA168" s="3">
        <f>INDEX(Input_Dummy_Data!$B:$B,MATCH($D168,Input_Dummy_Data!$A:$A,0))</f>
        <v>0.4</v>
      </c>
      <c r="AB168" s="3">
        <f>INDEX(Input_Dummy_Data!$B:$B,MATCH($D168,Input_Dummy_Data!$A:$A,0))</f>
        <v>0.4</v>
      </c>
      <c r="AC168" s="3">
        <f>INDEX(Input_Dummy_Data!$B:$B,MATCH($D168,Input_Dummy_Data!$A:$A,0))</f>
        <v>0.4</v>
      </c>
      <c r="AD168" s="3">
        <f>INDEX(Input_Dummy_Data!$B:$B,MATCH($D168,Input_Dummy_Data!$A:$A,0))</f>
        <v>0.4</v>
      </c>
      <c r="AE168" s="3">
        <f>INDEX(Input_Dummy_Data!$B:$B,MATCH($D168,Input_Dummy_Data!$A:$A,0))</f>
        <v>0.4</v>
      </c>
      <c r="AF168" s="3">
        <f>INDEX(Input_Dummy_Data!$B:$B,MATCH($D168,Input_Dummy_Data!$A:$A,0))</f>
        <v>0.4</v>
      </c>
      <c r="AG168" s="3">
        <f>INDEX(Input_Dummy_Data!$B:$B,MATCH($D168,Input_Dummy_Data!$A:$A,0))</f>
        <v>0.4</v>
      </c>
      <c r="AH168" s="63">
        <f>INDEX(Input_Dummy_Data!$B:$B,MATCH($D168,Input_Dummy_Data!$A:$A,0))</f>
        <v>0.4</v>
      </c>
      <c r="AI168" s="3" t="str">
        <f>INDEX(Input_Dummy_Data!$C:$C,MATCH($D168,Input_Dummy_Data!$A:$A,0))</f>
        <v>No sufficient European source found.</v>
      </c>
      <c r="AJ168" s="3" t="str">
        <f>INDEX(Input_Dummy_Data!$C:$C,MATCH($D168,Input_Dummy_Data!$A:$A,0))</f>
        <v>No sufficient European source found.</v>
      </c>
      <c r="AK168" s="3" t="str">
        <f>INDEX(Input_Dummy_Data!$C:$C,MATCH($D168,Input_Dummy_Data!$A:$A,0))</f>
        <v>No sufficient European source found.</v>
      </c>
      <c r="AL168" s="3" t="str">
        <f>INDEX(Input_Dummy_Data!$C:$C,MATCH($D168,Input_Dummy_Data!$A:$A,0))</f>
        <v>No sufficient European source found.</v>
      </c>
      <c r="AM168" s="3" t="str">
        <f>INDEX(Input_Dummy_Data!$C:$C,MATCH($D168,Input_Dummy_Data!$A:$A,0))</f>
        <v>No sufficient European source found.</v>
      </c>
      <c r="AN168" s="3" t="str">
        <f>INDEX(Input_Dummy_Data!$C:$C,MATCH($D168,Input_Dummy_Data!$A:$A,0))</f>
        <v>No sufficient European source found.</v>
      </c>
      <c r="AO168" s="3" t="str">
        <f>INDEX(Input_Dummy_Data!$C:$C,MATCH($D168,Input_Dummy_Data!$A:$A,0))</f>
        <v>No sufficient European source found.</v>
      </c>
      <c r="AP168" s="3" t="str">
        <f>INDEX(Input_Dummy_Data!$C:$C,MATCH($D168,Input_Dummy_Data!$A:$A,0))</f>
        <v>No sufficient European source found.</v>
      </c>
      <c r="AQ168" s="3" t="str">
        <f>INDEX(Input_Dummy_Data!$C:$C,MATCH($D168,Input_Dummy_Data!$A:$A,0))</f>
        <v>No sufficient European source found.</v>
      </c>
      <c r="AR168" s="3" t="str">
        <f>INDEX(Input_Dummy_Data!$C:$C,MATCH($D168,Input_Dummy_Data!$A:$A,0))</f>
        <v>No sufficient European source found.</v>
      </c>
      <c r="AS168" s="3" t="str">
        <f>INDEX(Input_Dummy_Data!$C:$C,MATCH($D168,Input_Dummy_Data!$A:$A,0))</f>
        <v>No sufficient European source found.</v>
      </c>
      <c r="AT168" s="3" t="str">
        <f>INDEX(Input_Dummy_Data!$C:$C,MATCH($D168,Input_Dummy_Data!$A:$A,0))</f>
        <v>No sufficient European source found.</v>
      </c>
      <c r="AU168" s="3" t="str">
        <f>INDEX(Input_Dummy_Data!$C:$C,MATCH($D168,Input_Dummy_Data!$A:$A,0))</f>
        <v>No sufficient European source found.</v>
      </c>
      <c r="AV168" s="3" t="str">
        <f>INDEX(Input_Dummy_Data!$C:$C,MATCH($D168,Input_Dummy_Data!$A:$A,0))</f>
        <v>No sufficient European source found.</v>
      </c>
      <c r="AW168" s="3" t="str">
        <f>INDEX(Input_Dummy_Data!$C:$C,MATCH($D168,Input_Dummy_Data!$A:$A,0))</f>
        <v>No sufficient European source found.</v>
      </c>
      <c r="AX168" s="3" t="str">
        <f>INDEX(Input_Dummy_Data!$C:$C,MATCH($D168,Input_Dummy_Data!$A:$A,0))</f>
        <v>No sufficient European source found.</v>
      </c>
      <c r="AY168" s="3" t="str">
        <f>INDEX(Input_Dummy_Data!$C:$C,MATCH($D168,Input_Dummy_Data!$A:$A,0))</f>
        <v>No sufficient European source found.</v>
      </c>
      <c r="AZ168" s="3" t="str">
        <f>INDEX(Input_Dummy_Data!$C:$C,MATCH($D168,Input_Dummy_Data!$A:$A,0))</f>
        <v>No sufficient European source found.</v>
      </c>
      <c r="BA168" s="3" t="str">
        <f>INDEX(Input_Dummy_Data!$C:$C,MATCH($D168,Input_Dummy_Data!$A:$A,0))</f>
        <v>No sufficient European source found.</v>
      </c>
      <c r="BB168" s="3" t="str">
        <f>INDEX(Input_Dummy_Data!$C:$C,MATCH($D168,Input_Dummy_Data!$A:$A,0))</f>
        <v>No sufficient European source found.</v>
      </c>
      <c r="BC168" s="3" t="str">
        <f>INDEX(Input_Dummy_Data!$C:$C,MATCH($D168,Input_Dummy_Data!$A:$A,0))</f>
        <v>No sufficient European source found.</v>
      </c>
      <c r="BD168" s="3" t="str">
        <f>INDEX(Input_Dummy_Data!$C:$C,MATCH($D168,Input_Dummy_Data!$A:$A,0))</f>
        <v>No sufficient European source found.</v>
      </c>
      <c r="BE168" s="3" t="str">
        <f>INDEX(Input_Dummy_Data!$C:$C,MATCH($D168,Input_Dummy_Data!$A:$A,0))</f>
        <v>No sufficient European source found.</v>
      </c>
      <c r="BF168" s="3" t="str">
        <f>INDEX(Input_Dummy_Data!$C:$C,MATCH($D168,Input_Dummy_Data!$A:$A,0))</f>
        <v>No sufficient European source found.</v>
      </c>
      <c r="BG168" s="3" t="str">
        <f>INDEX(Input_Dummy_Data!$C:$C,MATCH($D168,Input_Dummy_Data!$A:$A,0))</f>
        <v>No sufficient European source found.</v>
      </c>
      <c r="BH168" s="3" t="str">
        <f>INDEX(Input_Dummy_Data!$C:$C,MATCH($D168,Input_Dummy_Data!$A:$A,0))</f>
        <v>No sufficient European source found.</v>
      </c>
      <c r="BI168" s="3" t="str">
        <f>INDEX(Input_Dummy_Data!$C:$C,MATCH($D168,Input_Dummy_Data!$A:$A,0))</f>
        <v>No sufficient European source found.</v>
      </c>
      <c r="BJ168" s="3" t="str">
        <f>INDEX(Input_Dummy_Data!$C:$C,MATCH($D168,Input_Dummy_Data!$A:$A,0))</f>
        <v>No sufficient European source found.</v>
      </c>
      <c r="BK168" s="3" t="str">
        <f>INDEX(Input_Dummy_Data!$C:$C,MATCH($D168,Input_Dummy_Data!$A:$A,0))</f>
        <v>No sufficient European source found.</v>
      </c>
    </row>
    <row r="169" spans="1:63" x14ac:dyDescent="0.2">
      <c r="A169" t="s">
        <v>563</v>
      </c>
      <c r="B169" t="s">
        <v>562</v>
      </c>
      <c r="C169" t="s">
        <v>448</v>
      </c>
      <c r="D169" t="s">
        <v>139</v>
      </c>
      <c r="E169" t="s">
        <v>147</v>
      </c>
      <c r="F169" s="3">
        <f>INDEX(Input_Dummy_Data!$B:$B,MATCH($D169,Input_Dummy_Data!$A:$A,0))</f>
        <v>0.7</v>
      </c>
      <c r="G169" s="3">
        <f>INDEX(Input_Dummy_Data!$B:$B,MATCH($D169,Input_Dummy_Data!$A:$A,0))</f>
        <v>0.7</v>
      </c>
      <c r="H169" s="3">
        <f>INDEX(Input_Dummy_Data!$B:$B,MATCH($D169,Input_Dummy_Data!$A:$A,0))</f>
        <v>0.7</v>
      </c>
      <c r="I169" s="3">
        <f>INDEX(Input_Dummy_Data!$B:$B,MATCH($D169,Input_Dummy_Data!$A:$A,0))</f>
        <v>0.7</v>
      </c>
      <c r="J169" s="3">
        <f>INDEX(Input_Dummy_Data!$B:$B,MATCH($D169,Input_Dummy_Data!$A:$A,0))</f>
        <v>0.7</v>
      </c>
      <c r="K169" s="3">
        <f>INDEX(Input_Dummy_Data!$B:$B,MATCH($D169,Input_Dummy_Data!$A:$A,0))</f>
        <v>0.7</v>
      </c>
      <c r="L169" s="3">
        <f>INDEX(Input_Dummy_Data!$B:$B,MATCH($D169,Input_Dummy_Data!$A:$A,0))</f>
        <v>0.7</v>
      </c>
      <c r="M169" s="3">
        <f>INDEX(Input_Dummy_Data!$B:$B,MATCH($D169,Input_Dummy_Data!$A:$A,0))</f>
        <v>0.7</v>
      </c>
      <c r="N169" s="3">
        <f>INDEX(Input_Dummy_Data!$B:$B,MATCH($D169,Input_Dummy_Data!$A:$A,0))</f>
        <v>0.7</v>
      </c>
      <c r="O169" s="3">
        <f>INDEX(Input_Dummy_Data!$B:$B,MATCH($D169,Input_Dummy_Data!$A:$A,0))</f>
        <v>0.7</v>
      </c>
      <c r="P169" s="3">
        <f>INDEX(Input_Dummy_Data!$B:$B,MATCH($D169,Input_Dummy_Data!$A:$A,0))</f>
        <v>0.7</v>
      </c>
      <c r="Q169" s="3">
        <f>INDEX(Input_Dummy_Data!$B:$B,MATCH($D169,Input_Dummy_Data!$A:$A,0))</f>
        <v>0.7</v>
      </c>
      <c r="R169" s="3">
        <f>INDEX(Input_Dummy_Data!$B:$B,MATCH($D169,Input_Dummy_Data!$A:$A,0))</f>
        <v>0.7</v>
      </c>
      <c r="S169" s="3">
        <f>INDEX(Input_Dummy_Data!$B:$B,MATCH($D169,Input_Dummy_Data!$A:$A,0))</f>
        <v>0.7</v>
      </c>
      <c r="T169" s="3">
        <f>INDEX(Input_Dummy_Data!$B:$B,MATCH($D169,Input_Dummy_Data!$A:$A,0))</f>
        <v>0.7</v>
      </c>
      <c r="U169" s="3">
        <f>INDEX(Input_Dummy_Data!$B:$B,MATCH($D169,Input_Dummy_Data!$A:$A,0))</f>
        <v>0.7</v>
      </c>
      <c r="V169" s="3">
        <f>INDEX(Input_Dummy_Data!$B:$B,MATCH($D169,Input_Dummy_Data!$A:$A,0))</f>
        <v>0.7</v>
      </c>
      <c r="W169" s="3">
        <f>INDEX(Input_Dummy_Data!$B:$B,MATCH($D169,Input_Dummy_Data!$A:$A,0))</f>
        <v>0.7</v>
      </c>
      <c r="X169" s="3">
        <f>INDEX(Input_Dummy_Data!$B:$B,MATCH($D169,Input_Dummy_Data!$A:$A,0))</f>
        <v>0.7</v>
      </c>
      <c r="Y169" s="3">
        <f>INDEX(Input_Dummy_Data!$B:$B,MATCH($D169,Input_Dummy_Data!$A:$A,0))</f>
        <v>0.7</v>
      </c>
      <c r="Z169" s="3">
        <f>INDEX(Input_Dummy_Data!$B:$B,MATCH($D169,Input_Dummy_Data!$A:$A,0))</f>
        <v>0.7</v>
      </c>
      <c r="AA169" s="3">
        <f>INDEX(Input_Dummy_Data!$B:$B,MATCH($D169,Input_Dummy_Data!$A:$A,0))</f>
        <v>0.7</v>
      </c>
      <c r="AB169" s="3">
        <f>INDEX(Input_Dummy_Data!$B:$B,MATCH($D169,Input_Dummy_Data!$A:$A,0))</f>
        <v>0.7</v>
      </c>
      <c r="AC169" s="3">
        <f>INDEX(Input_Dummy_Data!$B:$B,MATCH($D169,Input_Dummy_Data!$A:$A,0))</f>
        <v>0.7</v>
      </c>
      <c r="AD169" s="3">
        <f>INDEX(Input_Dummy_Data!$B:$B,MATCH($D169,Input_Dummy_Data!$A:$A,0))</f>
        <v>0.7</v>
      </c>
      <c r="AE169" s="3">
        <f>INDEX(Input_Dummy_Data!$B:$B,MATCH($D169,Input_Dummy_Data!$A:$A,0))</f>
        <v>0.7</v>
      </c>
      <c r="AF169" s="3">
        <f>INDEX(Input_Dummy_Data!$B:$B,MATCH($D169,Input_Dummy_Data!$A:$A,0))</f>
        <v>0.7</v>
      </c>
      <c r="AG169" s="3">
        <f>INDEX(Input_Dummy_Data!$B:$B,MATCH($D169,Input_Dummy_Data!$A:$A,0))</f>
        <v>0.7</v>
      </c>
      <c r="AH169" s="63">
        <f>INDEX(Input_Dummy_Data!$B:$B,MATCH($D169,Input_Dummy_Data!$A:$A,0))</f>
        <v>0.7</v>
      </c>
      <c r="AI169" s="3" t="str">
        <f>INDEX(Input_Dummy_Data!$C:$C,MATCH($D169,Input_Dummy_Data!$A:$A,0))</f>
        <v>No sufficient European source found.</v>
      </c>
      <c r="AJ169" s="3" t="str">
        <f>INDEX(Input_Dummy_Data!$C:$C,MATCH($D169,Input_Dummy_Data!$A:$A,0))</f>
        <v>No sufficient European source found.</v>
      </c>
      <c r="AK169" s="3" t="str">
        <f>INDEX(Input_Dummy_Data!$C:$C,MATCH($D169,Input_Dummy_Data!$A:$A,0))</f>
        <v>No sufficient European source found.</v>
      </c>
      <c r="AL169" s="3" t="str">
        <f>INDEX(Input_Dummy_Data!$C:$C,MATCH($D169,Input_Dummy_Data!$A:$A,0))</f>
        <v>No sufficient European source found.</v>
      </c>
      <c r="AM169" s="3" t="str">
        <f>INDEX(Input_Dummy_Data!$C:$C,MATCH($D169,Input_Dummy_Data!$A:$A,0))</f>
        <v>No sufficient European source found.</v>
      </c>
      <c r="AN169" s="3" t="str">
        <f>INDEX(Input_Dummy_Data!$C:$C,MATCH($D169,Input_Dummy_Data!$A:$A,0))</f>
        <v>No sufficient European source found.</v>
      </c>
      <c r="AO169" s="3" t="str">
        <f>INDEX(Input_Dummy_Data!$C:$C,MATCH($D169,Input_Dummy_Data!$A:$A,0))</f>
        <v>No sufficient European source found.</v>
      </c>
      <c r="AP169" s="3" t="str">
        <f>INDEX(Input_Dummy_Data!$C:$C,MATCH($D169,Input_Dummy_Data!$A:$A,0))</f>
        <v>No sufficient European source found.</v>
      </c>
      <c r="AQ169" s="3" t="str">
        <f>INDEX(Input_Dummy_Data!$C:$C,MATCH($D169,Input_Dummy_Data!$A:$A,0))</f>
        <v>No sufficient European source found.</v>
      </c>
      <c r="AR169" s="3" t="str">
        <f>INDEX(Input_Dummy_Data!$C:$C,MATCH($D169,Input_Dummy_Data!$A:$A,0))</f>
        <v>No sufficient European source found.</v>
      </c>
      <c r="AS169" s="3" t="str">
        <f>INDEX(Input_Dummy_Data!$C:$C,MATCH($D169,Input_Dummy_Data!$A:$A,0))</f>
        <v>No sufficient European source found.</v>
      </c>
      <c r="AT169" s="3" t="str">
        <f>INDEX(Input_Dummy_Data!$C:$C,MATCH($D169,Input_Dummy_Data!$A:$A,0))</f>
        <v>No sufficient European source found.</v>
      </c>
      <c r="AU169" s="3" t="str">
        <f>INDEX(Input_Dummy_Data!$C:$C,MATCH($D169,Input_Dummy_Data!$A:$A,0))</f>
        <v>No sufficient European source found.</v>
      </c>
      <c r="AV169" s="3" t="str">
        <f>INDEX(Input_Dummy_Data!$C:$C,MATCH($D169,Input_Dummy_Data!$A:$A,0))</f>
        <v>No sufficient European source found.</v>
      </c>
      <c r="AW169" s="3" t="str">
        <f>INDEX(Input_Dummy_Data!$C:$C,MATCH($D169,Input_Dummy_Data!$A:$A,0))</f>
        <v>No sufficient European source found.</v>
      </c>
      <c r="AX169" s="3" t="str">
        <f>INDEX(Input_Dummy_Data!$C:$C,MATCH($D169,Input_Dummy_Data!$A:$A,0))</f>
        <v>No sufficient European source found.</v>
      </c>
      <c r="AY169" s="3" t="str">
        <f>INDEX(Input_Dummy_Data!$C:$C,MATCH($D169,Input_Dummy_Data!$A:$A,0))</f>
        <v>No sufficient European source found.</v>
      </c>
      <c r="AZ169" s="3" t="str">
        <f>INDEX(Input_Dummy_Data!$C:$C,MATCH($D169,Input_Dummy_Data!$A:$A,0))</f>
        <v>No sufficient European source found.</v>
      </c>
      <c r="BA169" s="3" t="str">
        <f>INDEX(Input_Dummy_Data!$C:$C,MATCH($D169,Input_Dummy_Data!$A:$A,0))</f>
        <v>No sufficient European source found.</v>
      </c>
      <c r="BB169" s="3" t="str">
        <f>INDEX(Input_Dummy_Data!$C:$C,MATCH($D169,Input_Dummy_Data!$A:$A,0))</f>
        <v>No sufficient European source found.</v>
      </c>
      <c r="BC169" s="3" t="str">
        <f>INDEX(Input_Dummy_Data!$C:$C,MATCH($D169,Input_Dummy_Data!$A:$A,0))</f>
        <v>No sufficient European source found.</v>
      </c>
      <c r="BD169" s="3" t="str">
        <f>INDEX(Input_Dummy_Data!$C:$C,MATCH($D169,Input_Dummy_Data!$A:$A,0))</f>
        <v>No sufficient European source found.</v>
      </c>
      <c r="BE169" s="3" t="str">
        <f>INDEX(Input_Dummy_Data!$C:$C,MATCH($D169,Input_Dummy_Data!$A:$A,0))</f>
        <v>No sufficient European source found.</v>
      </c>
      <c r="BF169" s="3" t="str">
        <f>INDEX(Input_Dummy_Data!$C:$C,MATCH($D169,Input_Dummy_Data!$A:$A,0))</f>
        <v>No sufficient European source found.</v>
      </c>
      <c r="BG169" s="3" t="str">
        <f>INDEX(Input_Dummy_Data!$C:$C,MATCH($D169,Input_Dummy_Data!$A:$A,0))</f>
        <v>No sufficient European source found.</v>
      </c>
      <c r="BH169" s="3" t="str">
        <f>INDEX(Input_Dummy_Data!$C:$C,MATCH($D169,Input_Dummy_Data!$A:$A,0))</f>
        <v>No sufficient European source found.</v>
      </c>
      <c r="BI169" s="3" t="str">
        <f>INDEX(Input_Dummy_Data!$C:$C,MATCH($D169,Input_Dummy_Data!$A:$A,0))</f>
        <v>No sufficient European source found.</v>
      </c>
      <c r="BJ169" s="3" t="str">
        <f>INDEX(Input_Dummy_Data!$C:$C,MATCH($D169,Input_Dummy_Data!$A:$A,0))</f>
        <v>No sufficient European source found.</v>
      </c>
      <c r="BK169" s="3" t="str">
        <f>INDEX(Input_Dummy_Data!$C:$C,MATCH($D169,Input_Dummy_Data!$A:$A,0))</f>
        <v>No sufficient European source found.</v>
      </c>
    </row>
    <row r="170" spans="1:63" x14ac:dyDescent="0.2">
      <c r="A170" t="s">
        <v>563</v>
      </c>
      <c r="B170" t="s">
        <v>562</v>
      </c>
      <c r="C170" t="s">
        <v>449</v>
      </c>
      <c r="D170" t="s">
        <v>136</v>
      </c>
      <c r="E170" t="s">
        <v>147</v>
      </c>
      <c r="F170" s="3">
        <f>INDEX(Input_Dummy_Data!$B:$B,MATCH($D170,Input_Dummy_Data!$A:$A,0))</f>
        <v>3.4</v>
      </c>
      <c r="G170" s="3">
        <f>INDEX(Input_Dummy_Data!$B:$B,MATCH($D170,Input_Dummy_Data!$A:$A,0))</f>
        <v>3.4</v>
      </c>
      <c r="H170" s="3">
        <f>INDEX(Input_Dummy_Data!$B:$B,MATCH($D170,Input_Dummy_Data!$A:$A,0))</f>
        <v>3.4</v>
      </c>
      <c r="I170" s="3">
        <f>INDEX(Input_Dummy_Data!$B:$B,MATCH($D170,Input_Dummy_Data!$A:$A,0))</f>
        <v>3.4</v>
      </c>
      <c r="J170" s="3">
        <f>INDEX(Input_Dummy_Data!$B:$B,MATCH($D170,Input_Dummy_Data!$A:$A,0))</f>
        <v>3.4</v>
      </c>
      <c r="K170" s="3">
        <f>INDEX(Input_Dummy_Data!$B:$B,MATCH($D170,Input_Dummy_Data!$A:$A,0))</f>
        <v>3.4</v>
      </c>
      <c r="L170" s="3">
        <f>INDEX(Input_Dummy_Data!$B:$B,MATCH($D170,Input_Dummy_Data!$A:$A,0))</f>
        <v>3.4</v>
      </c>
      <c r="M170" s="3">
        <f>INDEX(Input_Dummy_Data!$B:$B,MATCH($D170,Input_Dummy_Data!$A:$A,0))</f>
        <v>3.4</v>
      </c>
      <c r="N170" s="3">
        <f>INDEX(Input_Dummy_Data!$B:$B,MATCH($D170,Input_Dummy_Data!$A:$A,0))</f>
        <v>3.4</v>
      </c>
      <c r="O170" s="3">
        <f>INDEX(Input_Dummy_Data!$B:$B,MATCH($D170,Input_Dummy_Data!$A:$A,0))</f>
        <v>3.4</v>
      </c>
      <c r="P170" s="3">
        <f>INDEX(Input_Dummy_Data!$B:$B,MATCH($D170,Input_Dummy_Data!$A:$A,0))</f>
        <v>3.4</v>
      </c>
      <c r="Q170" s="3">
        <f>INDEX(Input_Dummy_Data!$B:$B,MATCH($D170,Input_Dummy_Data!$A:$A,0))</f>
        <v>3.4</v>
      </c>
      <c r="R170" s="3">
        <f>INDEX(Input_Dummy_Data!$B:$B,MATCH($D170,Input_Dummy_Data!$A:$A,0))</f>
        <v>3.4</v>
      </c>
      <c r="S170" s="3">
        <f>INDEX(Input_Dummy_Data!$B:$B,MATCH($D170,Input_Dummy_Data!$A:$A,0))</f>
        <v>3.4</v>
      </c>
      <c r="T170" s="3">
        <f>INDEX(Input_Dummy_Data!$B:$B,MATCH($D170,Input_Dummy_Data!$A:$A,0))</f>
        <v>3.4</v>
      </c>
      <c r="U170" s="3">
        <f>INDEX(Input_Dummy_Data!$B:$B,MATCH($D170,Input_Dummy_Data!$A:$A,0))</f>
        <v>3.4</v>
      </c>
      <c r="V170" s="3">
        <f>INDEX(Input_Dummy_Data!$B:$B,MATCH($D170,Input_Dummy_Data!$A:$A,0))</f>
        <v>3.4</v>
      </c>
      <c r="W170" s="3">
        <f>INDEX(Input_Dummy_Data!$B:$B,MATCH($D170,Input_Dummy_Data!$A:$A,0))</f>
        <v>3.4</v>
      </c>
      <c r="X170" s="3">
        <f>INDEX(Input_Dummy_Data!$B:$B,MATCH($D170,Input_Dummy_Data!$A:$A,0))</f>
        <v>3.4</v>
      </c>
      <c r="Y170" s="3">
        <f>INDEX(Input_Dummy_Data!$B:$B,MATCH($D170,Input_Dummy_Data!$A:$A,0))</f>
        <v>3.4</v>
      </c>
      <c r="Z170" s="3">
        <f>INDEX(Input_Dummy_Data!$B:$B,MATCH($D170,Input_Dummy_Data!$A:$A,0))</f>
        <v>3.4</v>
      </c>
      <c r="AA170" s="3">
        <f>INDEX(Input_Dummy_Data!$B:$B,MATCH($D170,Input_Dummy_Data!$A:$A,0))</f>
        <v>3.4</v>
      </c>
      <c r="AB170" s="3">
        <f>INDEX(Input_Dummy_Data!$B:$B,MATCH($D170,Input_Dummy_Data!$A:$A,0))</f>
        <v>3.4</v>
      </c>
      <c r="AC170" s="3">
        <f>INDEX(Input_Dummy_Data!$B:$B,MATCH($D170,Input_Dummy_Data!$A:$A,0))</f>
        <v>3.4</v>
      </c>
      <c r="AD170" s="3">
        <f>INDEX(Input_Dummy_Data!$B:$B,MATCH($D170,Input_Dummy_Data!$A:$A,0))</f>
        <v>3.4</v>
      </c>
      <c r="AE170" s="3">
        <f>INDEX(Input_Dummy_Data!$B:$B,MATCH($D170,Input_Dummy_Data!$A:$A,0))</f>
        <v>3.4</v>
      </c>
      <c r="AF170" s="3">
        <f>INDEX(Input_Dummy_Data!$B:$B,MATCH($D170,Input_Dummy_Data!$A:$A,0))</f>
        <v>3.4</v>
      </c>
      <c r="AG170" s="3">
        <f>INDEX(Input_Dummy_Data!$B:$B,MATCH($D170,Input_Dummy_Data!$A:$A,0))</f>
        <v>3.4</v>
      </c>
      <c r="AH170" s="63">
        <f>INDEX(Input_Dummy_Data!$B:$B,MATCH($D170,Input_Dummy_Data!$A:$A,0))</f>
        <v>3.4</v>
      </c>
      <c r="AI170" s="3" t="str">
        <f>INDEX(Input_Dummy_Data!$C:$C,MATCH($D170,Input_Dummy_Data!$A:$A,0))</f>
        <v>No sufficient European source found.</v>
      </c>
      <c r="AJ170" s="3" t="str">
        <f>INDEX(Input_Dummy_Data!$C:$C,MATCH($D170,Input_Dummy_Data!$A:$A,0))</f>
        <v>No sufficient European source found.</v>
      </c>
      <c r="AK170" s="3" t="str">
        <f>INDEX(Input_Dummy_Data!$C:$C,MATCH($D170,Input_Dummy_Data!$A:$A,0))</f>
        <v>No sufficient European source found.</v>
      </c>
      <c r="AL170" s="3" t="str">
        <f>INDEX(Input_Dummy_Data!$C:$C,MATCH($D170,Input_Dummy_Data!$A:$A,0))</f>
        <v>No sufficient European source found.</v>
      </c>
      <c r="AM170" s="3" t="str">
        <f>INDEX(Input_Dummy_Data!$C:$C,MATCH($D170,Input_Dummy_Data!$A:$A,0))</f>
        <v>No sufficient European source found.</v>
      </c>
      <c r="AN170" s="3" t="str">
        <f>INDEX(Input_Dummy_Data!$C:$C,MATCH($D170,Input_Dummy_Data!$A:$A,0))</f>
        <v>No sufficient European source found.</v>
      </c>
      <c r="AO170" s="3" t="str">
        <f>INDEX(Input_Dummy_Data!$C:$C,MATCH($D170,Input_Dummy_Data!$A:$A,0))</f>
        <v>No sufficient European source found.</v>
      </c>
      <c r="AP170" s="3" t="str">
        <f>INDEX(Input_Dummy_Data!$C:$C,MATCH($D170,Input_Dummy_Data!$A:$A,0))</f>
        <v>No sufficient European source found.</v>
      </c>
      <c r="AQ170" s="3" t="str">
        <f>INDEX(Input_Dummy_Data!$C:$C,MATCH($D170,Input_Dummy_Data!$A:$A,0))</f>
        <v>No sufficient European source found.</v>
      </c>
      <c r="AR170" s="3" t="str">
        <f>INDEX(Input_Dummy_Data!$C:$C,MATCH($D170,Input_Dummy_Data!$A:$A,0))</f>
        <v>No sufficient European source found.</v>
      </c>
      <c r="AS170" s="3" t="str">
        <f>INDEX(Input_Dummy_Data!$C:$C,MATCH($D170,Input_Dummy_Data!$A:$A,0))</f>
        <v>No sufficient European source found.</v>
      </c>
      <c r="AT170" s="3" t="str">
        <f>INDEX(Input_Dummy_Data!$C:$C,MATCH($D170,Input_Dummy_Data!$A:$A,0))</f>
        <v>No sufficient European source found.</v>
      </c>
      <c r="AU170" s="3" t="str">
        <f>INDEX(Input_Dummy_Data!$C:$C,MATCH($D170,Input_Dummy_Data!$A:$A,0))</f>
        <v>No sufficient European source found.</v>
      </c>
      <c r="AV170" s="3" t="str">
        <f>INDEX(Input_Dummy_Data!$C:$C,MATCH($D170,Input_Dummy_Data!$A:$A,0))</f>
        <v>No sufficient European source found.</v>
      </c>
      <c r="AW170" s="3" t="str">
        <f>INDEX(Input_Dummy_Data!$C:$C,MATCH($D170,Input_Dummy_Data!$A:$A,0))</f>
        <v>No sufficient European source found.</v>
      </c>
      <c r="AX170" s="3" t="str">
        <f>INDEX(Input_Dummy_Data!$C:$C,MATCH($D170,Input_Dummy_Data!$A:$A,0))</f>
        <v>No sufficient European source found.</v>
      </c>
      <c r="AY170" s="3" t="str">
        <f>INDEX(Input_Dummy_Data!$C:$C,MATCH($D170,Input_Dummy_Data!$A:$A,0))</f>
        <v>No sufficient European source found.</v>
      </c>
      <c r="AZ170" s="3" t="str">
        <f>INDEX(Input_Dummy_Data!$C:$C,MATCH($D170,Input_Dummy_Data!$A:$A,0))</f>
        <v>No sufficient European source found.</v>
      </c>
      <c r="BA170" s="3" t="str">
        <f>INDEX(Input_Dummy_Data!$C:$C,MATCH($D170,Input_Dummy_Data!$A:$A,0))</f>
        <v>No sufficient European source found.</v>
      </c>
      <c r="BB170" s="3" t="str">
        <f>INDEX(Input_Dummy_Data!$C:$C,MATCH($D170,Input_Dummy_Data!$A:$A,0))</f>
        <v>No sufficient European source found.</v>
      </c>
      <c r="BC170" s="3" t="str">
        <f>INDEX(Input_Dummy_Data!$C:$C,MATCH($D170,Input_Dummy_Data!$A:$A,0))</f>
        <v>No sufficient European source found.</v>
      </c>
      <c r="BD170" s="3" t="str">
        <f>INDEX(Input_Dummy_Data!$C:$C,MATCH($D170,Input_Dummy_Data!$A:$A,0))</f>
        <v>No sufficient European source found.</v>
      </c>
      <c r="BE170" s="3" t="str">
        <f>INDEX(Input_Dummy_Data!$C:$C,MATCH($D170,Input_Dummy_Data!$A:$A,0))</f>
        <v>No sufficient European source found.</v>
      </c>
      <c r="BF170" s="3" t="str">
        <f>INDEX(Input_Dummy_Data!$C:$C,MATCH($D170,Input_Dummy_Data!$A:$A,0))</f>
        <v>No sufficient European source found.</v>
      </c>
      <c r="BG170" s="3" t="str">
        <f>INDEX(Input_Dummy_Data!$C:$C,MATCH($D170,Input_Dummy_Data!$A:$A,0))</f>
        <v>No sufficient European source found.</v>
      </c>
      <c r="BH170" s="3" t="str">
        <f>INDEX(Input_Dummy_Data!$C:$C,MATCH($D170,Input_Dummy_Data!$A:$A,0))</f>
        <v>No sufficient European source found.</v>
      </c>
      <c r="BI170" s="3" t="str">
        <f>INDEX(Input_Dummy_Data!$C:$C,MATCH($D170,Input_Dummy_Data!$A:$A,0))</f>
        <v>No sufficient European source found.</v>
      </c>
      <c r="BJ170" s="3" t="str">
        <f>INDEX(Input_Dummy_Data!$C:$C,MATCH($D170,Input_Dummy_Data!$A:$A,0))</f>
        <v>No sufficient European source found.</v>
      </c>
      <c r="BK170" s="3" t="str">
        <f>INDEX(Input_Dummy_Data!$C:$C,MATCH($D170,Input_Dummy_Data!$A:$A,0))</f>
        <v>No sufficient European source found.</v>
      </c>
    </row>
    <row r="171" spans="1:63" x14ac:dyDescent="0.2">
      <c r="A171" t="s">
        <v>563</v>
      </c>
      <c r="B171" t="s">
        <v>562</v>
      </c>
      <c r="C171" t="s">
        <v>449</v>
      </c>
      <c r="D171" t="s">
        <v>132</v>
      </c>
      <c r="E171" t="s">
        <v>147</v>
      </c>
      <c r="F171" s="3">
        <f>INDEX(Input_Dummy_Data!$B:$B,MATCH($D171,Input_Dummy_Data!$A:$A,0))</f>
        <v>1.3</v>
      </c>
      <c r="G171" s="3">
        <f>INDEX(Input_Dummy_Data!$B:$B,MATCH($D171,Input_Dummy_Data!$A:$A,0))</f>
        <v>1.3</v>
      </c>
      <c r="H171" s="3">
        <f>INDEX(Input_Dummy_Data!$B:$B,MATCH($D171,Input_Dummy_Data!$A:$A,0))</f>
        <v>1.3</v>
      </c>
      <c r="I171" s="3">
        <f>INDEX(Input_Dummy_Data!$B:$B,MATCH($D171,Input_Dummy_Data!$A:$A,0))</f>
        <v>1.3</v>
      </c>
      <c r="J171" s="3">
        <f>INDEX(Input_Dummy_Data!$B:$B,MATCH($D171,Input_Dummy_Data!$A:$A,0))</f>
        <v>1.3</v>
      </c>
      <c r="K171" s="3">
        <f>INDEX(Input_Dummy_Data!$B:$B,MATCH($D171,Input_Dummy_Data!$A:$A,0))</f>
        <v>1.3</v>
      </c>
      <c r="L171" s="3">
        <f>INDEX(Input_Dummy_Data!$B:$B,MATCH($D171,Input_Dummy_Data!$A:$A,0))</f>
        <v>1.3</v>
      </c>
      <c r="M171" s="3">
        <f>INDEX(Input_Dummy_Data!$B:$B,MATCH($D171,Input_Dummy_Data!$A:$A,0))</f>
        <v>1.3</v>
      </c>
      <c r="N171" s="3">
        <f>INDEX(Input_Dummy_Data!$B:$B,MATCH($D171,Input_Dummy_Data!$A:$A,0))</f>
        <v>1.3</v>
      </c>
      <c r="O171" s="3">
        <f>INDEX(Input_Dummy_Data!$B:$B,MATCH($D171,Input_Dummy_Data!$A:$A,0))</f>
        <v>1.3</v>
      </c>
      <c r="P171" s="3">
        <f>INDEX(Input_Dummy_Data!$B:$B,MATCH($D171,Input_Dummy_Data!$A:$A,0))</f>
        <v>1.3</v>
      </c>
      <c r="Q171" s="3">
        <f>INDEX(Input_Dummy_Data!$B:$B,MATCH($D171,Input_Dummy_Data!$A:$A,0))</f>
        <v>1.3</v>
      </c>
      <c r="R171" s="3">
        <f>INDEX(Input_Dummy_Data!$B:$B,MATCH($D171,Input_Dummy_Data!$A:$A,0))</f>
        <v>1.3</v>
      </c>
      <c r="S171" s="3">
        <f>INDEX(Input_Dummy_Data!$B:$B,MATCH($D171,Input_Dummy_Data!$A:$A,0))</f>
        <v>1.3</v>
      </c>
      <c r="T171" s="3">
        <f>INDEX(Input_Dummy_Data!$B:$B,MATCH($D171,Input_Dummy_Data!$A:$A,0))</f>
        <v>1.3</v>
      </c>
      <c r="U171" s="3">
        <f>INDEX(Input_Dummy_Data!$B:$B,MATCH($D171,Input_Dummy_Data!$A:$A,0))</f>
        <v>1.3</v>
      </c>
      <c r="V171" s="3">
        <f>INDEX(Input_Dummy_Data!$B:$B,MATCH($D171,Input_Dummy_Data!$A:$A,0))</f>
        <v>1.3</v>
      </c>
      <c r="W171" s="3">
        <f>INDEX(Input_Dummy_Data!$B:$B,MATCH($D171,Input_Dummy_Data!$A:$A,0))</f>
        <v>1.3</v>
      </c>
      <c r="X171" s="3">
        <f>INDEX(Input_Dummy_Data!$B:$B,MATCH($D171,Input_Dummy_Data!$A:$A,0))</f>
        <v>1.3</v>
      </c>
      <c r="Y171" s="3">
        <f>INDEX(Input_Dummy_Data!$B:$B,MATCH($D171,Input_Dummy_Data!$A:$A,0))</f>
        <v>1.3</v>
      </c>
      <c r="Z171" s="3">
        <f>INDEX(Input_Dummy_Data!$B:$B,MATCH($D171,Input_Dummy_Data!$A:$A,0))</f>
        <v>1.3</v>
      </c>
      <c r="AA171" s="3">
        <f>INDEX(Input_Dummy_Data!$B:$B,MATCH($D171,Input_Dummy_Data!$A:$A,0))</f>
        <v>1.3</v>
      </c>
      <c r="AB171" s="3">
        <f>INDEX(Input_Dummy_Data!$B:$B,MATCH($D171,Input_Dummy_Data!$A:$A,0))</f>
        <v>1.3</v>
      </c>
      <c r="AC171" s="3">
        <f>INDEX(Input_Dummy_Data!$B:$B,MATCH($D171,Input_Dummy_Data!$A:$A,0))</f>
        <v>1.3</v>
      </c>
      <c r="AD171" s="3">
        <f>INDEX(Input_Dummy_Data!$B:$B,MATCH($D171,Input_Dummy_Data!$A:$A,0))</f>
        <v>1.3</v>
      </c>
      <c r="AE171" s="3">
        <f>INDEX(Input_Dummy_Data!$B:$B,MATCH($D171,Input_Dummy_Data!$A:$A,0))</f>
        <v>1.3</v>
      </c>
      <c r="AF171" s="3">
        <f>INDEX(Input_Dummy_Data!$B:$B,MATCH($D171,Input_Dummy_Data!$A:$A,0))</f>
        <v>1.3</v>
      </c>
      <c r="AG171" s="3">
        <f>INDEX(Input_Dummy_Data!$B:$B,MATCH($D171,Input_Dummy_Data!$A:$A,0))</f>
        <v>1.3</v>
      </c>
      <c r="AH171" s="63">
        <f>INDEX(Input_Dummy_Data!$B:$B,MATCH($D171,Input_Dummy_Data!$A:$A,0))</f>
        <v>1.3</v>
      </c>
      <c r="AI171" s="3" t="str">
        <f>INDEX(Input_Dummy_Data!$C:$C,MATCH($D171,Input_Dummy_Data!$A:$A,0))</f>
        <v>No sufficient European source found.</v>
      </c>
      <c r="AJ171" s="3" t="str">
        <f>INDEX(Input_Dummy_Data!$C:$C,MATCH($D171,Input_Dummy_Data!$A:$A,0))</f>
        <v>No sufficient European source found.</v>
      </c>
      <c r="AK171" s="3" t="str">
        <f>INDEX(Input_Dummy_Data!$C:$C,MATCH($D171,Input_Dummy_Data!$A:$A,0))</f>
        <v>No sufficient European source found.</v>
      </c>
      <c r="AL171" s="3" t="str">
        <f>INDEX(Input_Dummy_Data!$C:$C,MATCH($D171,Input_Dummy_Data!$A:$A,0))</f>
        <v>No sufficient European source found.</v>
      </c>
      <c r="AM171" s="3" t="str">
        <f>INDEX(Input_Dummy_Data!$C:$C,MATCH($D171,Input_Dummy_Data!$A:$A,0))</f>
        <v>No sufficient European source found.</v>
      </c>
      <c r="AN171" s="3" t="str">
        <f>INDEX(Input_Dummy_Data!$C:$C,MATCH($D171,Input_Dummy_Data!$A:$A,0))</f>
        <v>No sufficient European source found.</v>
      </c>
      <c r="AO171" s="3" t="str">
        <f>INDEX(Input_Dummy_Data!$C:$C,MATCH($D171,Input_Dummy_Data!$A:$A,0))</f>
        <v>No sufficient European source found.</v>
      </c>
      <c r="AP171" s="3" t="str">
        <f>INDEX(Input_Dummy_Data!$C:$C,MATCH($D171,Input_Dummy_Data!$A:$A,0))</f>
        <v>No sufficient European source found.</v>
      </c>
      <c r="AQ171" s="3" t="str">
        <f>INDEX(Input_Dummy_Data!$C:$C,MATCH($D171,Input_Dummy_Data!$A:$A,0))</f>
        <v>No sufficient European source found.</v>
      </c>
      <c r="AR171" s="3" t="str">
        <f>INDEX(Input_Dummy_Data!$C:$C,MATCH($D171,Input_Dummy_Data!$A:$A,0))</f>
        <v>No sufficient European source found.</v>
      </c>
      <c r="AS171" s="3" t="str">
        <f>INDEX(Input_Dummy_Data!$C:$C,MATCH($D171,Input_Dummy_Data!$A:$A,0))</f>
        <v>No sufficient European source found.</v>
      </c>
      <c r="AT171" s="3" t="str">
        <f>INDEX(Input_Dummy_Data!$C:$C,MATCH($D171,Input_Dummy_Data!$A:$A,0))</f>
        <v>No sufficient European source found.</v>
      </c>
      <c r="AU171" s="3" t="str">
        <f>INDEX(Input_Dummy_Data!$C:$C,MATCH($D171,Input_Dummy_Data!$A:$A,0))</f>
        <v>No sufficient European source found.</v>
      </c>
      <c r="AV171" s="3" t="str">
        <f>INDEX(Input_Dummy_Data!$C:$C,MATCH($D171,Input_Dummy_Data!$A:$A,0))</f>
        <v>No sufficient European source found.</v>
      </c>
      <c r="AW171" s="3" t="str">
        <f>INDEX(Input_Dummy_Data!$C:$C,MATCH($D171,Input_Dummy_Data!$A:$A,0))</f>
        <v>No sufficient European source found.</v>
      </c>
      <c r="AX171" s="3" t="str">
        <f>INDEX(Input_Dummy_Data!$C:$C,MATCH($D171,Input_Dummy_Data!$A:$A,0))</f>
        <v>No sufficient European source found.</v>
      </c>
      <c r="AY171" s="3" t="str">
        <f>INDEX(Input_Dummy_Data!$C:$C,MATCH($D171,Input_Dummy_Data!$A:$A,0))</f>
        <v>No sufficient European source found.</v>
      </c>
      <c r="AZ171" s="3" t="str">
        <f>INDEX(Input_Dummy_Data!$C:$C,MATCH($D171,Input_Dummy_Data!$A:$A,0))</f>
        <v>No sufficient European source found.</v>
      </c>
      <c r="BA171" s="3" t="str">
        <f>INDEX(Input_Dummy_Data!$C:$C,MATCH($D171,Input_Dummy_Data!$A:$A,0))</f>
        <v>No sufficient European source found.</v>
      </c>
      <c r="BB171" s="3" t="str">
        <f>INDEX(Input_Dummy_Data!$C:$C,MATCH($D171,Input_Dummy_Data!$A:$A,0))</f>
        <v>No sufficient European source found.</v>
      </c>
      <c r="BC171" s="3" t="str">
        <f>INDEX(Input_Dummy_Data!$C:$C,MATCH($D171,Input_Dummy_Data!$A:$A,0))</f>
        <v>No sufficient European source found.</v>
      </c>
      <c r="BD171" s="3" t="str">
        <f>INDEX(Input_Dummy_Data!$C:$C,MATCH($D171,Input_Dummy_Data!$A:$A,0))</f>
        <v>No sufficient European source found.</v>
      </c>
      <c r="BE171" s="3" t="str">
        <f>INDEX(Input_Dummy_Data!$C:$C,MATCH($D171,Input_Dummy_Data!$A:$A,0))</f>
        <v>No sufficient European source found.</v>
      </c>
      <c r="BF171" s="3" t="str">
        <f>INDEX(Input_Dummy_Data!$C:$C,MATCH($D171,Input_Dummy_Data!$A:$A,0))</f>
        <v>No sufficient European source found.</v>
      </c>
      <c r="BG171" s="3" t="str">
        <f>INDEX(Input_Dummy_Data!$C:$C,MATCH($D171,Input_Dummy_Data!$A:$A,0))</f>
        <v>No sufficient European source found.</v>
      </c>
      <c r="BH171" s="3" t="str">
        <f>INDEX(Input_Dummy_Data!$C:$C,MATCH($D171,Input_Dummy_Data!$A:$A,0))</f>
        <v>No sufficient European source found.</v>
      </c>
      <c r="BI171" s="3" t="str">
        <f>INDEX(Input_Dummy_Data!$C:$C,MATCH($D171,Input_Dummy_Data!$A:$A,0))</f>
        <v>No sufficient European source found.</v>
      </c>
      <c r="BJ171" s="3" t="str">
        <f>INDEX(Input_Dummy_Data!$C:$C,MATCH($D171,Input_Dummy_Data!$A:$A,0))</f>
        <v>No sufficient European source found.</v>
      </c>
      <c r="BK171" s="3" t="str">
        <f>INDEX(Input_Dummy_Data!$C:$C,MATCH($D171,Input_Dummy_Data!$A:$A,0))</f>
        <v>No sufficient European source found.</v>
      </c>
    </row>
    <row r="172" spans="1:63" x14ac:dyDescent="0.2">
      <c r="A172" t="s">
        <v>563</v>
      </c>
      <c r="B172" t="s">
        <v>562</v>
      </c>
      <c r="C172" t="s">
        <v>449</v>
      </c>
      <c r="D172" t="s">
        <v>135</v>
      </c>
      <c r="E172" t="s">
        <v>147</v>
      </c>
      <c r="F172" s="3">
        <f>INDEX(Input_Dummy_Data!$B:$B,MATCH($D172,Input_Dummy_Data!$A:$A,0))</f>
        <v>2.2999999999999998</v>
      </c>
      <c r="G172" s="3">
        <f>INDEX(Input_Dummy_Data!$B:$B,MATCH($D172,Input_Dummy_Data!$A:$A,0))</f>
        <v>2.2999999999999998</v>
      </c>
      <c r="H172" s="3">
        <f>INDEX(Input_Dummy_Data!$B:$B,MATCH($D172,Input_Dummy_Data!$A:$A,0))</f>
        <v>2.2999999999999998</v>
      </c>
      <c r="I172" s="3">
        <f>INDEX(Input_Dummy_Data!$B:$B,MATCH($D172,Input_Dummy_Data!$A:$A,0))</f>
        <v>2.2999999999999998</v>
      </c>
      <c r="J172" s="3">
        <f>INDEX(Input_Dummy_Data!$B:$B,MATCH($D172,Input_Dummy_Data!$A:$A,0))</f>
        <v>2.2999999999999998</v>
      </c>
      <c r="K172" s="3">
        <f>INDEX(Input_Dummy_Data!$B:$B,MATCH($D172,Input_Dummy_Data!$A:$A,0))</f>
        <v>2.2999999999999998</v>
      </c>
      <c r="L172" s="3">
        <f>INDEX(Input_Dummy_Data!$B:$B,MATCH($D172,Input_Dummy_Data!$A:$A,0))</f>
        <v>2.2999999999999998</v>
      </c>
      <c r="M172" s="3">
        <f>INDEX(Input_Dummy_Data!$B:$B,MATCH($D172,Input_Dummy_Data!$A:$A,0))</f>
        <v>2.2999999999999998</v>
      </c>
      <c r="N172" s="3">
        <f>INDEX(Input_Dummy_Data!$B:$B,MATCH($D172,Input_Dummy_Data!$A:$A,0))</f>
        <v>2.2999999999999998</v>
      </c>
      <c r="O172" s="3">
        <f>INDEX(Input_Dummy_Data!$B:$B,MATCH($D172,Input_Dummy_Data!$A:$A,0))</f>
        <v>2.2999999999999998</v>
      </c>
      <c r="P172" s="3">
        <f>INDEX(Input_Dummy_Data!$B:$B,MATCH($D172,Input_Dummy_Data!$A:$A,0))</f>
        <v>2.2999999999999998</v>
      </c>
      <c r="Q172" s="3">
        <f>INDEX(Input_Dummy_Data!$B:$B,MATCH($D172,Input_Dummy_Data!$A:$A,0))</f>
        <v>2.2999999999999998</v>
      </c>
      <c r="R172" s="3">
        <f>INDEX(Input_Dummy_Data!$B:$B,MATCH($D172,Input_Dummy_Data!$A:$A,0))</f>
        <v>2.2999999999999998</v>
      </c>
      <c r="S172" s="3">
        <f>INDEX(Input_Dummy_Data!$B:$B,MATCH($D172,Input_Dummy_Data!$A:$A,0))</f>
        <v>2.2999999999999998</v>
      </c>
      <c r="T172" s="3">
        <f>INDEX(Input_Dummy_Data!$B:$B,MATCH($D172,Input_Dummy_Data!$A:$A,0))</f>
        <v>2.2999999999999998</v>
      </c>
      <c r="U172" s="3">
        <f>INDEX(Input_Dummy_Data!$B:$B,MATCH($D172,Input_Dummy_Data!$A:$A,0))</f>
        <v>2.2999999999999998</v>
      </c>
      <c r="V172" s="3">
        <f>INDEX(Input_Dummy_Data!$B:$B,MATCH($D172,Input_Dummy_Data!$A:$A,0))</f>
        <v>2.2999999999999998</v>
      </c>
      <c r="W172" s="3">
        <f>INDEX(Input_Dummy_Data!$B:$B,MATCH($D172,Input_Dummy_Data!$A:$A,0))</f>
        <v>2.2999999999999998</v>
      </c>
      <c r="X172" s="3">
        <f>INDEX(Input_Dummy_Data!$B:$B,MATCH($D172,Input_Dummy_Data!$A:$A,0))</f>
        <v>2.2999999999999998</v>
      </c>
      <c r="Y172" s="3">
        <f>INDEX(Input_Dummy_Data!$B:$B,MATCH($D172,Input_Dummy_Data!$A:$A,0))</f>
        <v>2.2999999999999998</v>
      </c>
      <c r="Z172" s="3">
        <f>INDEX(Input_Dummy_Data!$B:$B,MATCH($D172,Input_Dummy_Data!$A:$A,0))</f>
        <v>2.2999999999999998</v>
      </c>
      <c r="AA172" s="3">
        <f>INDEX(Input_Dummy_Data!$B:$B,MATCH($D172,Input_Dummy_Data!$A:$A,0))</f>
        <v>2.2999999999999998</v>
      </c>
      <c r="AB172" s="3">
        <f>INDEX(Input_Dummy_Data!$B:$B,MATCH($D172,Input_Dummy_Data!$A:$A,0))</f>
        <v>2.2999999999999998</v>
      </c>
      <c r="AC172" s="3">
        <f>INDEX(Input_Dummy_Data!$B:$B,MATCH($D172,Input_Dummy_Data!$A:$A,0))</f>
        <v>2.2999999999999998</v>
      </c>
      <c r="AD172" s="3">
        <f>INDEX(Input_Dummy_Data!$B:$B,MATCH($D172,Input_Dummy_Data!$A:$A,0))</f>
        <v>2.2999999999999998</v>
      </c>
      <c r="AE172" s="3">
        <f>INDEX(Input_Dummy_Data!$B:$B,MATCH($D172,Input_Dummy_Data!$A:$A,0))</f>
        <v>2.2999999999999998</v>
      </c>
      <c r="AF172" s="3">
        <f>INDEX(Input_Dummy_Data!$B:$B,MATCH($D172,Input_Dummy_Data!$A:$A,0))</f>
        <v>2.2999999999999998</v>
      </c>
      <c r="AG172" s="3">
        <f>INDEX(Input_Dummy_Data!$B:$B,MATCH($D172,Input_Dummy_Data!$A:$A,0))</f>
        <v>2.2999999999999998</v>
      </c>
      <c r="AH172" s="63">
        <f>INDEX(Input_Dummy_Data!$B:$B,MATCH($D172,Input_Dummy_Data!$A:$A,0))</f>
        <v>2.2999999999999998</v>
      </c>
      <c r="AI172" s="3" t="str">
        <f>INDEX(Input_Dummy_Data!$C:$C,MATCH($D172,Input_Dummy_Data!$A:$A,0))</f>
        <v>No sufficient European source found.</v>
      </c>
      <c r="AJ172" s="3" t="str">
        <f>INDEX(Input_Dummy_Data!$C:$C,MATCH($D172,Input_Dummy_Data!$A:$A,0))</f>
        <v>No sufficient European source found.</v>
      </c>
      <c r="AK172" s="3" t="str">
        <f>INDEX(Input_Dummy_Data!$C:$C,MATCH($D172,Input_Dummy_Data!$A:$A,0))</f>
        <v>No sufficient European source found.</v>
      </c>
      <c r="AL172" s="3" t="str">
        <f>INDEX(Input_Dummy_Data!$C:$C,MATCH($D172,Input_Dummy_Data!$A:$A,0))</f>
        <v>No sufficient European source found.</v>
      </c>
      <c r="AM172" s="3" t="str">
        <f>INDEX(Input_Dummy_Data!$C:$C,MATCH($D172,Input_Dummy_Data!$A:$A,0))</f>
        <v>No sufficient European source found.</v>
      </c>
      <c r="AN172" s="3" t="str">
        <f>INDEX(Input_Dummy_Data!$C:$C,MATCH($D172,Input_Dummy_Data!$A:$A,0))</f>
        <v>No sufficient European source found.</v>
      </c>
      <c r="AO172" s="3" t="str">
        <f>INDEX(Input_Dummy_Data!$C:$C,MATCH($D172,Input_Dummy_Data!$A:$A,0))</f>
        <v>No sufficient European source found.</v>
      </c>
      <c r="AP172" s="3" t="str">
        <f>INDEX(Input_Dummy_Data!$C:$C,MATCH($D172,Input_Dummy_Data!$A:$A,0))</f>
        <v>No sufficient European source found.</v>
      </c>
      <c r="AQ172" s="3" t="str">
        <f>INDEX(Input_Dummy_Data!$C:$C,MATCH($D172,Input_Dummy_Data!$A:$A,0))</f>
        <v>No sufficient European source found.</v>
      </c>
      <c r="AR172" s="3" t="str">
        <f>INDEX(Input_Dummy_Data!$C:$C,MATCH($D172,Input_Dummy_Data!$A:$A,0))</f>
        <v>No sufficient European source found.</v>
      </c>
      <c r="AS172" s="3" t="str">
        <f>INDEX(Input_Dummy_Data!$C:$C,MATCH($D172,Input_Dummy_Data!$A:$A,0))</f>
        <v>No sufficient European source found.</v>
      </c>
      <c r="AT172" s="3" t="str">
        <f>INDEX(Input_Dummy_Data!$C:$C,MATCH($D172,Input_Dummy_Data!$A:$A,0))</f>
        <v>No sufficient European source found.</v>
      </c>
      <c r="AU172" s="3" t="str">
        <f>INDEX(Input_Dummy_Data!$C:$C,MATCH($D172,Input_Dummy_Data!$A:$A,0))</f>
        <v>No sufficient European source found.</v>
      </c>
      <c r="AV172" s="3" t="str">
        <f>INDEX(Input_Dummy_Data!$C:$C,MATCH($D172,Input_Dummy_Data!$A:$A,0))</f>
        <v>No sufficient European source found.</v>
      </c>
      <c r="AW172" s="3" t="str">
        <f>INDEX(Input_Dummy_Data!$C:$C,MATCH($D172,Input_Dummy_Data!$A:$A,0))</f>
        <v>No sufficient European source found.</v>
      </c>
      <c r="AX172" s="3" t="str">
        <f>INDEX(Input_Dummy_Data!$C:$C,MATCH($D172,Input_Dummy_Data!$A:$A,0))</f>
        <v>No sufficient European source found.</v>
      </c>
      <c r="AY172" s="3" t="str">
        <f>INDEX(Input_Dummy_Data!$C:$C,MATCH($D172,Input_Dummy_Data!$A:$A,0))</f>
        <v>No sufficient European source found.</v>
      </c>
      <c r="AZ172" s="3" t="str">
        <f>INDEX(Input_Dummy_Data!$C:$C,MATCH($D172,Input_Dummy_Data!$A:$A,0))</f>
        <v>No sufficient European source found.</v>
      </c>
      <c r="BA172" s="3" t="str">
        <f>INDEX(Input_Dummy_Data!$C:$C,MATCH($D172,Input_Dummy_Data!$A:$A,0))</f>
        <v>No sufficient European source found.</v>
      </c>
      <c r="BB172" s="3" t="str">
        <f>INDEX(Input_Dummy_Data!$C:$C,MATCH($D172,Input_Dummy_Data!$A:$A,0))</f>
        <v>No sufficient European source found.</v>
      </c>
      <c r="BC172" s="3" t="str">
        <f>INDEX(Input_Dummy_Data!$C:$C,MATCH($D172,Input_Dummy_Data!$A:$A,0))</f>
        <v>No sufficient European source found.</v>
      </c>
      <c r="BD172" s="3" t="str">
        <f>INDEX(Input_Dummy_Data!$C:$C,MATCH($D172,Input_Dummy_Data!$A:$A,0))</f>
        <v>No sufficient European source found.</v>
      </c>
      <c r="BE172" s="3" t="str">
        <f>INDEX(Input_Dummy_Data!$C:$C,MATCH($D172,Input_Dummy_Data!$A:$A,0))</f>
        <v>No sufficient European source found.</v>
      </c>
      <c r="BF172" s="3" t="str">
        <f>INDEX(Input_Dummy_Data!$C:$C,MATCH($D172,Input_Dummy_Data!$A:$A,0))</f>
        <v>No sufficient European source found.</v>
      </c>
      <c r="BG172" s="3" t="str">
        <f>INDEX(Input_Dummy_Data!$C:$C,MATCH($D172,Input_Dummy_Data!$A:$A,0))</f>
        <v>No sufficient European source found.</v>
      </c>
      <c r="BH172" s="3" t="str">
        <f>INDEX(Input_Dummy_Data!$C:$C,MATCH($D172,Input_Dummy_Data!$A:$A,0))</f>
        <v>No sufficient European source found.</v>
      </c>
      <c r="BI172" s="3" t="str">
        <f>INDEX(Input_Dummy_Data!$C:$C,MATCH($D172,Input_Dummy_Data!$A:$A,0))</f>
        <v>No sufficient European source found.</v>
      </c>
      <c r="BJ172" s="3" t="str">
        <f>INDEX(Input_Dummy_Data!$C:$C,MATCH($D172,Input_Dummy_Data!$A:$A,0))</f>
        <v>No sufficient European source found.</v>
      </c>
      <c r="BK172" s="3" t="str">
        <f>INDEX(Input_Dummy_Data!$C:$C,MATCH($D172,Input_Dummy_Data!$A:$A,0))</f>
        <v>No sufficient European source found.</v>
      </c>
    </row>
    <row r="173" spans="1:63" x14ac:dyDescent="0.2">
      <c r="A173" t="s">
        <v>563</v>
      </c>
      <c r="B173" t="s">
        <v>562</v>
      </c>
      <c r="C173" t="s">
        <v>449</v>
      </c>
      <c r="D173" t="s">
        <v>133</v>
      </c>
      <c r="E173" t="s">
        <v>147</v>
      </c>
      <c r="F173" s="3">
        <f>INDEX(Input_Dummy_Data!$B:$B,MATCH($D173,Input_Dummy_Data!$A:$A,0))</f>
        <v>1.7</v>
      </c>
      <c r="G173" s="3">
        <f>INDEX(Input_Dummy_Data!$B:$B,MATCH($D173,Input_Dummy_Data!$A:$A,0))</f>
        <v>1.7</v>
      </c>
      <c r="H173" s="3">
        <f>INDEX(Input_Dummy_Data!$B:$B,MATCH($D173,Input_Dummy_Data!$A:$A,0))</f>
        <v>1.7</v>
      </c>
      <c r="I173" s="3">
        <f>INDEX(Input_Dummy_Data!$B:$B,MATCH($D173,Input_Dummy_Data!$A:$A,0))</f>
        <v>1.7</v>
      </c>
      <c r="J173" s="3">
        <f>INDEX(Input_Dummy_Data!$B:$B,MATCH($D173,Input_Dummy_Data!$A:$A,0))</f>
        <v>1.7</v>
      </c>
      <c r="K173" s="3">
        <f>INDEX(Input_Dummy_Data!$B:$B,MATCH($D173,Input_Dummy_Data!$A:$A,0))</f>
        <v>1.7</v>
      </c>
      <c r="L173" s="3">
        <f>INDEX(Input_Dummy_Data!$B:$B,MATCH($D173,Input_Dummy_Data!$A:$A,0))</f>
        <v>1.7</v>
      </c>
      <c r="M173" s="3">
        <f>INDEX(Input_Dummy_Data!$B:$B,MATCH($D173,Input_Dummy_Data!$A:$A,0))</f>
        <v>1.7</v>
      </c>
      <c r="N173" s="3">
        <f>INDEX(Input_Dummy_Data!$B:$B,MATCH($D173,Input_Dummy_Data!$A:$A,0))</f>
        <v>1.7</v>
      </c>
      <c r="O173" s="3">
        <f>INDEX(Input_Dummy_Data!$B:$B,MATCH($D173,Input_Dummy_Data!$A:$A,0))</f>
        <v>1.7</v>
      </c>
      <c r="P173" s="3">
        <f>INDEX(Input_Dummy_Data!$B:$B,MATCH($D173,Input_Dummy_Data!$A:$A,0))</f>
        <v>1.7</v>
      </c>
      <c r="Q173" s="3">
        <f>INDEX(Input_Dummy_Data!$B:$B,MATCH($D173,Input_Dummy_Data!$A:$A,0))</f>
        <v>1.7</v>
      </c>
      <c r="R173" s="3">
        <f>INDEX(Input_Dummy_Data!$B:$B,MATCH($D173,Input_Dummy_Data!$A:$A,0))</f>
        <v>1.7</v>
      </c>
      <c r="S173" s="3">
        <f>INDEX(Input_Dummy_Data!$B:$B,MATCH($D173,Input_Dummy_Data!$A:$A,0))</f>
        <v>1.7</v>
      </c>
      <c r="T173" s="3">
        <f>INDEX(Input_Dummy_Data!$B:$B,MATCH($D173,Input_Dummy_Data!$A:$A,0))</f>
        <v>1.7</v>
      </c>
      <c r="U173" s="3">
        <f>INDEX(Input_Dummy_Data!$B:$B,MATCH($D173,Input_Dummy_Data!$A:$A,0))</f>
        <v>1.7</v>
      </c>
      <c r="V173" s="3">
        <f>INDEX(Input_Dummy_Data!$B:$B,MATCH($D173,Input_Dummy_Data!$A:$A,0))</f>
        <v>1.7</v>
      </c>
      <c r="W173" s="3">
        <f>INDEX(Input_Dummy_Data!$B:$B,MATCH($D173,Input_Dummy_Data!$A:$A,0))</f>
        <v>1.7</v>
      </c>
      <c r="X173" s="3">
        <f>INDEX(Input_Dummy_Data!$B:$B,MATCH($D173,Input_Dummy_Data!$A:$A,0))</f>
        <v>1.7</v>
      </c>
      <c r="Y173" s="3">
        <f>INDEX(Input_Dummy_Data!$B:$B,MATCH($D173,Input_Dummy_Data!$A:$A,0))</f>
        <v>1.7</v>
      </c>
      <c r="Z173" s="3">
        <f>INDEX(Input_Dummy_Data!$B:$B,MATCH($D173,Input_Dummy_Data!$A:$A,0))</f>
        <v>1.7</v>
      </c>
      <c r="AA173" s="3">
        <f>INDEX(Input_Dummy_Data!$B:$B,MATCH($D173,Input_Dummy_Data!$A:$A,0))</f>
        <v>1.7</v>
      </c>
      <c r="AB173" s="3">
        <f>INDEX(Input_Dummy_Data!$B:$B,MATCH($D173,Input_Dummy_Data!$A:$A,0))</f>
        <v>1.7</v>
      </c>
      <c r="AC173" s="3">
        <f>INDEX(Input_Dummy_Data!$B:$B,MATCH($D173,Input_Dummy_Data!$A:$A,0))</f>
        <v>1.7</v>
      </c>
      <c r="AD173" s="3">
        <f>INDEX(Input_Dummy_Data!$B:$B,MATCH($D173,Input_Dummy_Data!$A:$A,0))</f>
        <v>1.7</v>
      </c>
      <c r="AE173" s="3">
        <f>INDEX(Input_Dummy_Data!$B:$B,MATCH($D173,Input_Dummy_Data!$A:$A,0))</f>
        <v>1.7</v>
      </c>
      <c r="AF173" s="3">
        <f>INDEX(Input_Dummy_Data!$B:$B,MATCH($D173,Input_Dummy_Data!$A:$A,0))</f>
        <v>1.7</v>
      </c>
      <c r="AG173" s="3">
        <f>INDEX(Input_Dummy_Data!$B:$B,MATCH($D173,Input_Dummy_Data!$A:$A,0))</f>
        <v>1.7</v>
      </c>
      <c r="AH173" s="63">
        <f>INDEX(Input_Dummy_Data!$B:$B,MATCH($D173,Input_Dummy_Data!$A:$A,0))</f>
        <v>1.7</v>
      </c>
      <c r="AI173" s="3" t="str">
        <f>INDEX(Input_Dummy_Data!$C:$C,MATCH($D173,Input_Dummy_Data!$A:$A,0))</f>
        <v>No sufficient European source found.</v>
      </c>
      <c r="AJ173" s="3" t="str">
        <f>INDEX(Input_Dummy_Data!$C:$C,MATCH($D173,Input_Dummy_Data!$A:$A,0))</f>
        <v>No sufficient European source found.</v>
      </c>
      <c r="AK173" s="3" t="str">
        <f>INDEX(Input_Dummy_Data!$C:$C,MATCH($D173,Input_Dummy_Data!$A:$A,0))</f>
        <v>No sufficient European source found.</v>
      </c>
      <c r="AL173" s="3" t="str">
        <f>INDEX(Input_Dummy_Data!$C:$C,MATCH($D173,Input_Dummy_Data!$A:$A,0))</f>
        <v>No sufficient European source found.</v>
      </c>
      <c r="AM173" s="3" t="str">
        <f>INDEX(Input_Dummy_Data!$C:$C,MATCH($D173,Input_Dummy_Data!$A:$A,0))</f>
        <v>No sufficient European source found.</v>
      </c>
      <c r="AN173" s="3" t="str">
        <f>INDEX(Input_Dummy_Data!$C:$C,MATCH($D173,Input_Dummy_Data!$A:$A,0))</f>
        <v>No sufficient European source found.</v>
      </c>
      <c r="AO173" s="3" t="str">
        <f>INDEX(Input_Dummy_Data!$C:$C,MATCH($D173,Input_Dummy_Data!$A:$A,0))</f>
        <v>No sufficient European source found.</v>
      </c>
      <c r="AP173" s="3" t="str">
        <f>INDEX(Input_Dummy_Data!$C:$C,MATCH($D173,Input_Dummy_Data!$A:$A,0))</f>
        <v>No sufficient European source found.</v>
      </c>
      <c r="AQ173" s="3" t="str">
        <f>INDEX(Input_Dummy_Data!$C:$C,MATCH($D173,Input_Dummy_Data!$A:$A,0))</f>
        <v>No sufficient European source found.</v>
      </c>
      <c r="AR173" s="3" t="str">
        <f>INDEX(Input_Dummy_Data!$C:$C,MATCH($D173,Input_Dummy_Data!$A:$A,0))</f>
        <v>No sufficient European source found.</v>
      </c>
      <c r="AS173" s="3" t="str">
        <f>INDEX(Input_Dummy_Data!$C:$C,MATCH($D173,Input_Dummy_Data!$A:$A,0))</f>
        <v>No sufficient European source found.</v>
      </c>
      <c r="AT173" s="3" t="str">
        <f>INDEX(Input_Dummy_Data!$C:$C,MATCH($D173,Input_Dummy_Data!$A:$A,0))</f>
        <v>No sufficient European source found.</v>
      </c>
      <c r="AU173" s="3" t="str">
        <f>INDEX(Input_Dummy_Data!$C:$C,MATCH($D173,Input_Dummy_Data!$A:$A,0))</f>
        <v>No sufficient European source found.</v>
      </c>
      <c r="AV173" s="3" t="str">
        <f>INDEX(Input_Dummy_Data!$C:$C,MATCH($D173,Input_Dummy_Data!$A:$A,0))</f>
        <v>No sufficient European source found.</v>
      </c>
      <c r="AW173" s="3" t="str">
        <f>INDEX(Input_Dummy_Data!$C:$C,MATCH($D173,Input_Dummy_Data!$A:$A,0))</f>
        <v>No sufficient European source found.</v>
      </c>
      <c r="AX173" s="3" t="str">
        <f>INDEX(Input_Dummy_Data!$C:$C,MATCH($D173,Input_Dummy_Data!$A:$A,0))</f>
        <v>No sufficient European source found.</v>
      </c>
      <c r="AY173" s="3" t="str">
        <f>INDEX(Input_Dummy_Data!$C:$C,MATCH($D173,Input_Dummy_Data!$A:$A,0))</f>
        <v>No sufficient European source found.</v>
      </c>
      <c r="AZ173" s="3" t="str">
        <f>INDEX(Input_Dummy_Data!$C:$C,MATCH($D173,Input_Dummy_Data!$A:$A,0))</f>
        <v>No sufficient European source found.</v>
      </c>
      <c r="BA173" s="3" t="str">
        <f>INDEX(Input_Dummy_Data!$C:$C,MATCH($D173,Input_Dummy_Data!$A:$A,0))</f>
        <v>No sufficient European source found.</v>
      </c>
      <c r="BB173" s="3" t="str">
        <f>INDEX(Input_Dummy_Data!$C:$C,MATCH($D173,Input_Dummy_Data!$A:$A,0))</f>
        <v>No sufficient European source found.</v>
      </c>
      <c r="BC173" s="3" t="str">
        <f>INDEX(Input_Dummy_Data!$C:$C,MATCH($D173,Input_Dummy_Data!$A:$A,0))</f>
        <v>No sufficient European source found.</v>
      </c>
      <c r="BD173" s="3" t="str">
        <f>INDEX(Input_Dummy_Data!$C:$C,MATCH($D173,Input_Dummy_Data!$A:$A,0))</f>
        <v>No sufficient European source found.</v>
      </c>
      <c r="BE173" s="3" t="str">
        <f>INDEX(Input_Dummy_Data!$C:$C,MATCH($D173,Input_Dummy_Data!$A:$A,0))</f>
        <v>No sufficient European source found.</v>
      </c>
      <c r="BF173" s="3" t="str">
        <f>INDEX(Input_Dummy_Data!$C:$C,MATCH($D173,Input_Dummy_Data!$A:$A,0))</f>
        <v>No sufficient European source found.</v>
      </c>
      <c r="BG173" s="3" t="str">
        <f>INDEX(Input_Dummy_Data!$C:$C,MATCH($D173,Input_Dummy_Data!$A:$A,0))</f>
        <v>No sufficient European source found.</v>
      </c>
      <c r="BH173" s="3" t="str">
        <f>INDEX(Input_Dummy_Data!$C:$C,MATCH($D173,Input_Dummy_Data!$A:$A,0))</f>
        <v>No sufficient European source found.</v>
      </c>
      <c r="BI173" s="3" t="str">
        <f>INDEX(Input_Dummy_Data!$C:$C,MATCH($D173,Input_Dummy_Data!$A:$A,0))</f>
        <v>No sufficient European source found.</v>
      </c>
      <c r="BJ173" s="3" t="str">
        <f>INDEX(Input_Dummy_Data!$C:$C,MATCH($D173,Input_Dummy_Data!$A:$A,0))</f>
        <v>No sufficient European source found.</v>
      </c>
      <c r="BK173" s="3" t="str">
        <f>INDEX(Input_Dummy_Data!$C:$C,MATCH($D173,Input_Dummy_Data!$A:$A,0))</f>
        <v>No sufficient European source found.</v>
      </c>
    </row>
    <row r="174" spans="1:63" x14ac:dyDescent="0.2">
      <c r="A174" t="s">
        <v>563</v>
      </c>
      <c r="B174" t="s">
        <v>562</v>
      </c>
      <c r="C174" t="s">
        <v>449</v>
      </c>
      <c r="D174" t="s">
        <v>134</v>
      </c>
      <c r="E174" t="s">
        <v>147</v>
      </c>
      <c r="F174" s="3">
        <f>INDEX(Input_Dummy_Data!$B:$B,MATCH($D174,Input_Dummy_Data!$A:$A,0))</f>
        <v>2</v>
      </c>
      <c r="G174" s="3">
        <f>INDEX(Input_Dummy_Data!$B:$B,MATCH($D174,Input_Dummy_Data!$A:$A,0))</f>
        <v>2</v>
      </c>
      <c r="H174" s="3">
        <f>INDEX(Input_Dummy_Data!$B:$B,MATCH($D174,Input_Dummy_Data!$A:$A,0))</f>
        <v>2</v>
      </c>
      <c r="I174" s="3">
        <f>INDEX(Input_Dummy_Data!$B:$B,MATCH($D174,Input_Dummy_Data!$A:$A,0))</f>
        <v>2</v>
      </c>
      <c r="J174" s="3">
        <f>INDEX(Input_Dummy_Data!$B:$B,MATCH($D174,Input_Dummy_Data!$A:$A,0))</f>
        <v>2</v>
      </c>
      <c r="K174" s="3">
        <f>INDEX(Input_Dummy_Data!$B:$B,MATCH($D174,Input_Dummy_Data!$A:$A,0))</f>
        <v>2</v>
      </c>
      <c r="L174" s="3">
        <f>INDEX(Input_Dummy_Data!$B:$B,MATCH($D174,Input_Dummy_Data!$A:$A,0))</f>
        <v>2</v>
      </c>
      <c r="M174" s="3">
        <f>INDEX(Input_Dummy_Data!$B:$B,MATCH($D174,Input_Dummy_Data!$A:$A,0))</f>
        <v>2</v>
      </c>
      <c r="N174" s="3">
        <f>INDEX(Input_Dummy_Data!$B:$B,MATCH($D174,Input_Dummy_Data!$A:$A,0))</f>
        <v>2</v>
      </c>
      <c r="O174" s="3">
        <f>INDEX(Input_Dummy_Data!$B:$B,MATCH($D174,Input_Dummy_Data!$A:$A,0))</f>
        <v>2</v>
      </c>
      <c r="P174" s="3">
        <f>INDEX(Input_Dummy_Data!$B:$B,MATCH($D174,Input_Dummy_Data!$A:$A,0))</f>
        <v>2</v>
      </c>
      <c r="Q174" s="3">
        <f>INDEX(Input_Dummy_Data!$B:$B,MATCH($D174,Input_Dummy_Data!$A:$A,0))</f>
        <v>2</v>
      </c>
      <c r="R174" s="3">
        <f>INDEX(Input_Dummy_Data!$B:$B,MATCH($D174,Input_Dummy_Data!$A:$A,0))</f>
        <v>2</v>
      </c>
      <c r="S174" s="3">
        <f>INDEX(Input_Dummy_Data!$B:$B,MATCH($D174,Input_Dummy_Data!$A:$A,0))</f>
        <v>2</v>
      </c>
      <c r="T174" s="3">
        <f>INDEX(Input_Dummy_Data!$B:$B,MATCH($D174,Input_Dummy_Data!$A:$A,0))</f>
        <v>2</v>
      </c>
      <c r="U174" s="3">
        <f>INDEX(Input_Dummy_Data!$B:$B,MATCH($D174,Input_Dummy_Data!$A:$A,0))</f>
        <v>2</v>
      </c>
      <c r="V174" s="3">
        <f>INDEX(Input_Dummy_Data!$B:$B,MATCH($D174,Input_Dummy_Data!$A:$A,0))</f>
        <v>2</v>
      </c>
      <c r="W174" s="3">
        <f>INDEX(Input_Dummy_Data!$B:$B,MATCH($D174,Input_Dummy_Data!$A:$A,0))</f>
        <v>2</v>
      </c>
      <c r="X174" s="3">
        <f>INDEX(Input_Dummy_Data!$B:$B,MATCH($D174,Input_Dummy_Data!$A:$A,0))</f>
        <v>2</v>
      </c>
      <c r="Y174" s="3">
        <f>INDEX(Input_Dummy_Data!$B:$B,MATCH($D174,Input_Dummy_Data!$A:$A,0))</f>
        <v>2</v>
      </c>
      <c r="Z174" s="3">
        <f>INDEX(Input_Dummy_Data!$B:$B,MATCH($D174,Input_Dummy_Data!$A:$A,0))</f>
        <v>2</v>
      </c>
      <c r="AA174" s="3">
        <f>INDEX(Input_Dummy_Data!$B:$B,MATCH($D174,Input_Dummy_Data!$A:$A,0))</f>
        <v>2</v>
      </c>
      <c r="AB174" s="3">
        <f>INDEX(Input_Dummy_Data!$B:$B,MATCH($D174,Input_Dummy_Data!$A:$A,0))</f>
        <v>2</v>
      </c>
      <c r="AC174" s="3">
        <f>INDEX(Input_Dummy_Data!$B:$B,MATCH($D174,Input_Dummy_Data!$A:$A,0))</f>
        <v>2</v>
      </c>
      <c r="AD174" s="3">
        <f>INDEX(Input_Dummy_Data!$B:$B,MATCH($D174,Input_Dummy_Data!$A:$A,0))</f>
        <v>2</v>
      </c>
      <c r="AE174" s="3">
        <f>INDEX(Input_Dummy_Data!$B:$B,MATCH($D174,Input_Dummy_Data!$A:$A,0))</f>
        <v>2</v>
      </c>
      <c r="AF174" s="3">
        <f>INDEX(Input_Dummy_Data!$B:$B,MATCH($D174,Input_Dummy_Data!$A:$A,0))</f>
        <v>2</v>
      </c>
      <c r="AG174" s="3">
        <f>INDEX(Input_Dummy_Data!$B:$B,MATCH($D174,Input_Dummy_Data!$A:$A,0))</f>
        <v>2</v>
      </c>
      <c r="AH174" s="63">
        <f>INDEX(Input_Dummy_Data!$B:$B,MATCH($D174,Input_Dummy_Data!$A:$A,0))</f>
        <v>2</v>
      </c>
      <c r="AI174" s="3" t="str">
        <f>INDEX(Input_Dummy_Data!$C:$C,MATCH($D174,Input_Dummy_Data!$A:$A,0))</f>
        <v>No sufficient European source found.</v>
      </c>
      <c r="AJ174" s="3" t="str">
        <f>INDEX(Input_Dummy_Data!$C:$C,MATCH($D174,Input_Dummy_Data!$A:$A,0))</f>
        <v>No sufficient European source found.</v>
      </c>
      <c r="AK174" s="3" t="str">
        <f>INDEX(Input_Dummy_Data!$C:$C,MATCH($D174,Input_Dummy_Data!$A:$A,0))</f>
        <v>No sufficient European source found.</v>
      </c>
      <c r="AL174" s="3" t="str">
        <f>INDEX(Input_Dummy_Data!$C:$C,MATCH($D174,Input_Dummy_Data!$A:$A,0))</f>
        <v>No sufficient European source found.</v>
      </c>
      <c r="AM174" s="3" t="str">
        <f>INDEX(Input_Dummy_Data!$C:$C,MATCH($D174,Input_Dummy_Data!$A:$A,0))</f>
        <v>No sufficient European source found.</v>
      </c>
      <c r="AN174" s="3" t="str">
        <f>INDEX(Input_Dummy_Data!$C:$C,MATCH($D174,Input_Dummy_Data!$A:$A,0))</f>
        <v>No sufficient European source found.</v>
      </c>
      <c r="AO174" s="3" t="str">
        <f>INDEX(Input_Dummy_Data!$C:$C,MATCH($D174,Input_Dummy_Data!$A:$A,0))</f>
        <v>No sufficient European source found.</v>
      </c>
      <c r="AP174" s="3" t="str">
        <f>INDEX(Input_Dummy_Data!$C:$C,MATCH($D174,Input_Dummy_Data!$A:$A,0))</f>
        <v>No sufficient European source found.</v>
      </c>
      <c r="AQ174" s="3" t="str">
        <f>INDEX(Input_Dummy_Data!$C:$C,MATCH($D174,Input_Dummy_Data!$A:$A,0))</f>
        <v>No sufficient European source found.</v>
      </c>
      <c r="AR174" s="3" t="str">
        <f>INDEX(Input_Dummy_Data!$C:$C,MATCH($D174,Input_Dummy_Data!$A:$A,0))</f>
        <v>No sufficient European source found.</v>
      </c>
      <c r="AS174" s="3" t="str">
        <f>INDEX(Input_Dummy_Data!$C:$C,MATCH($D174,Input_Dummy_Data!$A:$A,0))</f>
        <v>No sufficient European source found.</v>
      </c>
      <c r="AT174" s="3" t="str">
        <f>INDEX(Input_Dummy_Data!$C:$C,MATCH($D174,Input_Dummy_Data!$A:$A,0))</f>
        <v>No sufficient European source found.</v>
      </c>
      <c r="AU174" s="3" t="str">
        <f>INDEX(Input_Dummy_Data!$C:$C,MATCH($D174,Input_Dummy_Data!$A:$A,0))</f>
        <v>No sufficient European source found.</v>
      </c>
      <c r="AV174" s="3" t="str">
        <f>INDEX(Input_Dummy_Data!$C:$C,MATCH($D174,Input_Dummy_Data!$A:$A,0))</f>
        <v>No sufficient European source found.</v>
      </c>
      <c r="AW174" s="3" t="str">
        <f>INDEX(Input_Dummy_Data!$C:$C,MATCH($D174,Input_Dummy_Data!$A:$A,0))</f>
        <v>No sufficient European source found.</v>
      </c>
      <c r="AX174" s="3" t="str">
        <f>INDEX(Input_Dummy_Data!$C:$C,MATCH($D174,Input_Dummy_Data!$A:$A,0))</f>
        <v>No sufficient European source found.</v>
      </c>
      <c r="AY174" s="3" t="str">
        <f>INDEX(Input_Dummy_Data!$C:$C,MATCH($D174,Input_Dummy_Data!$A:$A,0))</f>
        <v>No sufficient European source found.</v>
      </c>
      <c r="AZ174" s="3" t="str">
        <f>INDEX(Input_Dummy_Data!$C:$C,MATCH($D174,Input_Dummy_Data!$A:$A,0))</f>
        <v>No sufficient European source found.</v>
      </c>
      <c r="BA174" s="3" t="str">
        <f>INDEX(Input_Dummy_Data!$C:$C,MATCH($D174,Input_Dummy_Data!$A:$A,0))</f>
        <v>No sufficient European source found.</v>
      </c>
      <c r="BB174" s="3" t="str">
        <f>INDEX(Input_Dummy_Data!$C:$C,MATCH($D174,Input_Dummy_Data!$A:$A,0))</f>
        <v>No sufficient European source found.</v>
      </c>
      <c r="BC174" s="3" t="str">
        <f>INDEX(Input_Dummy_Data!$C:$C,MATCH($D174,Input_Dummy_Data!$A:$A,0))</f>
        <v>No sufficient European source found.</v>
      </c>
      <c r="BD174" s="3" t="str">
        <f>INDEX(Input_Dummy_Data!$C:$C,MATCH($D174,Input_Dummy_Data!$A:$A,0))</f>
        <v>No sufficient European source found.</v>
      </c>
      <c r="BE174" s="3" t="str">
        <f>INDEX(Input_Dummy_Data!$C:$C,MATCH($D174,Input_Dummy_Data!$A:$A,0))</f>
        <v>No sufficient European source found.</v>
      </c>
      <c r="BF174" s="3" t="str">
        <f>INDEX(Input_Dummy_Data!$C:$C,MATCH($D174,Input_Dummy_Data!$A:$A,0))</f>
        <v>No sufficient European source found.</v>
      </c>
      <c r="BG174" s="3" t="str">
        <f>INDEX(Input_Dummy_Data!$C:$C,MATCH($D174,Input_Dummy_Data!$A:$A,0))</f>
        <v>No sufficient European source found.</v>
      </c>
      <c r="BH174" s="3" t="str">
        <f>INDEX(Input_Dummy_Data!$C:$C,MATCH($D174,Input_Dummy_Data!$A:$A,0))</f>
        <v>No sufficient European source found.</v>
      </c>
      <c r="BI174" s="3" t="str">
        <f>INDEX(Input_Dummy_Data!$C:$C,MATCH($D174,Input_Dummy_Data!$A:$A,0))</f>
        <v>No sufficient European source found.</v>
      </c>
      <c r="BJ174" s="3" t="str">
        <f>INDEX(Input_Dummy_Data!$C:$C,MATCH($D174,Input_Dummy_Data!$A:$A,0))</f>
        <v>No sufficient European source found.</v>
      </c>
      <c r="BK174" s="3" t="str">
        <f>INDEX(Input_Dummy_Data!$C:$C,MATCH($D174,Input_Dummy_Data!$A:$A,0))</f>
        <v>No sufficient European source found.</v>
      </c>
    </row>
    <row r="175" spans="1:63" x14ac:dyDescent="0.2">
      <c r="A175" t="s">
        <v>563</v>
      </c>
      <c r="B175" t="s">
        <v>562</v>
      </c>
      <c r="C175" t="s">
        <v>561</v>
      </c>
      <c r="D175" t="s">
        <v>126</v>
      </c>
      <c r="E175" t="s">
        <v>146</v>
      </c>
      <c r="F175" s="3">
        <f>INDEX(Input_Dummy_Data!$B:$B,MATCH($D175,Input_Dummy_Data!$A:$A,0))</f>
        <v>0.2</v>
      </c>
      <c r="G175" s="3">
        <f>INDEX(Input_Dummy_Data!$B:$B,MATCH($D175,Input_Dummy_Data!$A:$A,0))</f>
        <v>0.2</v>
      </c>
      <c r="H175" s="3">
        <f>INDEX(Input_Dummy_Data!$B:$B,MATCH($D175,Input_Dummy_Data!$A:$A,0))</f>
        <v>0.2</v>
      </c>
      <c r="I175" s="3">
        <f>INDEX(Input_Dummy_Data!$B:$B,MATCH($D175,Input_Dummy_Data!$A:$A,0))</f>
        <v>0.2</v>
      </c>
      <c r="J175" s="3">
        <f>INDEX(Input_Dummy_Data!$B:$B,MATCH($D175,Input_Dummy_Data!$A:$A,0))</f>
        <v>0.2</v>
      </c>
      <c r="K175" s="3">
        <f>INDEX(Input_Dummy_Data!$B:$B,MATCH($D175,Input_Dummy_Data!$A:$A,0))</f>
        <v>0.2</v>
      </c>
      <c r="L175" s="3">
        <f>INDEX(Input_Dummy_Data!$B:$B,MATCH($D175,Input_Dummy_Data!$A:$A,0))</f>
        <v>0.2</v>
      </c>
      <c r="M175" s="3">
        <f>INDEX(Input_Dummy_Data!$B:$B,MATCH($D175,Input_Dummy_Data!$A:$A,0))</f>
        <v>0.2</v>
      </c>
      <c r="N175" s="3">
        <f>INDEX(Input_Dummy_Data!$B:$B,MATCH($D175,Input_Dummy_Data!$A:$A,0))</f>
        <v>0.2</v>
      </c>
      <c r="O175" s="3">
        <f>INDEX(Input_Dummy_Data!$B:$B,MATCH($D175,Input_Dummy_Data!$A:$A,0))</f>
        <v>0.2</v>
      </c>
      <c r="P175" s="3">
        <f>INDEX(Input_Dummy_Data!$B:$B,MATCH($D175,Input_Dummy_Data!$A:$A,0))</f>
        <v>0.2</v>
      </c>
      <c r="Q175" s="3">
        <f>INDEX(Input_Dummy_Data!$B:$B,MATCH($D175,Input_Dummy_Data!$A:$A,0))</f>
        <v>0.2</v>
      </c>
      <c r="R175" s="3">
        <f>INDEX(Input_Dummy_Data!$B:$B,MATCH($D175,Input_Dummy_Data!$A:$A,0))</f>
        <v>0.2</v>
      </c>
      <c r="S175" s="3">
        <f>INDEX(Input_Dummy_Data!$B:$B,MATCH($D175,Input_Dummy_Data!$A:$A,0))</f>
        <v>0.2</v>
      </c>
      <c r="T175" s="3">
        <f>INDEX(Input_Dummy_Data!$B:$B,MATCH($D175,Input_Dummy_Data!$A:$A,0))</f>
        <v>0.2</v>
      </c>
      <c r="U175" s="3">
        <f>INDEX(Input_Dummy_Data!$B:$B,MATCH($D175,Input_Dummy_Data!$A:$A,0))</f>
        <v>0.2</v>
      </c>
      <c r="V175" s="3">
        <f>INDEX(Input_Dummy_Data!$B:$B,MATCH($D175,Input_Dummy_Data!$A:$A,0))</f>
        <v>0.2</v>
      </c>
      <c r="W175" s="3">
        <f>INDEX(Input_Dummy_Data!$B:$B,MATCH($D175,Input_Dummy_Data!$A:$A,0))</f>
        <v>0.2</v>
      </c>
      <c r="X175" s="3">
        <f>INDEX(Input_Dummy_Data!$B:$B,MATCH($D175,Input_Dummy_Data!$A:$A,0))</f>
        <v>0.2</v>
      </c>
      <c r="Y175" s="3">
        <f>INDEX(Input_Dummy_Data!$B:$B,MATCH($D175,Input_Dummy_Data!$A:$A,0))</f>
        <v>0.2</v>
      </c>
      <c r="Z175" s="3">
        <f>INDEX(Input_Dummy_Data!$B:$B,MATCH($D175,Input_Dummy_Data!$A:$A,0))</f>
        <v>0.2</v>
      </c>
      <c r="AA175" s="3">
        <f>INDEX(Input_Dummy_Data!$B:$B,MATCH($D175,Input_Dummy_Data!$A:$A,0))</f>
        <v>0.2</v>
      </c>
      <c r="AB175" s="3">
        <f>INDEX(Input_Dummy_Data!$B:$B,MATCH($D175,Input_Dummy_Data!$A:$A,0))</f>
        <v>0.2</v>
      </c>
      <c r="AC175" s="3">
        <f>INDEX(Input_Dummy_Data!$B:$B,MATCH($D175,Input_Dummy_Data!$A:$A,0))</f>
        <v>0.2</v>
      </c>
      <c r="AD175" s="3">
        <f>INDEX(Input_Dummy_Data!$B:$B,MATCH($D175,Input_Dummy_Data!$A:$A,0))</f>
        <v>0.2</v>
      </c>
      <c r="AE175" s="3">
        <f>INDEX(Input_Dummy_Data!$B:$B,MATCH($D175,Input_Dummy_Data!$A:$A,0))</f>
        <v>0.2</v>
      </c>
      <c r="AF175" s="3">
        <f>INDEX(Input_Dummy_Data!$B:$B,MATCH($D175,Input_Dummy_Data!$A:$A,0))</f>
        <v>0.2</v>
      </c>
      <c r="AG175" s="3">
        <f>INDEX(Input_Dummy_Data!$B:$B,MATCH($D175,Input_Dummy_Data!$A:$A,0))</f>
        <v>0.2</v>
      </c>
      <c r="AH175" s="63">
        <f>INDEX(Input_Dummy_Data!$B:$B,MATCH($D175,Input_Dummy_Data!$A:$A,0))</f>
        <v>0.2</v>
      </c>
      <c r="AI175" s="3" t="str">
        <f>INDEX(Input_Dummy_Data!$C:$C,MATCH($D175,Input_Dummy_Data!$A:$A,0))</f>
        <v>No sufficient European source found.</v>
      </c>
      <c r="AJ175" s="3" t="str">
        <f>INDEX(Input_Dummy_Data!$C:$C,MATCH($D175,Input_Dummy_Data!$A:$A,0))</f>
        <v>No sufficient European source found.</v>
      </c>
      <c r="AK175" s="3" t="str">
        <f>INDEX(Input_Dummy_Data!$C:$C,MATCH($D175,Input_Dummy_Data!$A:$A,0))</f>
        <v>No sufficient European source found.</v>
      </c>
      <c r="AL175" s="3" t="str">
        <f>INDEX(Input_Dummy_Data!$C:$C,MATCH($D175,Input_Dummy_Data!$A:$A,0))</f>
        <v>No sufficient European source found.</v>
      </c>
      <c r="AM175" s="3" t="str">
        <f>INDEX(Input_Dummy_Data!$C:$C,MATCH($D175,Input_Dummy_Data!$A:$A,0))</f>
        <v>No sufficient European source found.</v>
      </c>
      <c r="AN175" s="3" t="str">
        <f>INDEX(Input_Dummy_Data!$C:$C,MATCH($D175,Input_Dummy_Data!$A:$A,0))</f>
        <v>No sufficient European source found.</v>
      </c>
      <c r="AO175" s="3" t="str">
        <f>INDEX(Input_Dummy_Data!$C:$C,MATCH($D175,Input_Dummy_Data!$A:$A,0))</f>
        <v>No sufficient European source found.</v>
      </c>
      <c r="AP175" s="3" t="str">
        <f>INDEX(Input_Dummy_Data!$C:$C,MATCH($D175,Input_Dummy_Data!$A:$A,0))</f>
        <v>No sufficient European source found.</v>
      </c>
      <c r="AQ175" s="3" t="str">
        <f>INDEX(Input_Dummy_Data!$C:$C,MATCH($D175,Input_Dummy_Data!$A:$A,0))</f>
        <v>No sufficient European source found.</v>
      </c>
      <c r="AR175" s="3" t="str">
        <f>INDEX(Input_Dummy_Data!$C:$C,MATCH($D175,Input_Dummy_Data!$A:$A,0))</f>
        <v>No sufficient European source found.</v>
      </c>
      <c r="AS175" s="3" t="str">
        <f>INDEX(Input_Dummy_Data!$C:$C,MATCH($D175,Input_Dummy_Data!$A:$A,0))</f>
        <v>No sufficient European source found.</v>
      </c>
      <c r="AT175" s="3" t="str">
        <f>INDEX(Input_Dummy_Data!$C:$C,MATCH($D175,Input_Dummy_Data!$A:$A,0))</f>
        <v>No sufficient European source found.</v>
      </c>
      <c r="AU175" s="3" t="str">
        <f>INDEX(Input_Dummy_Data!$C:$C,MATCH($D175,Input_Dummy_Data!$A:$A,0))</f>
        <v>No sufficient European source found.</v>
      </c>
      <c r="AV175" s="3" t="str">
        <f>INDEX(Input_Dummy_Data!$C:$C,MATCH($D175,Input_Dummy_Data!$A:$A,0))</f>
        <v>No sufficient European source found.</v>
      </c>
      <c r="AW175" s="3" t="str">
        <f>INDEX(Input_Dummy_Data!$C:$C,MATCH($D175,Input_Dummy_Data!$A:$A,0))</f>
        <v>No sufficient European source found.</v>
      </c>
      <c r="AX175" s="3" t="str">
        <f>INDEX(Input_Dummy_Data!$C:$C,MATCH($D175,Input_Dummy_Data!$A:$A,0))</f>
        <v>No sufficient European source found.</v>
      </c>
      <c r="AY175" s="3" t="str">
        <f>INDEX(Input_Dummy_Data!$C:$C,MATCH($D175,Input_Dummy_Data!$A:$A,0))</f>
        <v>No sufficient European source found.</v>
      </c>
      <c r="AZ175" s="3" t="str">
        <f>INDEX(Input_Dummy_Data!$C:$C,MATCH($D175,Input_Dummy_Data!$A:$A,0))</f>
        <v>No sufficient European source found.</v>
      </c>
      <c r="BA175" s="3" t="str">
        <f>INDEX(Input_Dummy_Data!$C:$C,MATCH($D175,Input_Dummy_Data!$A:$A,0))</f>
        <v>No sufficient European source found.</v>
      </c>
      <c r="BB175" s="3" t="str">
        <f>INDEX(Input_Dummy_Data!$C:$C,MATCH($D175,Input_Dummy_Data!$A:$A,0))</f>
        <v>No sufficient European source found.</v>
      </c>
      <c r="BC175" s="3" t="str">
        <f>INDEX(Input_Dummy_Data!$C:$C,MATCH($D175,Input_Dummy_Data!$A:$A,0))</f>
        <v>No sufficient European source found.</v>
      </c>
      <c r="BD175" s="3" t="str">
        <f>INDEX(Input_Dummy_Data!$C:$C,MATCH($D175,Input_Dummy_Data!$A:$A,0))</f>
        <v>No sufficient European source found.</v>
      </c>
      <c r="BE175" s="3" t="str">
        <f>INDEX(Input_Dummy_Data!$C:$C,MATCH($D175,Input_Dummy_Data!$A:$A,0))</f>
        <v>No sufficient European source found.</v>
      </c>
      <c r="BF175" s="3" t="str">
        <f>INDEX(Input_Dummy_Data!$C:$C,MATCH($D175,Input_Dummy_Data!$A:$A,0))</f>
        <v>No sufficient European source found.</v>
      </c>
      <c r="BG175" s="3" t="str">
        <f>INDEX(Input_Dummy_Data!$C:$C,MATCH($D175,Input_Dummy_Data!$A:$A,0))</f>
        <v>No sufficient European source found.</v>
      </c>
      <c r="BH175" s="3" t="str">
        <f>INDEX(Input_Dummy_Data!$C:$C,MATCH($D175,Input_Dummy_Data!$A:$A,0))</f>
        <v>No sufficient European source found.</v>
      </c>
      <c r="BI175" s="3" t="str">
        <f>INDEX(Input_Dummy_Data!$C:$C,MATCH($D175,Input_Dummy_Data!$A:$A,0))</f>
        <v>No sufficient European source found.</v>
      </c>
      <c r="BJ175" s="3" t="str">
        <f>INDEX(Input_Dummy_Data!$C:$C,MATCH($D175,Input_Dummy_Data!$A:$A,0))</f>
        <v>No sufficient European source found.</v>
      </c>
      <c r="BK175" s="3" t="str">
        <f>INDEX(Input_Dummy_Data!$C:$C,MATCH($D175,Input_Dummy_Data!$A:$A,0))</f>
        <v>No sufficient European source found.</v>
      </c>
    </row>
    <row r="176" spans="1:63" x14ac:dyDescent="0.2">
      <c r="A176" t="s">
        <v>563</v>
      </c>
      <c r="B176" t="s">
        <v>562</v>
      </c>
      <c r="C176" t="s">
        <v>561</v>
      </c>
      <c r="D176" t="s">
        <v>127</v>
      </c>
      <c r="E176" t="s">
        <v>145</v>
      </c>
      <c r="F176" s="3">
        <f>INDEX(Input_Dummy_Data!$B:$B,MATCH($D176,Input_Dummy_Data!$A:$A,0))</f>
        <v>72800</v>
      </c>
      <c r="G176" s="3">
        <f>INDEX(Input_Dummy_Data!$B:$B,MATCH($D176,Input_Dummy_Data!$A:$A,0))</f>
        <v>72800</v>
      </c>
      <c r="H176" s="3">
        <f>INDEX(Input_Dummy_Data!$B:$B,MATCH($D176,Input_Dummy_Data!$A:$A,0))</f>
        <v>72800</v>
      </c>
      <c r="I176" s="3">
        <f>INDEX(Input_Dummy_Data!$B:$B,MATCH($D176,Input_Dummy_Data!$A:$A,0))</f>
        <v>72800</v>
      </c>
      <c r="J176" s="3">
        <f>INDEX(Input_Dummy_Data!$B:$B,MATCH($D176,Input_Dummy_Data!$A:$A,0))</f>
        <v>72800</v>
      </c>
      <c r="K176" s="3">
        <f>INDEX(Input_Dummy_Data!$B:$B,MATCH($D176,Input_Dummy_Data!$A:$A,0))</f>
        <v>72800</v>
      </c>
      <c r="L176" s="3">
        <f>INDEX(Input_Dummy_Data!$B:$B,MATCH($D176,Input_Dummy_Data!$A:$A,0))</f>
        <v>72800</v>
      </c>
      <c r="M176" s="3">
        <f>INDEX(Input_Dummy_Data!$B:$B,MATCH($D176,Input_Dummy_Data!$A:$A,0))</f>
        <v>72800</v>
      </c>
      <c r="N176" s="3">
        <f>INDEX(Input_Dummy_Data!$B:$B,MATCH($D176,Input_Dummy_Data!$A:$A,0))</f>
        <v>72800</v>
      </c>
      <c r="O176" s="3">
        <f>INDEX(Input_Dummy_Data!$B:$B,MATCH($D176,Input_Dummy_Data!$A:$A,0))</f>
        <v>72800</v>
      </c>
      <c r="P176" s="3">
        <f>INDEX(Input_Dummy_Data!$B:$B,MATCH($D176,Input_Dummy_Data!$A:$A,0))</f>
        <v>72800</v>
      </c>
      <c r="Q176" s="3">
        <f>INDEX(Input_Dummy_Data!$B:$B,MATCH($D176,Input_Dummy_Data!$A:$A,0))</f>
        <v>72800</v>
      </c>
      <c r="R176" s="3">
        <f>INDEX(Input_Dummy_Data!$B:$B,MATCH($D176,Input_Dummy_Data!$A:$A,0))</f>
        <v>72800</v>
      </c>
      <c r="S176" s="3">
        <f>INDEX(Input_Dummy_Data!$B:$B,MATCH($D176,Input_Dummy_Data!$A:$A,0))</f>
        <v>72800</v>
      </c>
      <c r="T176" s="3">
        <f>INDEX(Input_Dummy_Data!$B:$B,MATCH($D176,Input_Dummy_Data!$A:$A,0))</f>
        <v>72800</v>
      </c>
      <c r="U176" s="3">
        <f>INDEX(Input_Dummy_Data!$B:$B,MATCH($D176,Input_Dummy_Data!$A:$A,0))</f>
        <v>72800</v>
      </c>
      <c r="V176" s="3">
        <f>INDEX(Input_Dummy_Data!$B:$B,MATCH($D176,Input_Dummy_Data!$A:$A,0))</f>
        <v>72800</v>
      </c>
      <c r="W176" s="3">
        <f>INDEX(Input_Dummy_Data!$B:$B,MATCH($D176,Input_Dummy_Data!$A:$A,0))</f>
        <v>72800</v>
      </c>
      <c r="X176" s="3">
        <f>INDEX(Input_Dummy_Data!$B:$B,MATCH($D176,Input_Dummy_Data!$A:$A,0))</f>
        <v>72800</v>
      </c>
      <c r="Y176" s="3">
        <f>INDEX(Input_Dummy_Data!$B:$B,MATCH($D176,Input_Dummy_Data!$A:$A,0))</f>
        <v>72800</v>
      </c>
      <c r="Z176" s="3">
        <f>INDEX(Input_Dummy_Data!$B:$B,MATCH($D176,Input_Dummy_Data!$A:$A,0))</f>
        <v>72800</v>
      </c>
      <c r="AA176" s="3">
        <f>INDEX(Input_Dummy_Data!$B:$B,MATCH($D176,Input_Dummy_Data!$A:$A,0))</f>
        <v>72800</v>
      </c>
      <c r="AB176" s="3">
        <f>INDEX(Input_Dummy_Data!$B:$B,MATCH($D176,Input_Dummy_Data!$A:$A,0))</f>
        <v>72800</v>
      </c>
      <c r="AC176" s="3">
        <f>INDEX(Input_Dummy_Data!$B:$B,MATCH($D176,Input_Dummy_Data!$A:$A,0))</f>
        <v>72800</v>
      </c>
      <c r="AD176" s="3">
        <f>INDEX(Input_Dummy_Data!$B:$B,MATCH($D176,Input_Dummy_Data!$A:$A,0))</f>
        <v>72800</v>
      </c>
      <c r="AE176" s="3">
        <f>INDEX(Input_Dummy_Data!$B:$B,MATCH($D176,Input_Dummy_Data!$A:$A,0))</f>
        <v>72800</v>
      </c>
      <c r="AF176" s="3">
        <f>INDEX(Input_Dummy_Data!$B:$B,MATCH($D176,Input_Dummy_Data!$A:$A,0))</f>
        <v>72800</v>
      </c>
      <c r="AG176" s="3">
        <f>INDEX(Input_Dummy_Data!$B:$B,MATCH($D176,Input_Dummy_Data!$A:$A,0))</f>
        <v>72800</v>
      </c>
      <c r="AH176" s="63">
        <f>INDEX(Input_Dummy_Data!$B:$B,MATCH($D176,Input_Dummy_Data!$A:$A,0))</f>
        <v>72800</v>
      </c>
      <c r="AI176" s="3" t="str">
        <f>INDEX(Input_Dummy_Data!$C:$C,MATCH($D176,Input_Dummy_Data!$A:$A,0))</f>
        <v>No sufficient European source found.</v>
      </c>
      <c r="AJ176" s="3" t="str">
        <f>INDEX(Input_Dummy_Data!$C:$C,MATCH($D176,Input_Dummy_Data!$A:$A,0))</f>
        <v>No sufficient European source found.</v>
      </c>
      <c r="AK176" s="3" t="str">
        <f>INDEX(Input_Dummy_Data!$C:$C,MATCH($D176,Input_Dummy_Data!$A:$A,0))</f>
        <v>No sufficient European source found.</v>
      </c>
      <c r="AL176" s="3" t="str">
        <f>INDEX(Input_Dummy_Data!$C:$C,MATCH($D176,Input_Dummy_Data!$A:$A,0))</f>
        <v>No sufficient European source found.</v>
      </c>
      <c r="AM176" s="3" t="str">
        <f>INDEX(Input_Dummy_Data!$C:$C,MATCH($D176,Input_Dummy_Data!$A:$A,0))</f>
        <v>No sufficient European source found.</v>
      </c>
      <c r="AN176" s="3" t="str">
        <f>INDEX(Input_Dummy_Data!$C:$C,MATCH($D176,Input_Dummy_Data!$A:$A,0))</f>
        <v>No sufficient European source found.</v>
      </c>
      <c r="AO176" s="3" t="str">
        <f>INDEX(Input_Dummy_Data!$C:$C,MATCH($D176,Input_Dummy_Data!$A:$A,0))</f>
        <v>No sufficient European source found.</v>
      </c>
      <c r="AP176" s="3" t="str">
        <f>INDEX(Input_Dummy_Data!$C:$C,MATCH($D176,Input_Dummy_Data!$A:$A,0))</f>
        <v>No sufficient European source found.</v>
      </c>
      <c r="AQ176" s="3" t="str">
        <f>INDEX(Input_Dummy_Data!$C:$C,MATCH($D176,Input_Dummy_Data!$A:$A,0))</f>
        <v>No sufficient European source found.</v>
      </c>
      <c r="AR176" s="3" t="str">
        <f>INDEX(Input_Dummy_Data!$C:$C,MATCH($D176,Input_Dummy_Data!$A:$A,0))</f>
        <v>No sufficient European source found.</v>
      </c>
      <c r="AS176" s="3" t="str">
        <f>INDEX(Input_Dummy_Data!$C:$C,MATCH($D176,Input_Dummy_Data!$A:$A,0))</f>
        <v>No sufficient European source found.</v>
      </c>
      <c r="AT176" s="3" t="str">
        <f>INDEX(Input_Dummy_Data!$C:$C,MATCH($D176,Input_Dummy_Data!$A:$A,0))</f>
        <v>No sufficient European source found.</v>
      </c>
      <c r="AU176" s="3" t="str">
        <f>INDEX(Input_Dummy_Data!$C:$C,MATCH($D176,Input_Dummy_Data!$A:$A,0))</f>
        <v>No sufficient European source found.</v>
      </c>
      <c r="AV176" s="3" t="str">
        <f>INDEX(Input_Dummy_Data!$C:$C,MATCH($D176,Input_Dummy_Data!$A:$A,0))</f>
        <v>No sufficient European source found.</v>
      </c>
      <c r="AW176" s="3" t="str">
        <f>INDEX(Input_Dummy_Data!$C:$C,MATCH($D176,Input_Dummy_Data!$A:$A,0))</f>
        <v>No sufficient European source found.</v>
      </c>
      <c r="AX176" s="3" t="str">
        <f>INDEX(Input_Dummy_Data!$C:$C,MATCH($D176,Input_Dummy_Data!$A:$A,0))</f>
        <v>No sufficient European source found.</v>
      </c>
      <c r="AY176" s="3" t="str">
        <f>INDEX(Input_Dummy_Data!$C:$C,MATCH($D176,Input_Dummy_Data!$A:$A,0))</f>
        <v>No sufficient European source found.</v>
      </c>
      <c r="AZ176" s="3" t="str">
        <f>INDEX(Input_Dummy_Data!$C:$C,MATCH($D176,Input_Dummy_Data!$A:$A,0))</f>
        <v>No sufficient European source found.</v>
      </c>
      <c r="BA176" s="3" t="str">
        <f>INDEX(Input_Dummy_Data!$C:$C,MATCH($D176,Input_Dummy_Data!$A:$A,0))</f>
        <v>No sufficient European source found.</v>
      </c>
      <c r="BB176" s="3" t="str">
        <f>INDEX(Input_Dummy_Data!$C:$C,MATCH($D176,Input_Dummy_Data!$A:$A,0))</f>
        <v>No sufficient European source found.</v>
      </c>
      <c r="BC176" s="3" t="str">
        <f>INDEX(Input_Dummy_Data!$C:$C,MATCH($D176,Input_Dummy_Data!$A:$A,0))</f>
        <v>No sufficient European source found.</v>
      </c>
      <c r="BD176" s="3" t="str">
        <f>INDEX(Input_Dummy_Data!$C:$C,MATCH($D176,Input_Dummy_Data!$A:$A,0))</f>
        <v>No sufficient European source found.</v>
      </c>
      <c r="BE176" s="3" t="str">
        <f>INDEX(Input_Dummy_Data!$C:$C,MATCH($D176,Input_Dummy_Data!$A:$A,0))</f>
        <v>No sufficient European source found.</v>
      </c>
      <c r="BF176" s="3" t="str">
        <f>INDEX(Input_Dummy_Data!$C:$C,MATCH($D176,Input_Dummy_Data!$A:$A,0))</f>
        <v>No sufficient European source found.</v>
      </c>
      <c r="BG176" s="3" t="str">
        <f>INDEX(Input_Dummy_Data!$C:$C,MATCH($D176,Input_Dummy_Data!$A:$A,0))</f>
        <v>No sufficient European source found.</v>
      </c>
      <c r="BH176" s="3" t="str">
        <f>INDEX(Input_Dummy_Data!$C:$C,MATCH($D176,Input_Dummy_Data!$A:$A,0))</f>
        <v>No sufficient European source found.</v>
      </c>
      <c r="BI176" s="3" t="str">
        <f>INDEX(Input_Dummy_Data!$C:$C,MATCH($D176,Input_Dummy_Data!$A:$A,0))</f>
        <v>No sufficient European source found.</v>
      </c>
      <c r="BJ176" s="3" t="str">
        <f>INDEX(Input_Dummy_Data!$C:$C,MATCH($D176,Input_Dummy_Data!$A:$A,0))</f>
        <v>No sufficient European source found.</v>
      </c>
      <c r="BK176" s="3" t="str">
        <f>INDEX(Input_Dummy_Data!$C:$C,MATCH($D176,Input_Dummy_Data!$A:$A,0))</f>
        <v>No sufficient European source found.</v>
      </c>
    </row>
    <row r="177" spans="1:63" x14ac:dyDescent="0.2">
      <c r="A177" t="s">
        <v>563</v>
      </c>
      <c r="B177" t="s">
        <v>562</v>
      </c>
      <c r="C177" t="s">
        <v>561</v>
      </c>
      <c r="D177" t="s">
        <v>119</v>
      </c>
      <c r="E177" t="s">
        <v>6</v>
      </c>
      <c r="F177" s="3">
        <f>INDEX(Input_Dummy_Data!$B:$B,MATCH($D177,Input_Dummy_Data!$A:$A,0))</f>
        <v>0.25</v>
      </c>
      <c r="G177" s="3">
        <f>INDEX(Input_Dummy_Data!$B:$B,MATCH($D177,Input_Dummy_Data!$A:$A,0))</f>
        <v>0.25</v>
      </c>
      <c r="H177" s="3">
        <f>INDEX(Input_Dummy_Data!$B:$B,MATCH($D177,Input_Dummy_Data!$A:$A,0))</f>
        <v>0.25</v>
      </c>
      <c r="I177" s="3">
        <f>INDEX(Input_Dummy_Data!$B:$B,MATCH($D177,Input_Dummy_Data!$A:$A,0))</f>
        <v>0.25</v>
      </c>
      <c r="J177" s="3">
        <f>INDEX(Input_Dummy_Data!$B:$B,MATCH($D177,Input_Dummy_Data!$A:$A,0))</f>
        <v>0.25</v>
      </c>
      <c r="K177" s="3">
        <f>INDEX(Input_Dummy_Data!$B:$B,MATCH($D177,Input_Dummy_Data!$A:$A,0))</f>
        <v>0.25</v>
      </c>
      <c r="L177" s="3">
        <f>INDEX(Input_Dummy_Data!$B:$B,MATCH($D177,Input_Dummy_Data!$A:$A,0))</f>
        <v>0.25</v>
      </c>
      <c r="M177" s="3">
        <f>INDEX(Input_Dummy_Data!$B:$B,MATCH($D177,Input_Dummy_Data!$A:$A,0))</f>
        <v>0.25</v>
      </c>
      <c r="N177" s="3">
        <f>INDEX(Input_Dummy_Data!$B:$B,MATCH($D177,Input_Dummy_Data!$A:$A,0))</f>
        <v>0.25</v>
      </c>
      <c r="O177" s="3">
        <f>INDEX(Input_Dummy_Data!$B:$B,MATCH($D177,Input_Dummy_Data!$A:$A,0))</f>
        <v>0.25</v>
      </c>
      <c r="P177" s="3">
        <f>INDEX(Input_Dummy_Data!$B:$B,MATCH($D177,Input_Dummy_Data!$A:$A,0))</f>
        <v>0.25</v>
      </c>
      <c r="Q177" s="3">
        <f>INDEX(Input_Dummy_Data!$B:$B,MATCH($D177,Input_Dummy_Data!$A:$A,0))</f>
        <v>0.25</v>
      </c>
      <c r="R177" s="3">
        <f>INDEX(Input_Dummy_Data!$B:$B,MATCH($D177,Input_Dummy_Data!$A:$A,0))</f>
        <v>0.25</v>
      </c>
      <c r="S177" s="3">
        <f>INDEX(Input_Dummy_Data!$B:$B,MATCH($D177,Input_Dummy_Data!$A:$A,0))</f>
        <v>0.25</v>
      </c>
      <c r="T177" s="3">
        <f>INDEX(Input_Dummy_Data!$B:$B,MATCH($D177,Input_Dummy_Data!$A:$A,0))</f>
        <v>0.25</v>
      </c>
      <c r="U177" s="3">
        <f>INDEX(Input_Dummy_Data!$B:$B,MATCH($D177,Input_Dummy_Data!$A:$A,0))</f>
        <v>0.25</v>
      </c>
      <c r="V177" s="3">
        <f>INDEX(Input_Dummy_Data!$B:$B,MATCH($D177,Input_Dummy_Data!$A:$A,0))</f>
        <v>0.25</v>
      </c>
      <c r="W177" s="3">
        <f>INDEX(Input_Dummy_Data!$B:$B,MATCH($D177,Input_Dummy_Data!$A:$A,0))</f>
        <v>0.25</v>
      </c>
      <c r="X177" s="3">
        <f>INDEX(Input_Dummy_Data!$B:$B,MATCH($D177,Input_Dummy_Data!$A:$A,0))</f>
        <v>0.25</v>
      </c>
      <c r="Y177" s="3">
        <f>INDEX(Input_Dummy_Data!$B:$B,MATCH($D177,Input_Dummy_Data!$A:$A,0))</f>
        <v>0.25</v>
      </c>
      <c r="Z177" s="3">
        <f>INDEX(Input_Dummy_Data!$B:$B,MATCH($D177,Input_Dummy_Data!$A:$A,0))</f>
        <v>0.25</v>
      </c>
      <c r="AA177" s="3">
        <f>INDEX(Input_Dummy_Data!$B:$B,MATCH($D177,Input_Dummy_Data!$A:$A,0))</f>
        <v>0.25</v>
      </c>
      <c r="AB177" s="3">
        <f>INDEX(Input_Dummy_Data!$B:$B,MATCH($D177,Input_Dummy_Data!$A:$A,0))</f>
        <v>0.25</v>
      </c>
      <c r="AC177" s="3">
        <f>INDEX(Input_Dummy_Data!$B:$B,MATCH($D177,Input_Dummy_Data!$A:$A,0))</f>
        <v>0.25</v>
      </c>
      <c r="AD177" s="3">
        <f>INDEX(Input_Dummy_Data!$B:$B,MATCH($D177,Input_Dummy_Data!$A:$A,0))</f>
        <v>0.25</v>
      </c>
      <c r="AE177" s="3">
        <f>INDEX(Input_Dummy_Data!$B:$B,MATCH($D177,Input_Dummy_Data!$A:$A,0))</f>
        <v>0.25</v>
      </c>
      <c r="AF177" s="3">
        <f>INDEX(Input_Dummy_Data!$B:$B,MATCH($D177,Input_Dummy_Data!$A:$A,0))</f>
        <v>0.25</v>
      </c>
      <c r="AG177" s="3">
        <f>INDEX(Input_Dummy_Data!$B:$B,MATCH($D177,Input_Dummy_Data!$A:$A,0))</f>
        <v>0.25</v>
      </c>
      <c r="AH177" s="63">
        <f>INDEX(Input_Dummy_Data!$B:$B,MATCH($D177,Input_Dummy_Data!$A:$A,0))</f>
        <v>0.25</v>
      </c>
      <c r="AI177" s="3" t="str">
        <f>INDEX(Input_Dummy_Data!$C:$C,MATCH($D177,Input_Dummy_Data!$A:$A,0))</f>
        <v>No sufficient European source found.</v>
      </c>
      <c r="AJ177" s="3" t="str">
        <f>INDEX(Input_Dummy_Data!$C:$C,MATCH($D177,Input_Dummy_Data!$A:$A,0))</f>
        <v>No sufficient European source found.</v>
      </c>
      <c r="AK177" s="3" t="str">
        <f>INDEX(Input_Dummy_Data!$C:$C,MATCH($D177,Input_Dummy_Data!$A:$A,0))</f>
        <v>No sufficient European source found.</v>
      </c>
      <c r="AL177" s="3" t="str">
        <f>INDEX(Input_Dummy_Data!$C:$C,MATCH($D177,Input_Dummy_Data!$A:$A,0))</f>
        <v>No sufficient European source found.</v>
      </c>
      <c r="AM177" s="3" t="str">
        <f>INDEX(Input_Dummy_Data!$C:$C,MATCH($D177,Input_Dummy_Data!$A:$A,0))</f>
        <v>No sufficient European source found.</v>
      </c>
      <c r="AN177" s="3" t="str">
        <f>INDEX(Input_Dummy_Data!$C:$C,MATCH($D177,Input_Dummy_Data!$A:$A,0))</f>
        <v>No sufficient European source found.</v>
      </c>
      <c r="AO177" s="3" t="str">
        <f>INDEX(Input_Dummy_Data!$C:$C,MATCH($D177,Input_Dummy_Data!$A:$A,0))</f>
        <v>No sufficient European source found.</v>
      </c>
      <c r="AP177" s="3" t="str">
        <f>INDEX(Input_Dummy_Data!$C:$C,MATCH($D177,Input_Dummy_Data!$A:$A,0))</f>
        <v>No sufficient European source found.</v>
      </c>
      <c r="AQ177" s="3" t="str">
        <f>INDEX(Input_Dummy_Data!$C:$C,MATCH($D177,Input_Dummy_Data!$A:$A,0))</f>
        <v>No sufficient European source found.</v>
      </c>
      <c r="AR177" s="3" t="str">
        <f>INDEX(Input_Dummy_Data!$C:$C,MATCH($D177,Input_Dummy_Data!$A:$A,0))</f>
        <v>No sufficient European source found.</v>
      </c>
      <c r="AS177" s="3" t="str">
        <f>INDEX(Input_Dummy_Data!$C:$C,MATCH($D177,Input_Dummy_Data!$A:$A,0))</f>
        <v>No sufficient European source found.</v>
      </c>
      <c r="AT177" s="3" t="str">
        <f>INDEX(Input_Dummy_Data!$C:$C,MATCH($D177,Input_Dummy_Data!$A:$A,0))</f>
        <v>No sufficient European source found.</v>
      </c>
      <c r="AU177" s="3" t="str">
        <f>INDEX(Input_Dummy_Data!$C:$C,MATCH($D177,Input_Dummy_Data!$A:$A,0))</f>
        <v>No sufficient European source found.</v>
      </c>
      <c r="AV177" s="3" t="str">
        <f>INDEX(Input_Dummy_Data!$C:$C,MATCH($D177,Input_Dummy_Data!$A:$A,0))</f>
        <v>No sufficient European source found.</v>
      </c>
      <c r="AW177" s="3" t="str">
        <f>INDEX(Input_Dummy_Data!$C:$C,MATCH($D177,Input_Dummy_Data!$A:$A,0))</f>
        <v>No sufficient European source found.</v>
      </c>
      <c r="AX177" s="3" t="str">
        <f>INDEX(Input_Dummy_Data!$C:$C,MATCH($D177,Input_Dummy_Data!$A:$A,0))</f>
        <v>No sufficient European source found.</v>
      </c>
      <c r="AY177" s="3" t="str">
        <f>INDEX(Input_Dummy_Data!$C:$C,MATCH($D177,Input_Dummy_Data!$A:$A,0))</f>
        <v>No sufficient European source found.</v>
      </c>
      <c r="AZ177" s="3" t="str">
        <f>INDEX(Input_Dummy_Data!$C:$C,MATCH($D177,Input_Dummy_Data!$A:$A,0))</f>
        <v>No sufficient European source found.</v>
      </c>
      <c r="BA177" s="3" t="str">
        <f>INDEX(Input_Dummy_Data!$C:$C,MATCH($D177,Input_Dummy_Data!$A:$A,0))</f>
        <v>No sufficient European source found.</v>
      </c>
      <c r="BB177" s="3" t="str">
        <f>INDEX(Input_Dummy_Data!$C:$C,MATCH($D177,Input_Dummy_Data!$A:$A,0))</f>
        <v>No sufficient European source found.</v>
      </c>
      <c r="BC177" s="3" t="str">
        <f>INDEX(Input_Dummy_Data!$C:$C,MATCH($D177,Input_Dummy_Data!$A:$A,0))</f>
        <v>No sufficient European source found.</v>
      </c>
      <c r="BD177" s="3" t="str">
        <f>INDEX(Input_Dummy_Data!$C:$C,MATCH($D177,Input_Dummy_Data!$A:$A,0))</f>
        <v>No sufficient European source found.</v>
      </c>
      <c r="BE177" s="3" t="str">
        <f>INDEX(Input_Dummy_Data!$C:$C,MATCH($D177,Input_Dummy_Data!$A:$A,0))</f>
        <v>No sufficient European source found.</v>
      </c>
      <c r="BF177" s="3" t="str">
        <f>INDEX(Input_Dummy_Data!$C:$C,MATCH($D177,Input_Dummy_Data!$A:$A,0))</f>
        <v>No sufficient European source found.</v>
      </c>
      <c r="BG177" s="3" t="str">
        <f>INDEX(Input_Dummy_Data!$C:$C,MATCH($D177,Input_Dummy_Data!$A:$A,0))</f>
        <v>No sufficient European source found.</v>
      </c>
      <c r="BH177" s="3" t="str">
        <f>INDEX(Input_Dummy_Data!$C:$C,MATCH($D177,Input_Dummy_Data!$A:$A,0))</f>
        <v>No sufficient European source found.</v>
      </c>
      <c r="BI177" s="3" t="str">
        <f>INDEX(Input_Dummy_Data!$C:$C,MATCH($D177,Input_Dummy_Data!$A:$A,0))</f>
        <v>No sufficient European source found.</v>
      </c>
      <c r="BJ177" s="3" t="str">
        <f>INDEX(Input_Dummy_Data!$C:$C,MATCH($D177,Input_Dummy_Data!$A:$A,0))</f>
        <v>No sufficient European source found.</v>
      </c>
      <c r="BK177" s="3" t="str">
        <f>INDEX(Input_Dummy_Data!$C:$C,MATCH($D177,Input_Dummy_Data!$A:$A,0))</f>
        <v>No sufficient European source found.</v>
      </c>
    </row>
    <row r="178" spans="1:63" x14ac:dyDescent="0.2">
      <c r="A178" t="s">
        <v>563</v>
      </c>
      <c r="B178" t="s">
        <v>562</v>
      </c>
      <c r="C178" t="s">
        <v>561</v>
      </c>
      <c r="D178" t="s">
        <v>112</v>
      </c>
      <c r="E178" t="s">
        <v>145</v>
      </c>
      <c r="F178" s="3">
        <f>INDEX(Input_Dummy_Data!$B:$B,MATCH($D178,Input_Dummy_Data!$A:$A,0))</f>
        <v>18805974.556819201</v>
      </c>
      <c r="G178" s="3">
        <f>INDEX(Input_Dummy_Data!$B:$B,MATCH($D178,Input_Dummy_Data!$A:$A,0))</f>
        <v>18805974.556819201</v>
      </c>
      <c r="H178" s="3">
        <f>INDEX(Input_Dummy_Data!$B:$B,MATCH($D178,Input_Dummy_Data!$A:$A,0))</f>
        <v>18805974.556819201</v>
      </c>
      <c r="I178" s="3">
        <f>INDEX(Input_Dummy_Data!$B:$B,MATCH($D178,Input_Dummy_Data!$A:$A,0))</f>
        <v>18805974.556819201</v>
      </c>
      <c r="J178" s="3">
        <f>INDEX(Input_Dummy_Data!$B:$B,MATCH($D178,Input_Dummy_Data!$A:$A,0))</f>
        <v>18805974.556819201</v>
      </c>
      <c r="K178" s="3">
        <f>INDEX(Input_Dummy_Data!$B:$B,MATCH($D178,Input_Dummy_Data!$A:$A,0))</f>
        <v>18805974.556819201</v>
      </c>
      <c r="L178" s="3">
        <f>INDEX(Input_Dummy_Data!$B:$B,MATCH($D178,Input_Dummy_Data!$A:$A,0))</f>
        <v>18805974.556819201</v>
      </c>
      <c r="M178" s="3">
        <f>INDEX(Input_Dummy_Data!$B:$B,MATCH($D178,Input_Dummy_Data!$A:$A,0))</f>
        <v>18805974.556819201</v>
      </c>
      <c r="N178" s="3">
        <f>INDEX(Input_Dummy_Data!$B:$B,MATCH($D178,Input_Dummy_Data!$A:$A,0))</f>
        <v>18805974.556819201</v>
      </c>
      <c r="O178" s="3">
        <f>INDEX(Input_Dummy_Data!$B:$B,MATCH($D178,Input_Dummy_Data!$A:$A,0))</f>
        <v>18805974.556819201</v>
      </c>
      <c r="P178" s="3">
        <f>INDEX(Input_Dummy_Data!$B:$B,MATCH($D178,Input_Dummy_Data!$A:$A,0))</f>
        <v>18805974.556819201</v>
      </c>
      <c r="Q178" s="3">
        <f>INDEX(Input_Dummy_Data!$B:$B,MATCH($D178,Input_Dummy_Data!$A:$A,0))</f>
        <v>18805974.556819201</v>
      </c>
      <c r="R178" s="3">
        <f>INDEX(Input_Dummy_Data!$B:$B,MATCH($D178,Input_Dummy_Data!$A:$A,0))</f>
        <v>18805974.556819201</v>
      </c>
      <c r="S178" s="3">
        <f>INDEX(Input_Dummy_Data!$B:$B,MATCH($D178,Input_Dummy_Data!$A:$A,0))</f>
        <v>18805974.556819201</v>
      </c>
      <c r="T178" s="3">
        <f>INDEX(Input_Dummy_Data!$B:$B,MATCH($D178,Input_Dummy_Data!$A:$A,0))</f>
        <v>18805974.556819201</v>
      </c>
      <c r="U178" s="3">
        <f>INDEX(Input_Dummy_Data!$B:$B,MATCH($D178,Input_Dummy_Data!$A:$A,0))</f>
        <v>18805974.556819201</v>
      </c>
      <c r="V178" s="3">
        <f>INDEX(Input_Dummy_Data!$B:$B,MATCH($D178,Input_Dummy_Data!$A:$A,0))</f>
        <v>18805974.556819201</v>
      </c>
      <c r="W178" s="3">
        <f>INDEX(Input_Dummy_Data!$B:$B,MATCH($D178,Input_Dummy_Data!$A:$A,0))</f>
        <v>18805974.556819201</v>
      </c>
      <c r="X178" s="3">
        <f>INDEX(Input_Dummy_Data!$B:$B,MATCH($D178,Input_Dummy_Data!$A:$A,0))</f>
        <v>18805974.556819201</v>
      </c>
      <c r="Y178" s="3">
        <f>INDEX(Input_Dummy_Data!$B:$B,MATCH($D178,Input_Dummy_Data!$A:$A,0))</f>
        <v>18805974.556819201</v>
      </c>
      <c r="Z178" s="3">
        <f>INDEX(Input_Dummy_Data!$B:$B,MATCH($D178,Input_Dummy_Data!$A:$A,0))</f>
        <v>18805974.556819201</v>
      </c>
      <c r="AA178" s="3">
        <f>INDEX(Input_Dummy_Data!$B:$B,MATCH($D178,Input_Dummy_Data!$A:$A,0))</f>
        <v>18805974.556819201</v>
      </c>
      <c r="AB178" s="3">
        <f>INDEX(Input_Dummy_Data!$B:$B,MATCH($D178,Input_Dummy_Data!$A:$A,0))</f>
        <v>18805974.556819201</v>
      </c>
      <c r="AC178" s="3">
        <f>INDEX(Input_Dummy_Data!$B:$B,MATCH($D178,Input_Dummy_Data!$A:$A,0))</f>
        <v>18805974.556819201</v>
      </c>
      <c r="AD178" s="3">
        <f>INDEX(Input_Dummy_Data!$B:$B,MATCH($D178,Input_Dummy_Data!$A:$A,0))</f>
        <v>18805974.556819201</v>
      </c>
      <c r="AE178" s="3">
        <f>INDEX(Input_Dummy_Data!$B:$B,MATCH($D178,Input_Dummy_Data!$A:$A,0))</f>
        <v>18805974.556819201</v>
      </c>
      <c r="AF178" s="3">
        <f>INDEX(Input_Dummy_Data!$B:$B,MATCH($D178,Input_Dummy_Data!$A:$A,0))</f>
        <v>18805974.556819201</v>
      </c>
      <c r="AG178" s="3">
        <f>INDEX(Input_Dummy_Data!$B:$B,MATCH($D178,Input_Dummy_Data!$A:$A,0))</f>
        <v>18805974.556819201</v>
      </c>
      <c r="AH178" s="63">
        <f>INDEX(Input_Dummy_Data!$B:$B,MATCH($D178,Input_Dummy_Data!$A:$A,0))</f>
        <v>18805974.556819201</v>
      </c>
      <c r="AI178" s="3" t="str">
        <f>INDEX(Input_Dummy_Data!$C:$C,MATCH($D178,Input_Dummy_Data!$A:$A,0))</f>
        <v>No sufficient European source found.</v>
      </c>
      <c r="AJ178" s="3" t="str">
        <f>INDEX(Input_Dummy_Data!$C:$C,MATCH($D178,Input_Dummy_Data!$A:$A,0))</f>
        <v>No sufficient European source found.</v>
      </c>
      <c r="AK178" s="3" t="str">
        <f>INDEX(Input_Dummy_Data!$C:$C,MATCH($D178,Input_Dummy_Data!$A:$A,0))</f>
        <v>No sufficient European source found.</v>
      </c>
      <c r="AL178" s="3" t="str">
        <f>INDEX(Input_Dummy_Data!$C:$C,MATCH($D178,Input_Dummy_Data!$A:$A,0))</f>
        <v>No sufficient European source found.</v>
      </c>
      <c r="AM178" s="3" t="str">
        <f>INDEX(Input_Dummy_Data!$C:$C,MATCH($D178,Input_Dummy_Data!$A:$A,0))</f>
        <v>No sufficient European source found.</v>
      </c>
      <c r="AN178" s="3" t="str">
        <f>INDEX(Input_Dummy_Data!$C:$C,MATCH($D178,Input_Dummy_Data!$A:$A,0))</f>
        <v>No sufficient European source found.</v>
      </c>
      <c r="AO178" s="3" t="str">
        <f>INDEX(Input_Dummy_Data!$C:$C,MATCH($D178,Input_Dummy_Data!$A:$A,0))</f>
        <v>No sufficient European source found.</v>
      </c>
      <c r="AP178" s="3" t="str">
        <f>INDEX(Input_Dummy_Data!$C:$C,MATCH($D178,Input_Dummy_Data!$A:$A,0))</f>
        <v>No sufficient European source found.</v>
      </c>
      <c r="AQ178" s="3" t="str">
        <f>INDEX(Input_Dummy_Data!$C:$C,MATCH($D178,Input_Dummy_Data!$A:$A,0))</f>
        <v>No sufficient European source found.</v>
      </c>
      <c r="AR178" s="3" t="str">
        <f>INDEX(Input_Dummy_Data!$C:$C,MATCH($D178,Input_Dummy_Data!$A:$A,0))</f>
        <v>No sufficient European source found.</v>
      </c>
      <c r="AS178" s="3" t="str">
        <f>INDEX(Input_Dummy_Data!$C:$C,MATCH($D178,Input_Dummy_Data!$A:$A,0))</f>
        <v>No sufficient European source found.</v>
      </c>
      <c r="AT178" s="3" t="str">
        <f>INDEX(Input_Dummy_Data!$C:$C,MATCH($D178,Input_Dummy_Data!$A:$A,0))</f>
        <v>No sufficient European source found.</v>
      </c>
      <c r="AU178" s="3" t="str">
        <f>INDEX(Input_Dummy_Data!$C:$C,MATCH($D178,Input_Dummy_Data!$A:$A,0))</f>
        <v>No sufficient European source found.</v>
      </c>
      <c r="AV178" s="3" t="str">
        <f>INDEX(Input_Dummy_Data!$C:$C,MATCH($D178,Input_Dummy_Data!$A:$A,0))</f>
        <v>No sufficient European source found.</v>
      </c>
      <c r="AW178" s="3" t="str">
        <f>INDEX(Input_Dummy_Data!$C:$C,MATCH($D178,Input_Dummy_Data!$A:$A,0))</f>
        <v>No sufficient European source found.</v>
      </c>
      <c r="AX178" s="3" t="str">
        <f>INDEX(Input_Dummy_Data!$C:$C,MATCH($D178,Input_Dummy_Data!$A:$A,0))</f>
        <v>No sufficient European source found.</v>
      </c>
      <c r="AY178" s="3" t="str">
        <f>INDEX(Input_Dummy_Data!$C:$C,MATCH($D178,Input_Dummy_Data!$A:$A,0))</f>
        <v>No sufficient European source found.</v>
      </c>
      <c r="AZ178" s="3" t="str">
        <f>INDEX(Input_Dummy_Data!$C:$C,MATCH($D178,Input_Dummy_Data!$A:$A,0))</f>
        <v>No sufficient European source found.</v>
      </c>
      <c r="BA178" s="3" t="str">
        <f>INDEX(Input_Dummy_Data!$C:$C,MATCH($D178,Input_Dummy_Data!$A:$A,0))</f>
        <v>No sufficient European source found.</v>
      </c>
      <c r="BB178" s="3" t="str">
        <f>INDEX(Input_Dummy_Data!$C:$C,MATCH($D178,Input_Dummy_Data!$A:$A,0))</f>
        <v>No sufficient European source found.</v>
      </c>
      <c r="BC178" s="3" t="str">
        <f>INDEX(Input_Dummy_Data!$C:$C,MATCH($D178,Input_Dummy_Data!$A:$A,0))</f>
        <v>No sufficient European source found.</v>
      </c>
      <c r="BD178" s="3" t="str">
        <f>INDEX(Input_Dummy_Data!$C:$C,MATCH($D178,Input_Dummy_Data!$A:$A,0))</f>
        <v>No sufficient European source found.</v>
      </c>
      <c r="BE178" s="3" t="str">
        <f>INDEX(Input_Dummy_Data!$C:$C,MATCH($D178,Input_Dummy_Data!$A:$A,0))</f>
        <v>No sufficient European source found.</v>
      </c>
      <c r="BF178" s="3" t="str">
        <f>INDEX(Input_Dummy_Data!$C:$C,MATCH($D178,Input_Dummy_Data!$A:$A,0))</f>
        <v>No sufficient European source found.</v>
      </c>
      <c r="BG178" s="3" t="str">
        <f>INDEX(Input_Dummy_Data!$C:$C,MATCH($D178,Input_Dummy_Data!$A:$A,0))</f>
        <v>No sufficient European source found.</v>
      </c>
      <c r="BH178" s="3" t="str">
        <f>INDEX(Input_Dummy_Data!$C:$C,MATCH($D178,Input_Dummy_Data!$A:$A,0))</f>
        <v>No sufficient European source found.</v>
      </c>
      <c r="BI178" s="3" t="str">
        <f>INDEX(Input_Dummy_Data!$C:$C,MATCH($D178,Input_Dummy_Data!$A:$A,0))</f>
        <v>No sufficient European source found.</v>
      </c>
      <c r="BJ178" s="3" t="str">
        <f>INDEX(Input_Dummy_Data!$C:$C,MATCH($D178,Input_Dummy_Data!$A:$A,0))</f>
        <v>No sufficient European source found.</v>
      </c>
      <c r="BK178" s="3" t="str">
        <f>INDEX(Input_Dummy_Data!$C:$C,MATCH($D178,Input_Dummy_Data!$A:$A,0))</f>
        <v>No sufficient European source found.</v>
      </c>
    </row>
    <row r="179" spans="1:63" x14ac:dyDescent="0.2">
      <c r="A179" t="s">
        <v>570</v>
      </c>
      <c r="B179" t="s">
        <v>562</v>
      </c>
      <c r="C179" t="s">
        <v>568</v>
      </c>
      <c r="D179" t="s">
        <v>116</v>
      </c>
      <c r="E179" t="s">
        <v>145</v>
      </c>
      <c r="F179" s="3">
        <f>INDEX(Input_NL_data_flh_costs!$A$1:$BH$12,MATCH($D179,Input_NL_data_flh_costs!$A:$A,0),MATCH(F$1,Input_NL_data_flh_costs!$1:$1,0))</f>
        <v>236877333.1051282</v>
      </c>
      <c r="G179" s="3">
        <f>INDEX(Input_NL_data_flh_costs!$A$1:$BH$12,MATCH($D179,Input_NL_data_flh_costs!$A:$A,0),MATCH(G$1,Input_NL_data_flh_costs!$1:$1,0))</f>
        <v>187975164.63931623</v>
      </c>
      <c r="H179" s="3">
        <f>INDEX(Input_NL_data_flh_costs!$A$1:$BH$12,MATCH($D179,Input_NL_data_flh_costs!$A:$A,0),MATCH(H$1,Input_NL_data_flh_costs!$1:$1,0))</f>
        <v>103768016.01282051</v>
      </c>
      <c r="I179" s="3">
        <f>INDEX(Input_NL_data_flh_costs!$A$1:$BH$12,MATCH($D179,Input_NL_data_flh_costs!$A:$A,0),MATCH(I$1,Input_NL_data_flh_costs!$1:$1,0))</f>
        <v>0</v>
      </c>
      <c r="J179" s="3">
        <f>INDEX(Input_NL_data_flh_costs!$A$1:$BH$12,MATCH($D179,Input_NL_data_flh_costs!$A:$A,0),MATCH(J$1,Input_NL_data_flh_costs!$1:$1,0))</f>
        <v>128815468.15384616</v>
      </c>
      <c r="K179" s="3">
        <f>INDEX(Input_NL_data_flh_costs!$A$1:$BH$12,MATCH($D179,Input_NL_data_flh_costs!$A:$A,0),MATCH(K$1,Input_NL_data_flh_costs!$1:$1,0))</f>
        <v>754166856.60811961</v>
      </c>
      <c r="L179" s="3">
        <f>INDEX(Input_NL_data_flh_costs!$A$1:$BH$12,MATCH($D179,Input_NL_data_flh_costs!$A:$A,0),MATCH(L$1,Input_NL_data_flh_costs!$1:$1,0))</f>
        <v>306652378.35512823</v>
      </c>
      <c r="M179" s="3">
        <f>INDEX(Input_NL_data_flh_costs!$A$1:$BH$12,MATCH($D179,Input_NL_data_flh_costs!$A:$A,0),MATCH(M$1,Input_NL_data_flh_costs!$1:$1,0))</f>
        <v>50476579.743247859</v>
      </c>
      <c r="N179" s="3">
        <f>INDEX(Input_NL_data_flh_costs!$A$1:$BH$12,MATCH($D179,Input_NL_data_flh_costs!$A:$A,0),MATCH(N$1,Input_NL_data_flh_costs!$1:$1,0))</f>
        <v>219463390.18803418</v>
      </c>
      <c r="O179" s="3">
        <f>INDEX(Input_NL_data_flh_costs!$A$1:$BH$12,MATCH($D179,Input_NL_data_flh_costs!$A:$A,0),MATCH(O$1,Input_NL_data_flh_costs!$1:$1,0))</f>
        <v>100189808.56410256</v>
      </c>
      <c r="P179" s="3">
        <f>INDEX(Input_NL_data_flh_costs!$A$1:$BH$12,MATCH($D179,Input_NL_data_flh_costs!$A:$A,0),MATCH(P$1,Input_NL_data_flh_costs!$1:$1,0))</f>
        <v>586826021.58974361</v>
      </c>
      <c r="Q179" s="3">
        <f>INDEX(Input_NL_data_flh_costs!$A$1:$BH$12,MATCH($D179,Input_NL_data_flh_costs!$A:$A,0),MATCH(Q$1,Input_NL_data_flh_costs!$1:$1,0))</f>
        <v>339929707.62820512</v>
      </c>
      <c r="R179" s="3">
        <f>INDEX(Input_NL_data_flh_costs!$A$1:$BH$12,MATCH($D179,Input_NL_data_flh_costs!$A:$A,0),MATCH(R$1,Input_NL_data_flh_costs!$1:$1,0))</f>
        <v>117126657.15470086</v>
      </c>
      <c r="S179" s="3">
        <f>INDEX(Input_NL_data_flh_costs!$A$1:$BH$12,MATCH($D179,Input_NL_data_flh_costs!$A:$A,0),MATCH(S$1,Input_NL_data_flh_costs!$1:$1,0))</f>
        <v>116888109.99145299</v>
      </c>
      <c r="T179" s="3">
        <f>INDEX(Input_NL_data_flh_costs!$A$1:$BH$12,MATCH($D179,Input_NL_data_flh_costs!$A:$A,0),MATCH(T$1,Input_NL_data_flh_costs!$1:$1,0))</f>
        <v>180103108.25213674</v>
      </c>
      <c r="U179" s="3">
        <f>INDEX(Input_NL_data_flh_costs!$A$1:$BH$12,MATCH($D179,Input_NL_data_flh_costs!$A:$A,0),MATCH(U$1,Input_NL_data_flh_costs!$1:$1,0))</f>
        <v>41745753.568376064</v>
      </c>
      <c r="V179" s="3">
        <f>INDEX(Input_NL_data_flh_costs!$A$1:$BH$12,MATCH($D179,Input_NL_data_flh_costs!$A:$A,0),MATCH(V$1,Input_NL_data_flh_costs!$1:$1,0))</f>
        <v>897867667.74863243</v>
      </c>
      <c r="W179" s="3">
        <f>INDEX(Input_NL_data_flh_costs!$A$1:$BH$12,MATCH($D179,Input_NL_data_flh_costs!$A:$A,0),MATCH(W$1,Input_NL_data_flh_costs!$1:$1,0))</f>
        <v>51287640.0982906</v>
      </c>
      <c r="X179" s="3">
        <f>INDEX(Input_NL_data_flh_costs!$A$1:$BH$12,MATCH($D179,Input_NL_data_flh_costs!$A:$A,0),MATCH(X$1,Input_NL_data_flh_costs!$1:$1,0))</f>
        <v>59159696.485470086</v>
      </c>
      <c r="Y179" s="3">
        <f>INDEX(Input_NL_data_flh_costs!$A$1:$BH$12,MATCH($D179,Input_NL_data_flh_costs!$A:$A,0),MATCH(Y$1,Input_NL_data_flh_costs!$1:$1,0))</f>
        <v>44131225.200854704</v>
      </c>
      <c r="Z179" s="3">
        <f>INDEX(Input_NL_data_flh_costs!$A$1:$BH$12,MATCH($D179,Input_NL_data_flh_costs!$A:$A,0),MATCH(Z$1,Input_NL_data_flh_costs!$1:$1,0))</f>
        <v>233776219.98290598</v>
      </c>
      <c r="AA179" s="3">
        <f>INDEX(Input_NL_data_flh_costs!$A$1:$BH$12,MATCH($D179,Input_NL_data_flh_costs!$A:$A,0),MATCH(AA$1,Input_NL_data_flh_costs!$1:$1,0))</f>
        <v>259777860.77692306</v>
      </c>
      <c r="AB179" s="3">
        <f>INDEX(Input_NL_data_flh_costs!$A$1:$BH$12,MATCH($D179,Input_NL_data_flh_costs!$A:$A,0),MATCH(AB$1,Input_NL_data_flh_costs!$1:$1,0))</f>
        <v>83491507.136752129</v>
      </c>
      <c r="AC179" s="3">
        <f>INDEX(Input_NL_data_flh_costs!$A$1:$BH$12,MATCH($D179,Input_NL_data_flh_costs!$A:$A,0),MATCH(AC$1,Input_NL_data_flh_costs!$1:$1,0))</f>
        <v>79913299.688034192</v>
      </c>
      <c r="AD179" s="3">
        <f>INDEX(Input_NL_data_flh_costs!$A$1:$BH$12,MATCH($D179,Input_NL_data_flh_costs!$A:$A,0),MATCH(AD$1,Input_NL_data_flh_costs!$1:$1,0))</f>
        <v>1066067272.5547009</v>
      </c>
      <c r="AE179" s="3">
        <f>INDEX(Input_NL_data_flh_costs!$A$1:$BH$12,MATCH($D179,Input_NL_data_flh_costs!$A:$A,0),MATCH(AE$1,Input_NL_data_flh_costs!$1:$1,0))</f>
        <v>113309902.54273504</v>
      </c>
      <c r="AF179" s="3">
        <f>INDEX(Input_NL_data_flh_costs!$A$1:$BH$12,MATCH($D179,Input_NL_data_flh_costs!$A:$A,0),MATCH(AF$1,Input_NL_data_flh_costs!$1:$1,0))</f>
        <v>121420506.09316239</v>
      </c>
      <c r="AG179" s="3">
        <f>INDEX(Input_NL_data_flh_costs!$A$1:$BH$12,MATCH($D179,Input_NL_data_flh_costs!$A:$A,0),MATCH(AG$1,Input_NL_data_flh_costs!$1:$1,0))</f>
        <v>4770943.264957265</v>
      </c>
      <c r="AH179" s="63">
        <f>INDEX(Input_NL_data_flh_costs!$A$1:$BH$12,MATCH($D179,Input_NL_data_flh_costs!$A:$A,0),MATCH(AH$1,Input_NL_data_flh_costs!$1:$1,0))</f>
        <v>918287304.92264962</v>
      </c>
      <c r="AI179" s="3" t="str">
        <f>INDEX(Input_NL_data_flh_costs!$A$1:$BH$12,MATCH($D179,Input_NL_data_flh_costs!$A:$A,0),MATCH(AI$1,Input_NL_data_flh_costs!$1:$1,0))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J179" s="3" t="str">
        <f>INDEX(Input_NL_data_flh_costs!$A$1:$BH$12,MATCH($D179,Input_NL_data_flh_costs!$A:$A,0),MATCH(AJ$1,Input_NL_data_flh_costs!$1:$1,0))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K179" s="3" t="str">
        <f>INDEX(Input_NL_data_flh_costs!$A$1:$BH$12,MATCH($D179,Input_NL_data_flh_costs!$A:$A,0),MATCH(AK$1,Input_NL_data_flh_costs!$1:$1,0))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L179" s="3" t="str">
        <f>INDEX(Input_NL_data_flh_costs!$A$1:$BH$12,MATCH($D179,Input_NL_data_flh_costs!$A:$A,0),MATCH(AL$1,Input_NL_data_flh_costs!$1:$1,0))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M179" s="3" t="str">
        <f>INDEX(Input_NL_data_flh_costs!$A$1:$BH$12,MATCH($D179,Input_NL_data_flh_costs!$A:$A,0),MATCH(AM$1,Input_NL_data_flh_costs!$1:$1,0))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N179" s="3" t="str">
        <f>INDEX(Input_NL_data_flh_costs!$A$1:$BH$12,MATCH($D179,Input_NL_data_flh_costs!$A:$A,0),MATCH(AN$1,Input_NL_data_flh_costs!$1:$1,0))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O179" s="3" t="str">
        <f>INDEX(Input_NL_data_flh_costs!$A$1:$BH$12,MATCH($D179,Input_NL_data_flh_costs!$A:$A,0),MATCH(AO$1,Input_NL_data_flh_costs!$1:$1,0))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P179" s="3" t="str">
        <f>INDEX(Input_NL_data_flh_costs!$A$1:$BH$12,MATCH($D179,Input_NL_data_flh_costs!$A:$A,0),MATCH(AP$1,Input_NL_data_flh_costs!$1:$1,0))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Q179" s="3" t="str">
        <f>INDEX(Input_NL_data_flh_costs!$A$1:$BH$12,MATCH($D179,Input_NL_data_flh_costs!$A:$A,0),MATCH(AQ$1,Input_NL_data_flh_costs!$1:$1,0))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R179" s="3" t="str">
        <f>INDEX(Input_NL_data_flh_costs!$A$1:$BH$12,MATCH($D179,Input_NL_data_flh_costs!$A:$A,0),MATCH(AR$1,Input_NL_data_flh_costs!$1:$1,0))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S179" s="3" t="str">
        <f>INDEX(Input_NL_data_flh_costs!$A$1:$BH$12,MATCH($D179,Input_NL_data_flh_costs!$A:$A,0),MATCH(AS$1,Input_NL_data_flh_costs!$1:$1,0))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T179" s="3" t="str">
        <f>INDEX(Input_NL_data_flh_costs!$A$1:$BH$12,MATCH($D179,Input_NL_data_flh_costs!$A:$A,0),MATCH(AT$1,Input_NL_data_flh_costs!$1:$1,0))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U179" s="3" t="str">
        <f>INDEX(Input_NL_data_flh_costs!$A$1:$BH$12,MATCH($D179,Input_NL_data_flh_costs!$A:$A,0),MATCH(AU$1,Input_NL_data_flh_costs!$1:$1,0))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V179" s="3" t="str">
        <f>INDEX(Input_NL_data_flh_costs!$A$1:$BH$12,MATCH($D179,Input_NL_data_flh_costs!$A:$A,0),MATCH(AV$1,Input_NL_data_flh_costs!$1:$1,0))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W179" s="3" t="str">
        <f>INDEX(Input_NL_data_flh_costs!$A$1:$BH$12,MATCH($D179,Input_NL_data_flh_costs!$A:$A,0),MATCH(AW$1,Input_NL_data_flh_costs!$1:$1,0))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X179" s="3" t="str">
        <f>INDEX(Input_NL_data_flh_costs!$A$1:$BH$12,MATCH($D179,Input_NL_data_flh_costs!$A:$A,0),MATCH(AX$1,Input_NL_data_flh_costs!$1:$1,0))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Y179" s="3" t="str">
        <f>INDEX(Input_NL_data_flh_costs!$A$1:$BH$12,MATCH($D179,Input_NL_data_flh_costs!$A:$A,0),MATCH(AY$1,Input_NL_data_flh_costs!$1:$1,0))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Z179" s="3" t="str">
        <f>INDEX(Input_NL_data_flh_costs!$A$1:$BH$12,MATCH($D179,Input_NL_data_flh_costs!$A:$A,0),MATCH(AZ$1,Input_NL_data_flh_costs!$1:$1,0))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A179" s="3" t="str">
        <f>INDEX(Input_NL_data_flh_costs!$A$1:$BH$12,MATCH($D179,Input_NL_data_flh_costs!$A:$A,0),MATCH(BA$1,Input_NL_data_flh_costs!$1:$1,0))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B179" s="3" t="str">
        <f>INDEX(Input_NL_data_flh_costs!$A$1:$BH$12,MATCH($D179,Input_NL_data_flh_costs!$A:$A,0),MATCH(BB$1,Input_NL_data_flh_costs!$1:$1,0))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C179" s="3" t="str">
        <f>INDEX(Input_NL_data_flh_costs!$A$1:$BH$12,MATCH($D179,Input_NL_data_flh_costs!$A:$A,0),MATCH(BC$1,Input_NL_data_flh_costs!$1:$1,0))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D179" s="3" t="str">
        <f>INDEX(Input_NL_data_flh_costs!$A$1:$BH$12,MATCH($D179,Input_NL_data_flh_costs!$A:$A,0),MATCH(BD$1,Input_NL_data_flh_costs!$1:$1,0))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E179" s="3" t="str">
        <f>INDEX(Input_NL_data_flh_costs!$A$1:$BH$12,MATCH($D179,Input_NL_data_flh_costs!$A:$A,0),MATCH(BE$1,Input_NL_data_flh_costs!$1:$1,0))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F179" s="3" t="str">
        <f>INDEX(Input_NL_data_flh_costs!$A$1:$BH$12,MATCH($D179,Input_NL_data_flh_costs!$A:$A,0),MATCH(BF$1,Input_NL_data_flh_costs!$1:$1,0))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G179" s="3" t="str">
        <f>INDEX(Input_NL_data_flh_costs!$A$1:$BH$12,MATCH($D179,Input_NL_data_flh_costs!$A:$A,0),MATCH(BG$1,Input_NL_data_flh_costs!$1:$1,0))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H179" s="3" t="str">
        <f>INDEX(Input_NL_data_flh_costs!$A$1:$BH$12,MATCH($D179,Input_NL_data_flh_costs!$A:$A,0),MATCH(BH$1,Input_NL_data_flh_costs!$1:$1,0))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I179" s="3" t="str">
        <f>INDEX(Input_NL_data_flh_costs!$A$1:$BH$12,MATCH($D179,Input_NL_data_flh_costs!$A:$A,0),MATCH(BI$1,Input_NL_data_flh_costs!$1:$1,0))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J179" s="3" t="str">
        <f>INDEX(Input_NL_data_flh_costs!$A$1:$BH$12,MATCH($D179,Input_NL_data_flh_costs!$A:$A,0),MATCH(BJ$1,Input_NL_data_flh_costs!$1:$1,0))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K179" s="3" t="str">
        <f>INDEX(Input_NL_data_flh_costs!$A$1:$BH$12,MATCH($D179,Input_NL_data_flh_costs!$A:$A,0),MATCH(BK$1,Input_NL_data_flh_costs!$1:$1,0))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row>
    <row r="180" spans="1:63" x14ac:dyDescent="0.2">
      <c r="A180" t="s">
        <v>570</v>
      </c>
      <c r="B180" t="s">
        <v>562</v>
      </c>
      <c r="C180" t="s">
        <v>568</v>
      </c>
      <c r="D180" t="s">
        <v>128</v>
      </c>
      <c r="E180" t="s">
        <v>146</v>
      </c>
      <c r="F180" s="3">
        <f>INDEX(Input_Dummy_Data!$B:$B,MATCH($D180,Input_Dummy_Data!$A:$A,0))</f>
        <v>0.02</v>
      </c>
      <c r="G180" s="3">
        <f>INDEX(Input_Dummy_Data!$B:$B,MATCH($D180,Input_Dummy_Data!$A:$A,0))</f>
        <v>0.02</v>
      </c>
      <c r="H180" s="3">
        <f>INDEX(Input_Dummy_Data!$B:$B,MATCH($D180,Input_Dummy_Data!$A:$A,0))</f>
        <v>0.02</v>
      </c>
      <c r="I180" s="3">
        <f>INDEX(Input_Dummy_Data!$B:$B,MATCH($D180,Input_Dummy_Data!$A:$A,0))</f>
        <v>0.02</v>
      </c>
      <c r="J180" s="3">
        <f>INDEX(Input_Dummy_Data!$B:$B,MATCH($D180,Input_Dummy_Data!$A:$A,0))</f>
        <v>0.02</v>
      </c>
      <c r="K180" s="3">
        <f>INDEX(Input_Dummy_Data!$B:$B,MATCH($D180,Input_Dummy_Data!$A:$A,0))</f>
        <v>0.02</v>
      </c>
      <c r="L180" s="3">
        <f>INDEX(Input_Dummy_Data!$B:$B,MATCH($D180,Input_Dummy_Data!$A:$A,0))</f>
        <v>0.02</v>
      </c>
      <c r="M180" s="3">
        <f>INDEX(Input_Dummy_Data!$B:$B,MATCH($D180,Input_Dummy_Data!$A:$A,0))</f>
        <v>0.02</v>
      </c>
      <c r="N180" s="3">
        <f>INDEX(Input_Dummy_Data!$B:$B,MATCH($D180,Input_Dummy_Data!$A:$A,0))</f>
        <v>0.02</v>
      </c>
      <c r="O180" s="3">
        <f>INDEX(Input_Dummy_Data!$B:$B,MATCH($D180,Input_Dummy_Data!$A:$A,0))</f>
        <v>0.02</v>
      </c>
      <c r="P180" s="3">
        <f>INDEX(Input_Dummy_Data!$B:$B,MATCH($D180,Input_Dummy_Data!$A:$A,0))</f>
        <v>0.02</v>
      </c>
      <c r="Q180" s="3">
        <f>INDEX(Input_Dummy_Data!$B:$B,MATCH($D180,Input_Dummy_Data!$A:$A,0))</f>
        <v>0.02</v>
      </c>
      <c r="R180" s="3">
        <f>INDEX(Input_Dummy_Data!$B:$B,MATCH($D180,Input_Dummy_Data!$A:$A,0))</f>
        <v>0.02</v>
      </c>
      <c r="S180" s="3">
        <f>INDEX(Input_Dummy_Data!$B:$B,MATCH($D180,Input_Dummy_Data!$A:$A,0))</f>
        <v>0.02</v>
      </c>
      <c r="T180" s="3">
        <f>INDEX(Input_Dummy_Data!$B:$B,MATCH($D180,Input_Dummy_Data!$A:$A,0))</f>
        <v>0.02</v>
      </c>
      <c r="U180" s="3">
        <f>INDEX(Input_Dummy_Data!$B:$B,MATCH($D180,Input_Dummy_Data!$A:$A,0))</f>
        <v>0.02</v>
      </c>
      <c r="V180" s="3">
        <f>INDEX(Input_Dummy_Data!$B:$B,MATCH($D180,Input_Dummy_Data!$A:$A,0))</f>
        <v>0.02</v>
      </c>
      <c r="W180" s="3">
        <f>INDEX(Input_Dummy_Data!$B:$B,MATCH($D180,Input_Dummy_Data!$A:$A,0))</f>
        <v>0.02</v>
      </c>
      <c r="X180" s="3">
        <f>INDEX(Input_Dummy_Data!$B:$B,MATCH($D180,Input_Dummy_Data!$A:$A,0))</f>
        <v>0.02</v>
      </c>
      <c r="Y180" s="3">
        <f>INDEX(Input_Dummy_Data!$B:$B,MATCH($D180,Input_Dummy_Data!$A:$A,0))</f>
        <v>0.02</v>
      </c>
      <c r="Z180" s="3">
        <f>INDEX(Input_Dummy_Data!$B:$B,MATCH($D180,Input_Dummy_Data!$A:$A,0))</f>
        <v>0.02</v>
      </c>
      <c r="AA180" s="3">
        <f>INDEX(Input_Dummy_Data!$B:$B,MATCH($D180,Input_Dummy_Data!$A:$A,0))</f>
        <v>0.02</v>
      </c>
      <c r="AB180" s="3">
        <f>INDEX(Input_Dummy_Data!$B:$B,MATCH($D180,Input_Dummy_Data!$A:$A,0))</f>
        <v>0.02</v>
      </c>
      <c r="AC180" s="3">
        <f>INDEX(Input_Dummy_Data!$B:$B,MATCH($D180,Input_Dummy_Data!$A:$A,0))</f>
        <v>0.02</v>
      </c>
      <c r="AD180" s="3">
        <f>INDEX(Input_Dummy_Data!$B:$B,MATCH($D180,Input_Dummy_Data!$A:$A,0))</f>
        <v>0.02</v>
      </c>
      <c r="AE180" s="3">
        <f>INDEX(Input_Dummy_Data!$B:$B,MATCH($D180,Input_Dummy_Data!$A:$A,0))</f>
        <v>0.02</v>
      </c>
      <c r="AF180" s="3">
        <f>INDEX(Input_Dummy_Data!$B:$B,MATCH($D180,Input_Dummy_Data!$A:$A,0))</f>
        <v>0.02</v>
      </c>
      <c r="AG180" s="3">
        <f>INDEX(Input_Dummy_Data!$B:$B,MATCH($D180,Input_Dummy_Data!$A:$A,0))</f>
        <v>0.02</v>
      </c>
      <c r="AH180" s="63">
        <f>INDEX(Input_Dummy_Data!$B:$B,MATCH($D180,Input_Dummy_Data!$A:$A,0))</f>
        <v>0.02</v>
      </c>
      <c r="AI180" s="3" t="str">
        <f>INDEX(Input_Dummy_Data!$C:$C,MATCH($D180,Input_Dummy_Data!$A:$A,0))</f>
        <v>No sufficient European source found.</v>
      </c>
      <c r="AJ180" s="3" t="str">
        <f>INDEX(Input_Dummy_Data!$C:$C,MATCH($D180,Input_Dummy_Data!$A:$A,0))</f>
        <v>No sufficient European source found.</v>
      </c>
      <c r="AK180" s="3" t="str">
        <f>INDEX(Input_Dummy_Data!$C:$C,MATCH($D180,Input_Dummy_Data!$A:$A,0))</f>
        <v>No sufficient European source found.</v>
      </c>
      <c r="AL180" s="3" t="str">
        <f>INDEX(Input_Dummy_Data!$C:$C,MATCH($D180,Input_Dummy_Data!$A:$A,0))</f>
        <v>No sufficient European source found.</v>
      </c>
      <c r="AM180" s="3" t="str">
        <f>INDEX(Input_Dummy_Data!$C:$C,MATCH($D180,Input_Dummy_Data!$A:$A,0))</f>
        <v>No sufficient European source found.</v>
      </c>
      <c r="AN180" s="3" t="str">
        <f>INDEX(Input_Dummy_Data!$C:$C,MATCH($D180,Input_Dummy_Data!$A:$A,0))</f>
        <v>No sufficient European source found.</v>
      </c>
      <c r="AO180" s="3" t="str">
        <f>INDEX(Input_Dummy_Data!$C:$C,MATCH($D180,Input_Dummy_Data!$A:$A,0))</f>
        <v>No sufficient European source found.</v>
      </c>
      <c r="AP180" s="3" t="str">
        <f>INDEX(Input_Dummy_Data!$C:$C,MATCH($D180,Input_Dummy_Data!$A:$A,0))</f>
        <v>No sufficient European source found.</v>
      </c>
      <c r="AQ180" s="3" t="str">
        <f>INDEX(Input_Dummy_Data!$C:$C,MATCH($D180,Input_Dummy_Data!$A:$A,0))</f>
        <v>No sufficient European source found.</v>
      </c>
      <c r="AR180" s="3" t="str">
        <f>INDEX(Input_Dummy_Data!$C:$C,MATCH($D180,Input_Dummy_Data!$A:$A,0))</f>
        <v>No sufficient European source found.</v>
      </c>
      <c r="AS180" s="3" t="str">
        <f>INDEX(Input_Dummy_Data!$C:$C,MATCH($D180,Input_Dummy_Data!$A:$A,0))</f>
        <v>No sufficient European source found.</v>
      </c>
      <c r="AT180" s="3" t="str">
        <f>INDEX(Input_Dummy_Data!$C:$C,MATCH($D180,Input_Dummy_Data!$A:$A,0))</f>
        <v>No sufficient European source found.</v>
      </c>
      <c r="AU180" s="3" t="str">
        <f>INDEX(Input_Dummy_Data!$C:$C,MATCH($D180,Input_Dummy_Data!$A:$A,0))</f>
        <v>No sufficient European source found.</v>
      </c>
      <c r="AV180" s="3" t="str">
        <f>INDEX(Input_Dummy_Data!$C:$C,MATCH($D180,Input_Dummy_Data!$A:$A,0))</f>
        <v>No sufficient European source found.</v>
      </c>
      <c r="AW180" s="3" t="str">
        <f>INDEX(Input_Dummy_Data!$C:$C,MATCH($D180,Input_Dummy_Data!$A:$A,0))</f>
        <v>No sufficient European source found.</v>
      </c>
      <c r="AX180" s="3" t="str">
        <f>INDEX(Input_Dummy_Data!$C:$C,MATCH($D180,Input_Dummy_Data!$A:$A,0))</f>
        <v>No sufficient European source found.</v>
      </c>
      <c r="AY180" s="3" t="str">
        <f>INDEX(Input_Dummy_Data!$C:$C,MATCH($D180,Input_Dummy_Data!$A:$A,0))</f>
        <v>No sufficient European source found.</v>
      </c>
      <c r="AZ180" s="3" t="str">
        <f>INDEX(Input_Dummy_Data!$C:$C,MATCH($D180,Input_Dummy_Data!$A:$A,0))</f>
        <v>No sufficient European source found.</v>
      </c>
      <c r="BA180" s="3" t="str">
        <f>INDEX(Input_Dummy_Data!$C:$C,MATCH($D180,Input_Dummy_Data!$A:$A,0))</f>
        <v>No sufficient European source found.</v>
      </c>
      <c r="BB180" s="3" t="str">
        <f>INDEX(Input_Dummy_Data!$C:$C,MATCH($D180,Input_Dummy_Data!$A:$A,0))</f>
        <v>No sufficient European source found.</v>
      </c>
      <c r="BC180" s="3" t="str">
        <f>INDEX(Input_Dummy_Data!$C:$C,MATCH($D180,Input_Dummy_Data!$A:$A,0))</f>
        <v>No sufficient European source found.</v>
      </c>
      <c r="BD180" s="3" t="str">
        <f>INDEX(Input_Dummy_Data!$C:$C,MATCH($D180,Input_Dummy_Data!$A:$A,0))</f>
        <v>No sufficient European source found.</v>
      </c>
      <c r="BE180" s="3" t="str">
        <f>INDEX(Input_Dummy_Data!$C:$C,MATCH($D180,Input_Dummy_Data!$A:$A,0))</f>
        <v>No sufficient European source found.</v>
      </c>
      <c r="BF180" s="3" t="str">
        <f>INDEX(Input_Dummy_Data!$C:$C,MATCH($D180,Input_Dummy_Data!$A:$A,0))</f>
        <v>No sufficient European source found.</v>
      </c>
      <c r="BG180" s="3" t="str">
        <f>INDEX(Input_Dummy_Data!$C:$C,MATCH($D180,Input_Dummy_Data!$A:$A,0))</f>
        <v>No sufficient European source found.</v>
      </c>
      <c r="BH180" s="3" t="str">
        <f>INDEX(Input_Dummy_Data!$C:$C,MATCH($D180,Input_Dummy_Data!$A:$A,0))</f>
        <v>No sufficient European source found.</v>
      </c>
      <c r="BI180" s="3" t="str">
        <f>INDEX(Input_Dummy_Data!$C:$C,MATCH($D180,Input_Dummy_Data!$A:$A,0))</f>
        <v>No sufficient European source found.</v>
      </c>
      <c r="BJ180" s="3" t="str">
        <f>INDEX(Input_Dummy_Data!$C:$C,MATCH($D180,Input_Dummy_Data!$A:$A,0))</f>
        <v>No sufficient European source found.</v>
      </c>
      <c r="BK180" s="3" t="str">
        <f>INDEX(Input_Dummy_Data!$C:$C,MATCH($D180,Input_Dummy_Data!$A:$A,0))</f>
        <v>No sufficient European source found.</v>
      </c>
    </row>
    <row r="181" spans="1:63" x14ac:dyDescent="0.2">
      <c r="A181" t="s">
        <v>570</v>
      </c>
      <c r="B181" t="s">
        <v>562</v>
      </c>
      <c r="C181" t="s">
        <v>568</v>
      </c>
      <c r="D181" t="s">
        <v>129</v>
      </c>
      <c r="E181" t="s">
        <v>145</v>
      </c>
      <c r="F181" s="3">
        <f>INDEX(Input_Dummy_Data!$B:$B,MATCH($D181,Input_Dummy_Data!$A:$A,0))</f>
        <v>4000</v>
      </c>
      <c r="G181" s="3">
        <f>INDEX(Input_Dummy_Data!$B:$B,MATCH($D181,Input_Dummy_Data!$A:$A,0))</f>
        <v>4000</v>
      </c>
      <c r="H181" s="3">
        <f>INDEX(Input_Dummy_Data!$B:$B,MATCH($D181,Input_Dummy_Data!$A:$A,0))</f>
        <v>4000</v>
      </c>
      <c r="I181" s="3">
        <f>INDEX(Input_Dummy_Data!$B:$B,MATCH($D181,Input_Dummy_Data!$A:$A,0))</f>
        <v>4000</v>
      </c>
      <c r="J181" s="3">
        <f>INDEX(Input_Dummy_Data!$B:$B,MATCH($D181,Input_Dummy_Data!$A:$A,0))</f>
        <v>4000</v>
      </c>
      <c r="K181" s="3">
        <f>INDEX(Input_Dummy_Data!$B:$B,MATCH($D181,Input_Dummy_Data!$A:$A,0))</f>
        <v>4000</v>
      </c>
      <c r="L181" s="3">
        <f>INDEX(Input_Dummy_Data!$B:$B,MATCH($D181,Input_Dummy_Data!$A:$A,0))</f>
        <v>4000</v>
      </c>
      <c r="M181" s="3">
        <f>INDEX(Input_Dummy_Data!$B:$B,MATCH($D181,Input_Dummy_Data!$A:$A,0))</f>
        <v>4000</v>
      </c>
      <c r="N181" s="3">
        <f>INDEX(Input_Dummy_Data!$B:$B,MATCH($D181,Input_Dummy_Data!$A:$A,0))</f>
        <v>4000</v>
      </c>
      <c r="O181" s="3">
        <f>INDEX(Input_Dummy_Data!$B:$B,MATCH($D181,Input_Dummy_Data!$A:$A,0))</f>
        <v>4000</v>
      </c>
      <c r="P181" s="3">
        <f>INDEX(Input_Dummy_Data!$B:$B,MATCH($D181,Input_Dummy_Data!$A:$A,0))</f>
        <v>4000</v>
      </c>
      <c r="Q181" s="3">
        <f>INDEX(Input_Dummy_Data!$B:$B,MATCH($D181,Input_Dummy_Data!$A:$A,0))</f>
        <v>4000</v>
      </c>
      <c r="R181" s="3">
        <f>INDEX(Input_Dummy_Data!$B:$B,MATCH($D181,Input_Dummy_Data!$A:$A,0))</f>
        <v>4000</v>
      </c>
      <c r="S181" s="3">
        <f>INDEX(Input_Dummy_Data!$B:$B,MATCH($D181,Input_Dummy_Data!$A:$A,0))</f>
        <v>4000</v>
      </c>
      <c r="T181" s="3">
        <f>INDEX(Input_Dummy_Data!$B:$B,MATCH($D181,Input_Dummy_Data!$A:$A,0))</f>
        <v>4000</v>
      </c>
      <c r="U181" s="3">
        <f>INDEX(Input_Dummy_Data!$B:$B,MATCH($D181,Input_Dummy_Data!$A:$A,0))</f>
        <v>4000</v>
      </c>
      <c r="V181" s="3">
        <f>INDEX(Input_Dummy_Data!$B:$B,MATCH($D181,Input_Dummy_Data!$A:$A,0))</f>
        <v>4000</v>
      </c>
      <c r="W181" s="3">
        <f>INDEX(Input_Dummy_Data!$B:$B,MATCH($D181,Input_Dummy_Data!$A:$A,0))</f>
        <v>4000</v>
      </c>
      <c r="X181" s="3">
        <f>INDEX(Input_Dummy_Data!$B:$B,MATCH($D181,Input_Dummy_Data!$A:$A,0))</f>
        <v>4000</v>
      </c>
      <c r="Y181" s="3">
        <f>INDEX(Input_Dummy_Data!$B:$B,MATCH($D181,Input_Dummy_Data!$A:$A,0))</f>
        <v>4000</v>
      </c>
      <c r="Z181" s="3">
        <f>INDEX(Input_Dummy_Data!$B:$B,MATCH($D181,Input_Dummy_Data!$A:$A,0))</f>
        <v>4000</v>
      </c>
      <c r="AA181" s="3">
        <f>INDEX(Input_Dummy_Data!$B:$B,MATCH($D181,Input_Dummy_Data!$A:$A,0))</f>
        <v>4000</v>
      </c>
      <c r="AB181" s="3">
        <f>INDEX(Input_Dummy_Data!$B:$B,MATCH($D181,Input_Dummy_Data!$A:$A,0))</f>
        <v>4000</v>
      </c>
      <c r="AC181" s="3">
        <f>INDEX(Input_Dummy_Data!$B:$B,MATCH($D181,Input_Dummy_Data!$A:$A,0))</f>
        <v>4000</v>
      </c>
      <c r="AD181" s="3">
        <f>INDEX(Input_Dummy_Data!$B:$B,MATCH($D181,Input_Dummy_Data!$A:$A,0))</f>
        <v>4000</v>
      </c>
      <c r="AE181" s="3">
        <f>INDEX(Input_Dummy_Data!$B:$B,MATCH($D181,Input_Dummy_Data!$A:$A,0))</f>
        <v>4000</v>
      </c>
      <c r="AF181" s="3">
        <f>INDEX(Input_Dummy_Data!$B:$B,MATCH($D181,Input_Dummy_Data!$A:$A,0))</f>
        <v>4000</v>
      </c>
      <c r="AG181" s="3">
        <f>INDEX(Input_Dummy_Data!$B:$B,MATCH($D181,Input_Dummy_Data!$A:$A,0))</f>
        <v>4000</v>
      </c>
      <c r="AH181" s="63">
        <f>INDEX(Input_Dummy_Data!$B:$B,MATCH($D181,Input_Dummy_Data!$A:$A,0))</f>
        <v>4000</v>
      </c>
      <c r="AI181" s="3" t="str">
        <f>INDEX(Input_Dummy_Data!$C:$C,MATCH($D181,Input_Dummy_Data!$A:$A,0))</f>
        <v>No sufficient European source found.</v>
      </c>
      <c r="AJ181" s="3" t="str">
        <f>INDEX(Input_Dummy_Data!$C:$C,MATCH($D181,Input_Dummy_Data!$A:$A,0))</f>
        <v>No sufficient European source found.</v>
      </c>
      <c r="AK181" s="3" t="str">
        <f>INDEX(Input_Dummy_Data!$C:$C,MATCH($D181,Input_Dummy_Data!$A:$A,0))</f>
        <v>No sufficient European source found.</v>
      </c>
      <c r="AL181" s="3" t="str">
        <f>INDEX(Input_Dummy_Data!$C:$C,MATCH($D181,Input_Dummy_Data!$A:$A,0))</f>
        <v>No sufficient European source found.</v>
      </c>
      <c r="AM181" s="3" t="str">
        <f>INDEX(Input_Dummy_Data!$C:$C,MATCH($D181,Input_Dummy_Data!$A:$A,0))</f>
        <v>No sufficient European source found.</v>
      </c>
      <c r="AN181" s="3" t="str">
        <f>INDEX(Input_Dummy_Data!$C:$C,MATCH($D181,Input_Dummy_Data!$A:$A,0))</f>
        <v>No sufficient European source found.</v>
      </c>
      <c r="AO181" s="3" t="str">
        <f>INDEX(Input_Dummy_Data!$C:$C,MATCH($D181,Input_Dummy_Data!$A:$A,0))</f>
        <v>No sufficient European source found.</v>
      </c>
      <c r="AP181" s="3" t="str">
        <f>INDEX(Input_Dummy_Data!$C:$C,MATCH($D181,Input_Dummy_Data!$A:$A,0))</f>
        <v>No sufficient European source found.</v>
      </c>
      <c r="AQ181" s="3" t="str">
        <f>INDEX(Input_Dummy_Data!$C:$C,MATCH($D181,Input_Dummy_Data!$A:$A,0))</f>
        <v>No sufficient European source found.</v>
      </c>
      <c r="AR181" s="3" t="str">
        <f>INDEX(Input_Dummy_Data!$C:$C,MATCH($D181,Input_Dummy_Data!$A:$A,0))</f>
        <v>No sufficient European source found.</v>
      </c>
      <c r="AS181" s="3" t="str">
        <f>INDEX(Input_Dummy_Data!$C:$C,MATCH($D181,Input_Dummy_Data!$A:$A,0))</f>
        <v>No sufficient European source found.</v>
      </c>
      <c r="AT181" s="3" t="str">
        <f>INDEX(Input_Dummy_Data!$C:$C,MATCH($D181,Input_Dummy_Data!$A:$A,0))</f>
        <v>No sufficient European source found.</v>
      </c>
      <c r="AU181" s="3" t="str">
        <f>INDEX(Input_Dummy_Data!$C:$C,MATCH($D181,Input_Dummy_Data!$A:$A,0))</f>
        <v>No sufficient European source found.</v>
      </c>
      <c r="AV181" s="3" t="str">
        <f>INDEX(Input_Dummy_Data!$C:$C,MATCH($D181,Input_Dummy_Data!$A:$A,0))</f>
        <v>No sufficient European source found.</v>
      </c>
      <c r="AW181" s="3" t="str">
        <f>INDEX(Input_Dummy_Data!$C:$C,MATCH($D181,Input_Dummy_Data!$A:$A,0))</f>
        <v>No sufficient European source found.</v>
      </c>
      <c r="AX181" s="3" t="str">
        <f>INDEX(Input_Dummy_Data!$C:$C,MATCH($D181,Input_Dummy_Data!$A:$A,0))</f>
        <v>No sufficient European source found.</v>
      </c>
      <c r="AY181" s="3" t="str">
        <f>INDEX(Input_Dummy_Data!$C:$C,MATCH($D181,Input_Dummy_Data!$A:$A,0))</f>
        <v>No sufficient European source found.</v>
      </c>
      <c r="AZ181" s="3" t="str">
        <f>INDEX(Input_Dummy_Data!$C:$C,MATCH($D181,Input_Dummy_Data!$A:$A,0))</f>
        <v>No sufficient European source found.</v>
      </c>
      <c r="BA181" s="3" t="str">
        <f>INDEX(Input_Dummy_Data!$C:$C,MATCH($D181,Input_Dummy_Data!$A:$A,0))</f>
        <v>No sufficient European source found.</v>
      </c>
      <c r="BB181" s="3" t="str">
        <f>INDEX(Input_Dummy_Data!$C:$C,MATCH($D181,Input_Dummy_Data!$A:$A,0))</f>
        <v>No sufficient European source found.</v>
      </c>
      <c r="BC181" s="3" t="str">
        <f>INDEX(Input_Dummy_Data!$C:$C,MATCH($D181,Input_Dummy_Data!$A:$A,0))</f>
        <v>No sufficient European source found.</v>
      </c>
      <c r="BD181" s="3" t="str">
        <f>INDEX(Input_Dummy_Data!$C:$C,MATCH($D181,Input_Dummy_Data!$A:$A,0))</f>
        <v>No sufficient European source found.</v>
      </c>
      <c r="BE181" s="3" t="str">
        <f>INDEX(Input_Dummy_Data!$C:$C,MATCH($D181,Input_Dummy_Data!$A:$A,0))</f>
        <v>No sufficient European source found.</v>
      </c>
      <c r="BF181" s="3" t="str">
        <f>INDEX(Input_Dummy_Data!$C:$C,MATCH($D181,Input_Dummy_Data!$A:$A,0))</f>
        <v>No sufficient European source found.</v>
      </c>
      <c r="BG181" s="3" t="str">
        <f>INDEX(Input_Dummy_Data!$C:$C,MATCH($D181,Input_Dummy_Data!$A:$A,0))</f>
        <v>No sufficient European source found.</v>
      </c>
      <c r="BH181" s="3" t="str">
        <f>INDEX(Input_Dummy_Data!$C:$C,MATCH($D181,Input_Dummy_Data!$A:$A,0))</f>
        <v>No sufficient European source found.</v>
      </c>
      <c r="BI181" s="3" t="str">
        <f>INDEX(Input_Dummy_Data!$C:$C,MATCH($D181,Input_Dummy_Data!$A:$A,0))</f>
        <v>No sufficient European source found.</v>
      </c>
      <c r="BJ181" s="3" t="str">
        <f>INDEX(Input_Dummy_Data!$C:$C,MATCH($D181,Input_Dummy_Data!$A:$A,0))</f>
        <v>No sufficient European source found.</v>
      </c>
      <c r="BK181" s="3" t="str">
        <f>INDEX(Input_Dummy_Data!$C:$C,MATCH($D181,Input_Dummy_Data!$A:$A,0))</f>
        <v>No sufficient European source found.</v>
      </c>
    </row>
    <row r="182" spans="1:63" x14ac:dyDescent="0.2">
      <c r="A182" t="s">
        <v>563</v>
      </c>
      <c r="B182" t="s">
        <v>562</v>
      </c>
      <c r="C182" t="s">
        <v>561</v>
      </c>
      <c r="D182" t="s">
        <v>120</v>
      </c>
      <c r="E182" t="s">
        <v>6</v>
      </c>
      <c r="F182" s="3">
        <f>INDEX(Input_Dummy_Data!$B:$B,MATCH($D182,Input_Dummy_Data!$A:$A,0))</f>
        <v>0.25</v>
      </c>
      <c r="G182" s="3">
        <f>INDEX(Input_Dummy_Data!$B:$B,MATCH($D182,Input_Dummy_Data!$A:$A,0))</f>
        <v>0.25</v>
      </c>
      <c r="H182" s="3">
        <f>INDEX(Input_Dummy_Data!$B:$B,MATCH($D182,Input_Dummy_Data!$A:$A,0))</f>
        <v>0.25</v>
      </c>
      <c r="I182" s="3">
        <f>INDEX(Input_Dummy_Data!$B:$B,MATCH($D182,Input_Dummy_Data!$A:$A,0))</f>
        <v>0.25</v>
      </c>
      <c r="J182" s="3">
        <f>INDEX(Input_Dummy_Data!$B:$B,MATCH($D182,Input_Dummy_Data!$A:$A,0))</f>
        <v>0.25</v>
      </c>
      <c r="K182" s="3">
        <f>INDEX(Input_Dummy_Data!$B:$B,MATCH($D182,Input_Dummy_Data!$A:$A,0))</f>
        <v>0.25</v>
      </c>
      <c r="L182" s="3">
        <f>INDEX(Input_Dummy_Data!$B:$B,MATCH($D182,Input_Dummy_Data!$A:$A,0))</f>
        <v>0.25</v>
      </c>
      <c r="M182" s="3">
        <f>INDEX(Input_Dummy_Data!$B:$B,MATCH($D182,Input_Dummy_Data!$A:$A,0))</f>
        <v>0.25</v>
      </c>
      <c r="N182" s="3">
        <f>INDEX(Input_Dummy_Data!$B:$B,MATCH($D182,Input_Dummy_Data!$A:$A,0))</f>
        <v>0.25</v>
      </c>
      <c r="O182" s="3">
        <f>INDEX(Input_Dummy_Data!$B:$B,MATCH($D182,Input_Dummy_Data!$A:$A,0))</f>
        <v>0.25</v>
      </c>
      <c r="P182" s="3">
        <f>INDEX(Input_Dummy_Data!$B:$B,MATCH($D182,Input_Dummy_Data!$A:$A,0))</f>
        <v>0.25</v>
      </c>
      <c r="Q182" s="3">
        <f>INDEX(Input_Dummy_Data!$B:$B,MATCH($D182,Input_Dummy_Data!$A:$A,0))</f>
        <v>0.25</v>
      </c>
      <c r="R182" s="3">
        <f>INDEX(Input_Dummy_Data!$B:$B,MATCH($D182,Input_Dummy_Data!$A:$A,0))</f>
        <v>0.25</v>
      </c>
      <c r="S182" s="3">
        <f>INDEX(Input_Dummy_Data!$B:$B,MATCH($D182,Input_Dummy_Data!$A:$A,0))</f>
        <v>0.25</v>
      </c>
      <c r="T182" s="3">
        <f>INDEX(Input_Dummy_Data!$B:$B,MATCH($D182,Input_Dummy_Data!$A:$A,0))</f>
        <v>0.25</v>
      </c>
      <c r="U182" s="3">
        <f>INDEX(Input_Dummy_Data!$B:$B,MATCH($D182,Input_Dummy_Data!$A:$A,0))</f>
        <v>0.25</v>
      </c>
      <c r="V182" s="3">
        <f>INDEX(Input_Dummy_Data!$B:$B,MATCH($D182,Input_Dummy_Data!$A:$A,0))</f>
        <v>0.25</v>
      </c>
      <c r="W182" s="3">
        <f>INDEX(Input_Dummy_Data!$B:$B,MATCH($D182,Input_Dummy_Data!$A:$A,0))</f>
        <v>0.25</v>
      </c>
      <c r="X182" s="3">
        <f>INDEX(Input_Dummy_Data!$B:$B,MATCH($D182,Input_Dummy_Data!$A:$A,0))</f>
        <v>0.25</v>
      </c>
      <c r="Y182" s="3">
        <f>INDEX(Input_Dummy_Data!$B:$B,MATCH($D182,Input_Dummy_Data!$A:$A,0))</f>
        <v>0.25</v>
      </c>
      <c r="Z182" s="3">
        <f>INDEX(Input_Dummy_Data!$B:$B,MATCH($D182,Input_Dummy_Data!$A:$A,0))</f>
        <v>0.25</v>
      </c>
      <c r="AA182" s="3">
        <f>INDEX(Input_Dummy_Data!$B:$B,MATCH($D182,Input_Dummy_Data!$A:$A,0))</f>
        <v>0.25</v>
      </c>
      <c r="AB182" s="3">
        <f>INDEX(Input_Dummy_Data!$B:$B,MATCH($D182,Input_Dummy_Data!$A:$A,0))</f>
        <v>0.25</v>
      </c>
      <c r="AC182" s="3">
        <f>INDEX(Input_Dummy_Data!$B:$B,MATCH($D182,Input_Dummy_Data!$A:$A,0))</f>
        <v>0.25</v>
      </c>
      <c r="AD182" s="3">
        <f>INDEX(Input_Dummy_Data!$B:$B,MATCH($D182,Input_Dummy_Data!$A:$A,0))</f>
        <v>0.25</v>
      </c>
      <c r="AE182" s="3">
        <f>INDEX(Input_Dummy_Data!$B:$B,MATCH($D182,Input_Dummy_Data!$A:$A,0))</f>
        <v>0.25</v>
      </c>
      <c r="AF182" s="3">
        <f>INDEX(Input_Dummy_Data!$B:$B,MATCH($D182,Input_Dummy_Data!$A:$A,0))</f>
        <v>0.25</v>
      </c>
      <c r="AG182" s="3">
        <f>INDEX(Input_Dummy_Data!$B:$B,MATCH($D182,Input_Dummy_Data!$A:$A,0))</f>
        <v>0.25</v>
      </c>
      <c r="AH182" s="63">
        <f>INDEX(Input_Dummy_Data!$B:$B,MATCH($D182,Input_Dummy_Data!$A:$A,0))</f>
        <v>0.25</v>
      </c>
      <c r="AI182" s="3" t="str">
        <f>INDEX(Input_Dummy_Data!$C:$C,MATCH($D182,Input_Dummy_Data!$A:$A,0))</f>
        <v>No sufficient European source found.</v>
      </c>
      <c r="AJ182" s="3" t="str">
        <f>INDEX(Input_Dummy_Data!$C:$C,MATCH($D182,Input_Dummy_Data!$A:$A,0))</f>
        <v>No sufficient European source found.</v>
      </c>
      <c r="AK182" s="3" t="str">
        <f>INDEX(Input_Dummy_Data!$C:$C,MATCH($D182,Input_Dummy_Data!$A:$A,0))</f>
        <v>No sufficient European source found.</v>
      </c>
      <c r="AL182" s="3" t="str">
        <f>INDEX(Input_Dummy_Data!$C:$C,MATCH($D182,Input_Dummy_Data!$A:$A,0))</f>
        <v>No sufficient European source found.</v>
      </c>
      <c r="AM182" s="3" t="str">
        <f>INDEX(Input_Dummy_Data!$C:$C,MATCH($D182,Input_Dummy_Data!$A:$A,0))</f>
        <v>No sufficient European source found.</v>
      </c>
      <c r="AN182" s="3" t="str">
        <f>INDEX(Input_Dummy_Data!$C:$C,MATCH($D182,Input_Dummy_Data!$A:$A,0))</f>
        <v>No sufficient European source found.</v>
      </c>
      <c r="AO182" s="3" t="str">
        <f>INDEX(Input_Dummy_Data!$C:$C,MATCH($D182,Input_Dummy_Data!$A:$A,0))</f>
        <v>No sufficient European source found.</v>
      </c>
      <c r="AP182" s="3" t="str">
        <f>INDEX(Input_Dummy_Data!$C:$C,MATCH($D182,Input_Dummy_Data!$A:$A,0))</f>
        <v>No sufficient European source found.</v>
      </c>
      <c r="AQ182" s="3" t="str">
        <f>INDEX(Input_Dummy_Data!$C:$C,MATCH($D182,Input_Dummy_Data!$A:$A,0))</f>
        <v>No sufficient European source found.</v>
      </c>
      <c r="AR182" s="3" t="str">
        <f>INDEX(Input_Dummy_Data!$C:$C,MATCH($D182,Input_Dummy_Data!$A:$A,0))</f>
        <v>No sufficient European source found.</v>
      </c>
      <c r="AS182" s="3" t="str">
        <f>INDEX(Input_Dummy_Data!$C:$C,MATCH($D182,Input_Dummy_Data!$A:$A,0))</f>
        <v>No sufficient European source found.</v>
      </c>
      <c r="AT182" s="3" t="str">
        <f>INDEX(Input_Dummy_Data!$C:$C,MATCH($D182,Input_Dummy_Data!$A:$A,0))</f>
        <v>No sufficient European source found.</v>
      </c>
      <c r="AU182" s="3" t="str">
        <f>INDEX(Input_Dummy_Data!$C:$C,MATCH($D182,Input_Dummy_Data!$A:$A,0))</f>
        <v>No sufficient European source found.</v>
      </c>
      <c r="AV182" s="3" t="str">
        <f>INDEX(Input_Dummy_Data!$C:$C,MATCH($D182,Input_Dummy_Data!$A:$A,0))</f>
        <v>No sufficient European source found.</v>
      </c>
      <c r="AW182" s="3" t="str">
        <f>INDEX(Input_Dummy_Data!$C:$C,MATCH($D182,Input_Dummy_Data!$A:$A,0))</f>
        <v>No sufficient European source found.</v>
      </c>
      <c r="AX182" s="3" t="str">
        <f>INDEX(Input_Dummy_Data!$C:$C,MATCH($D182,Input_Dummy_Data!$A:$A,0))</f>
        <v>No sufficient European source found.</v>
      </c>
      <c r="AY182" s="3" t="str">
        <f>INDEX(Input_Dummy_Data!$C:$C,MATCH($D182,Input_Dummy_Data!$A:$A,0))</f>
        <v>No sufficient European source found.</v>
      </c>
      <c r="AZ182" s="3" t="str">
        <f>INDEX(Input_Dummy_Data!$C:$C,MATCH($D182,Input_Dummy_Data!$A:$A,0))</f>
        <v>No sufficient European source found.</v>
      </c>
      <c r="BA182" s="3" t="str">
        <f>INDEX(Input_Dummy_Data!$C:$C,MATCH($D182,Input_Dummy_Data!$A:$A,0))</f>
        <v>No sufficient European source found.</v>
      </c>
      <c r="BB182" s="3" t="str">
        <f>INDEX(Input_Dummy_Data!$C:$C,MATCH($D182,Input_Dummy_Data!$A:$A,0))</f>
        <v>No sufficient European source found.</v>
      </c>
      <c r="BC182" s="3" t="str">
        <f>INDEX(Input_Dummy_Data!$C:$C,MATCH($D182,Input_Dummy_Data!$A:$A,0))</f>
        <v>No sufficient European source found.</v>
      </c>
      <c r="BD182" s="3" t="str">
        <f>INDEX(Input_Dummy_Data!$C:$C,MATCH($D182,Input_Dummy_Data!$A:$A,0))</f>
        <v>No sufficient European source found.</v>
      </c>
      <c r="BE182" s="3" t="str">
        <f>INDEX(Input_Dummy_Data!$C:$C,MATCH($D182,Input_Dummy_Data!$A:$A,0))</f>
        <v>No sufficient European source found.</v>
      </c>
      <c r="BF182" s="3" t="str">
        <f>INDEX(Input_Dummy_Data!$C:$C,MATCH($D182,Input_Dummy_Data!$A:$A,0))</f>
        <v>No sufficient European source found.</v>
      </c>
      <c r="BG182" s="3" t="str">
        <f>INDEX(Input_Dummy_Data!$C:$C,MATCH($D182,Input_Dummy_Data!$A:$A,0))</f>
        <v>No sufficient European source found.</v>
      </c>
      <c r="BH182" s="3" t="str">
        <f>INDEX(Input_Dummy_Data!$C:$C,MATCH($D182,Input_Dummy_Data!$A:$A,0))</f>
        <v>No sufficient European source found.</v>
      </c>
      <c r="BI182" s="3" t="str">
        <f>INDEX(Input_Dummy_Data!$C:$C,MATCH($D182,Input_Dummy_Data!$A:$A,0))</f>
        <v>No sufficient European source found.</v>
      </c>
      <c r="BJ182" s="3" t="str">
        <f>INDEX(Input_Dummy_Data!$C:$C,MATCH($D182,Input_Dummy_Data!$A:$A,0))</f>
        <v>No sufficient European source found.</v>
      </c>
      <c r="BK182" s="3" t="str">
        <f>INDEX(Input_Dummy_Data!$C:$C,MATCH($D182,Input_Dummy_Data!$A:$A,0))</f>
        <v>No sufficient European source found.</v>
      </c>
    </row>
    <row r="183" spans="1:63" x14ac:dyDescent="0.2">
      <c r="A183" t="s">
        <v>570</v>
      </c>
      <c r="B183" t="s">
        <v>562</v>
      </c>
      <c r="C183" t="s">
        <v>568</v>
      </c>
      <c r="D183" t="s">
        <v>113</v>
      </c>
      <c r="E183" t="s">
        <v>145</v>
      </c>
      <c r="F183" s="3">
        <f>INDEX(Input_Dummy_Data!$B:$B,MATCH($D183,Input_Dummy_Data!$A:$A,0))</f>
        <v>13266590.9620576</v>
      </c>
      <c r="G183" s="3">
        <f>INDEX(Input_Dummy_Data!$B:$B,MATCH($D183,Input_Dummy_Data!$A:$A,0))</f>
        <v>13266590.9620576</v>
      </c>
      <c r="H183" s="3">
        <f>INDEX(Input_Dummy_Data!$B:$B,MATCH($D183,Input_Dummy_Data!$A:$A,0))</f>
        <v>13266590.9620576</v>
      </c>
      <c r="I183" s="3">
        <f>INDEX(Input_Dummy_Data!$B:$B,MATCH($D183,Input_Dummy_Data!$A:$A,0))</f>
        <v>13266590.9620576</v>
      </c>
      <c r="J183" s="3">
        <f>INDEX(Input_Dummy_Data!$B:$B,MATCH($D183,Input_Dummy_Data!$A:$A,0))</f>
        <v>13266590.9620576</v>
      </c>
      <c r="K183" s="3">
        <f>INDEX(Input_Dummy_Data!$B:$B,MATCH($D183,Input_Dummy_Data!$A:$A,0))</f>
        <v>13266590.9620576</v>
      </c>
      <c r="L183" s="3">
        <f>INDEX(Input_Dummy_Data!$B:$B,MATCH($D183,Input_Dummy_Data!$A:$A,0))</f>
        <v>13266590.9620576</v>
      </c>
      <c r="M183" s="3">
        <f>INDEX(Input_Dummy_Data!$B:$B,MATCH($D183,Input_Dummy_Data!$A:$A,0))</f>
        <v>13266590.9620576</v>
      </c>
      <c r="N183" s="3">
        <f>INDEX(Input_Dummy_Data!$B:$B,MATCH($D183,Input_Dummy_Data!$A:$A,0))</f>
        <v>13266590.9620576</v>
      </c>
      <c r="O183" s="3">
        <f>INDEX(Input_Dummy_Data!$B:$B,MATCH($D183,Input_Dummy_Data!$A:$A,0))</f>
        <v>13266590.9620576</v>
      </c>
      <c r="P183" s="3">
        <f>INDEX(Input_Dummy_Data!$B:$B,MATCH($D183,Input_Dummy_Data!$A:$A,0))</f>
        <v>13266590.9620576</v>
      </c>
      <c r="Q183" s="3">
        <f>INDEX(Input_Dummy_Data!$B:$B,MATCH($D183,Input_Dummy_Data!$A:$A,0))</f>
        <v>13266590.9620576</v>
      </c>
      <c r="R183" s="3">
        <f>INDEX(Input_Dummy_Data!$B:$B,MATCH($D183,Input_Dummy_Data!$A:$A,0))</f>
        <v>13266590.9620576</v>
      </c>
      <c r="S183" s="3">
        <f>INDEX(Input_Dummy_Data!$B:$B,MATCH($D183,Input_Dummy_Data!$A:$A,0))</f>
        <v>13266590.9620576</v>
      </c>
      <c r="T183" s="3">
        <f>INDEX(Input_Dummy_Data!$B:$B,MATCH($D183,Input_Dummy_Data!$A:$A,0))</f>
        <v>13266590.9620576</v>
      </c>
      <c r="U183" s="3">
        <f>INDEX(Input_Dummy_Data!$B:$B,MATCH($D183,Input_Dummy_Data!$A:$A,0))</f>
        <v>13266590.9620576</v>
      </c>
      <c r="V183" s="3">
        <f>INDEX(Input_Dummy_Data!$B:$B,MATCH($D183,Input_Dummy_Data!$A:$A,0))</f>
        <v>13266590.9620576</v>
      </c>
      <c r="W183" s="3">
        <f>INDEX(Input_Dummy_Data!$B:$B,MATCH($D183,Input_Dummy_Data!$A:$A,0))</f>
        <v>13266590.9620576</v>
      </c>
      <c r="X183" s="3">
        <f>INDEX(Input_Dummy_Data!$B:$B,MATCH($D183,Input_Dummy_Data!$A:$A,0))</f>
        <v>13266590.9620576</v>
      </c>
      <c r="Y183" s="3">
        <f>INDEX(Input_Dummy_Data!$B:$B,MATCH($D183,Input_Dummy_Data!$A:$A,0))</f>
        <v>13266590.9620576</v>
      </c>
      <c r="Z183" s="3">
        <f>INDEX(Input_Dummy_Data!$B:$B,MATCH($D183,Input_Dummy_Data!$A:$A,0))</f>
        <v>13266590.9620576</v>
      </c>
      <c r="AA183" s="3">
        <f>INDEX(Input_Dummy_Data!$B:$B,MATCH($D183,Input_Dummy_Data!$A:$A,0))</f>
        <v>13266590.9620576</v>
      </c>
      <c r="AB183" s="3">
        <f>INDEX(Input_Dummy_Data!$B:$B,MATCH($D183,Input_Dummy_Data!$A:$A,0))</f>
        <v>13266590.9620576</v>
      </c>
      <c r="AC183" s="3">
        <f>INDEX(Input_Dummy_Data!$B:$B,MATCH($D183,Input_Dummy_Data!$A:$A,0))</f>
        <v>13266590.9620576</v>
      </c>
      <c r="AD183" s="3">
        <f>INDEX(Input_Dummy_Data!$B:$B,MATCH($D183,Input_Dummy_Data!$A:$A,0))</f>
        <v>13266590.9620576</v>
      </c>
      <c r="AE183" s="3">
        <f>INDEX(Input_Dummy_Data!$B:$B,MATCH($D183,Input_Dummy_Data!$A:$A,0))</f>
        <v>13266590.9620576</v>
      </c>
      <c r="AF183" s="3">
        <f>INDEX(Input_Dummy_Data!$B:$B,MATCH($D183,Input_Dummy_Data!$A:$A,0))</f>
        <v>13266590.9620576</v>
      </c>
      <c r="AG183" s="3">
        <f>INDEX(Input_Dummy_Data!$B:$B,MATCH($D183,Input_Dummy_Data!$A:$A,0))</f>
        <v>13266590.9620576</v>
      </c>
      <c r="AH183" s="63">
        <f>INDEX(Input_Dummy_Data!$B:$B,MATCH($D183,Input_Dummy_Data!$A:$A,0))</f>
        <v>13266590.9620576</v>
      </c>
      <c r="AI183" s="3" t="str">
        <f>INDEX(Input_Dummy_Data!$C:$C,MATCH($D183,Input_Dummy_Data!$A:$A,0))</f>
        <v>No sufficient European source found.</v>
      </c>
      <c r="AJ183" s="3" t="str">
        <f>INDEX(Input_Dummy_Data!$C:$C,MATCH($D183,Input_Dummy_Data!$A:$A,0))</f>
        <v>No sufficient European source found.</v>
      </c>
      <c r="AK183" s="3" t="str">
        <f>INDEX(Input_Dummy_Data!$C:$C,MATCH($D183,Input_Dummy_Data!$A:$A,0))</f>
        <v>No sufficient European source found.</v>
      </c>
      <c r="AL183" s="3" t="str">
        <f>INDEX(Input_Dummy_Data!$C:$C,MATCH($D183,Input_Dummy_Data!$A:$A,0))</f>
        <v>No sufficient European source found.</v>
      </c>
      <c r="AM183" s="3" t="str">
        <f>INDEX(Input_Dummy_Data!$C:$C,MATCH($D183,Input_Dummy_Data!$A:$A,0))</f>
        <v>No sufficient European source found.</v>
      </c>
      <c r="AN183" s="3" t="str">
        <f>INDEX(Input_Dummy_Data!$C:$C,MATCH($D183,Input_Dummy_Data!$A:$A,0))</f>
        <v>No sufficient European source found.</v>
      </c>
      <c r="AO183" s="3" t="str">
        <f>INDEX(Input_Dummy_Data!$C:$C,MATCH($D183,Input_Dummy_Data!$A:$A,0))</f>
        <v>No sufficient European source found.</v>
      </c>
      <c r="AP183" s="3" t="str">
        <f>INDEX(Input_Dummy_Data!$C:$C,MATCH($D183,Input_Dummy_Data!$A:$A,0))</f>
        <v>No sufficient European source found.</v>
      </c>
      <c r="AQ183" s="3" t="str">
        <f>INDEX(Input_Dummy_Data!$C:$C,MATCH($D183,Input_Dummy_Data!$A:$A,0))</f>
        <v>No sufficient European source found.</v>
      </c>
      <c r="AR183" s="3" t="str">
        <f>INDEX(Input_Dummy_Data!$C:$C,MATCH($D183,Input_Dummy_Data!$A:$A,0))</f>
        <v>No sufficient European source found.</v>
      </c>
      <c r="AS183" s="3" t="str">
        <f>INDEX(Input_Dummy_Data!$C:$C,MATCH($D183,Input_Dummy_Data!$A:$A,0))</f>
        <v>No sufficient European source found.</v>
      </c>
      <c r="AT183" s="3" t="str">
        <f>INDEX(Input_Dummy_Data!$C:$C,MATCH($D183,Input_Dummy_Data!$A:$A,0))</f>
        <v>No sufficient European source found.</v>
      </c>
      <c r="AU183" s="3" t="str">
        <f>INDEX(Input_Dummy_Data!$C:$C,MATCH($D183,Input_Dummy_Data!$A:$A,0))</f>
        <v>No sufficient European source found.</v>
      </c>
      <c r="AV183" s="3" t="str">
        <f>INDEX(Input_Dummy_Data!$C:$C,MATCH($D183,Input_Dummy_Data!$A:$A,0))</f>
        <v>No sufficient European source found.</v>
      </c>
      <c r="AW183" s="3" t="str">
        <f>INDEX(Input_Dummy_Data!$C:$C,MATCH($D183,Input_Dummy_Data!$A:$A,0))</f>
        <v>No sufficient European source found.</v>
      </c>
      <c r="AX183" s="3" t="str">
        <f>INDEX(Input_Dummy_Data!$C:$C,MATCH($D183,Input_Dummy_Data!$A:$A,0))</f>
        <v>No sufficient European source found.</v>
      </c>
      <c r="AY183" s="3" t="str">
        <f>INDEX(Input_Dummy_Data!$C:$C,MATCH($D183,Input_Dummy_Data!$A:$A,0))</f>
        <v>No sufficient European source found.</v>
      </c>
      <c r="AZ183" s="3" t="str">
        <f>INDEX(Input_Dummy_Data!$C:$C,MATCH($D183,Input_Dummy_Data!$A:$A,0))</f>
        <v>No sufficient European source found.</v>
      </c>
      <c r="BA183" s="3" t="str">
        <f>INDEX(Input_Dummy_Data!$C:$C,MATCH($D183,Input_Dummy_Data!$A:$A,0))</f>
        <v>No sufficient European source found.</v>
      </c>
      <c r="BB183" s="3" t="str">
        <f>INDEX(Input_Dummy_Data!$C:$C,MATCH($D183,Input_Dummy_Data!$A:$A,0))</f>
        <v>No sufficient European source found.</v>
      </c>
      <c r="BC183" s="3" t="str">
        <f>INDEX(Input_Dummy_Data!$C:$C,MATCH($D183,Input_Dummy_Data!$A:$A,0))</f>
        <v>No sufficient European source found.</v>
      </c>
      <c r="BD183" s="3" t="str">
        <f>INDEX(Input_Dummy_Data!$C:$C,MATCH($D183,Input_Dummy_Data!$A:$A,0))</f>
        <v>No sufficient European source found.</v>
      </c>
      <c r="BE183" s="3" t="str">
        <f>INDEX(Input_Dummy_Data!$C:$C,MATCH($D183,Input_Dummy_Data!$A:$A,0))</f>
        <v>No sufficient European source found.</v>
      </c>
      <c r="BF183" s="3" t="str">
        <f>INDEX(Input_Dummy_Data!$C:$C,MATCH($D183,Input_Dummy_Data!$A:$A,0))</f>
        <v>No sufficient European source found.</v>
      </c>
      <c r="BG183" s="3" t="str">
        <f>INDEX(Input_Dummy_Data!$C:$C,MATCH($D183,Input_Dummy_Data!$A:$A,0))</f>
        <v>No sufficient European source found.</v>
      </c>
      <c r="BH183" s="3" t="str">
        <f>INDEX(Input_Dummy_Data!$C:$C,MATCH($D183,Input_Dummy_Data!$A:$A,0))</f>
        <v>No sufficient European source found.</v>
      </c>
      <c r="BI183" s="3" t="str">
        <f>INDEX(Input_Dummy_Data!$C:$C,MATCH($D183,Input_Dummy_Data!$A:$A,0))</f>
        <v>No sufficient European source found.</v>
      </c>
      <c r="BJ183" s="3" t="str">
        <f>INDEX(Input_Dummy_Data!$C:$C,MATCH($D183,Input_Dummy_Data!$A:$A,0))</f>
        <v>No sufficient European source found.</v>
      </c>
      <c r="BK183" s="3" t="str">
        <f>INDEX(Input_Dummy_Data!$C:$C,MATCH($D183,Input_Dummy_Data!$A:$A,0))</f>
        <v>No sufficient European source found.</v>
      </c>
    </row>
    <row r="184" spans="1:63" x14ac:dyDescent="0.2">
      <c r="A184" t="s">
        <v>570</v>
      </c>
      <c r="B184" t="s">
        <v>562</v>
      </c>
      <c r="C184" t="s">
        <v>568</v>
      </c>
      <c r="D184" t="s">
        <v>122</v>
      </c>
      <c r="E184" t="s">
        <v>146</v>
      </c>
      <c r="F184" s="3">
        <f>INDEX(Input_Dummy_Data!$B:$B,MATCH($D184,Input_Dummy_Data!$A:$A,0))</f>
        <v>0.02</v>
      </c>
      <c r="G184" s="3">
        <f>INDEX(Input_Dummy_Data!$B:$B,MATCH($D184,Input_Dummy_Data!$A:$A,0))</f>
        <v>0.02</v>
      </c>
      <c r="H184" s="3">
        <f>INDEX(Input_Dummy_Data!$B:$B,MATCH($D184,Input_Dummy_Data!$A:$A,0))</f>
        <v>0.02</v>
      </c>
      <c r="I184" s="3">
        <f>INDEX(Input_Dummy_Data!$B:$B,MATCH($D184,Input_Dummy_Data!$A:$A,0))</f>
        <v>0.02</v>
      </c>
      <c r="J184" s="3">
        <f>INDEX(Input_Dummy_Data!$B:$B,MATCH($D184,Input_Dummy_Data!$A:$A,0))</f>
        <v>0.02</v>
      </c>
      <c r="K184" s="3">
        <f>INDEX(Input_Dummy_Data!$B:$B,MATCH($D184,Input_Dummy_Data!$A:$A,0))</f>
        <v>0.02</v>
      </c>
      <c r="L184" s="3">
        <f>INDEX(Input_Dummy_Data!$B:$B,MATCH($D184,Input_Dummy_Data!$A:$A,0))</f>
        <v>0.02</v>
      </c>
      <c r="M184" s="3">
        <f>INDEX(Input_Dummy_Data!$B:$B,MATCH($D184,Input_Dummy_Data!$A:$A,0))</f>
        <v>0.02</v>
      </c>
      <c r="N184" s="3">
        <f>INDEX(Input_Dummy_Data!$B:$B,MATCH($D184,Input_Dummy_Data!$A:$A,0))</f>
        <v>0.02</v>
      </c>
      <c r="O184" s="3">
        <f>INDEX(Input_Dummy_Data!$B:$B,MATCH($D184,Input_Dummy_Data!$A:$A,0))</f>
        <v>0.02</v>
      </c>
      <c r="P184" s="3">
        <f>INDEX(Input_Dummy_Data!$B:$B,MATCH($D184,Input_Dummy_Data!$A:$A,0))</f>
        <v>0.02</v>
      </c>
      <c r="Q184" s="3">
        <f>INDEX(Input_Dummy_Data!$B:$B,MATCH($D184,Input_Dummy_Data!$A:$A,0))</f>
        <v>0.02</v>
      </c>
      <c r="R184" s="3">
        <f>INDEX(Input_Dummy_Data!$B:$B,MATCH($D184,Input_Dummy_Data!$A:$A,0))</f>
        <v>0.02</v>
      </c>
      <c r="S184" s="3">
        <f>INDEX(Input_Dummy_Data!$B:$B,MATCH($D184,Input_Dummy_Data!$A:$A,0))</f>
        <v>0.02</v>
      </c>
      <c r="T184" s="3">
        <f>INDEX(Input_Dummy_Data!$B:$B,MATCH($D184,Input_Dummy_Data!$A:$A,0))</f>
        <v>0.02</v>
      </c>
      <c r="U184" s="3">
        <f>INDEX(Input_Dummy_Data!$B:$B,MATCH($D184,Input_Dummy_Data!$A:$A,0))</f>
        <v>0.02</v>
      </c>
      <c r="V184" s="3">
        <f>INDEX(Input_Dummy_Data!$B:$B,MATCH($D184,Input_Dummy_Data!$A:$A,0))</f>
        <v>0.02</v>
      </c>
      <c r="W184" s="3">
        <f>INDEX(Input_Dummy_Data!$B:$B,MATCH($D184,Input_Dummy_Data!$A:$A,0))</f>
        <v>0.02</v>
      </c>
      <c r="X184" s="3">
        <f>INDEX(Input_Dummy_Data!$B:$B,MATCH($D184,Input_Dummy_Data!$A:$A,0))</f>
        <v>0.02</v>
      </c>
      <c r="Y184" s="3">
        <f>INDEX(Input_Dummy_Data!$B:$B,MATCH($D184,Input_Dummy_Data!$A:$A,0))</f>
        <v>0.02</v>
      </c>
      <c r="Z184" s="3">
        <f>INDEX(Input_Dummy_Data!$B:$B,MATCH($D184,Input_Dummy_Data!$A:$A,0))</f>
        <v>0.02</v>
      </c>
      <c r="AA184" s="3">
        <f>INDEX(Input_Dummy_Data!$B:$B,MATCH($D184,Input_Dummy_Data!$A:$A,0))</f>
        <v>0.02</v>
      </c>
      <c r="AB184" s="3">
        <f>INDEX(Input_Dummy_Data!$B:$B,MATCH($D184,Input_Dummy_Data!$A:$A,0))</f>
        <v>0.02</v>
      </c>
      <c r="AC184" s="3">
        <f>INDEX(Input_Dummy_Data!$B:$B,MATCH($D184,Input_Dummy_Data!$A:$A,0))</f>
        <v>0.02</v>
      </c>
      <c r="AD184" s="3">
        <f>INDEX(Input_Dummy_Data!$B:$B,MATCH($D184,Input_Dummy_Data!$A:$A,0))</f>
        <v>0.02</v>
      </c>
      <c r="AE184" s="3">
        <f>INDEX(Input_Dummy_Data!$B:$B,MATCH($D184,Input_Dummy_Data!$A:$A,0))</f>
        <v>0.02</v>
      </c>
      <c r="AF184" s="3">
        <f>INDEX(Input_Dummy_Data!$B:$B,MATCH($D184,Input_Dummy_Data!$A:$A,0))</f>
        <v>0.02</v>
      </c>
      <c r="AG184" s="3">
        <f>INDEX(Input_Dummy_Data!$B:$B,MATCH($D184,Input_Dummy_Data!$A:$A,0))</f>
        <v>0.02</v>
      </c>
      <c r="AH184" s="63">
        <f>INDEX(Input_Dummy_Data!$B:$B,MATCH($D184,Input_Dummy_Data!$A:$A,0))</f>
        <v>0.02</v>
      </c>
      <c r="AI184" s="3" t="str">
        <f>INDEX(Input_Dummy_Data!$C:$C,MATCH($D184,Input_Dummy_Data!$A:$A,0))</f>
        <v>No sufficient European source found.</v>
      </c>
      <c r="AJ184" s="3" t="str">
        <f>INDEX(Input_Dummy_Data!$C:$C,MATCH($D184,Input_Dummy_Data!$A:$A,0))</f>
        <v>No sufficient European source found.</v>
      </c>
      <c r="AK184" s="3" t="str">
        <f>INDEX(Input_Dummy_Data!$C:$C,MATCH($D184,Input_Dummy_Data!$A:$A,0))</f>
        <v>No sufficient European source found.</v>
      </c>
      <c r="AL184" s="3" t="str">
        <f>INDEX(Input_Dummy_Data!$C:$C,MATCH($D184,Input_Dummy_Data!$A:$A,0))</f>
        <v>No sufficient European source found.</v>
      </c>
      <c r="AM184" s="3" t="str">
        <f>INDEX(Input_Dummy_Data!$C:$C,MATCH($D184,Input_Dummy_Data!$A:$A,0))</f>
        <v>No sufficient European source found.</v>
      </c>
      <c r="AN184" s="3" t="str">
        <f>INDEX(Input_Dummy_Data!$C:$C,MATCH($D184,Input_Dummy_Data!$A:$A,0))</f>
        <v>No sufficient European source found.</v>
      </c>
      <c r="AO184" s="3" t="str">
        <f>INDEX(Input_Dummy_Data!$C:$C,MATCH($D184,Input_Dummy_Data!$A:$A,0))</f>
        <v>No sufficient European source found.</v>
      </c>
      <c r="AP184" s="3" t="str">
        <f>INDEX(Input_Dummy_Data!$C:$C,MATCH($D184,Input_Dummy_Data!$A:$A,0))</f>
        <v>No sufficient European source found.</v>
      </c>
      <c r="AQ184" s="3" t="str">
        <f>INDEX(Input_Dummy_Data!$C:$C,MATCH($D184,Input_Dummy_Data!$A:$A,0))</f>
        <v>No sufficient European source found.</v>
      </c>
      <c r="AR184" s="3" t="str">
        <f>INDEX(Input_Dummy_Data!$C:$C,MATCH($D184,Input_Dummy_Data!$A:$A,0))</f>
        <v>No sufficient European source found.</v>
      </c>
      <c r="AS184" s="3" t="str">
        <f>INDEX(Input_Dummy_Data!$C:$C,MATCH($D184,Input_Dummy_Data!$A:$A,0))</f>
        <v>No sufficient European source found.</v>
      </c>
      <c r="AT184" s="3" t="str">
        <f>INDEX(Input_Dummy_Data!$C:$C,MATCH($D184,Input_Dummy_Data!$A:$A,0))</f>
        <v>No sufficient European source found.</v>
      </c>
      <c r="AU184" s="3" t="str">
        <f>INDEX(Input_Dummy_Data!$C:$C,MATCH($D184,Input_Dummy_Data!$A:$A,0))</f>
        <v>No sufficient European source found.</v>
      </c>
      <c r="AV184" s="3" t="str">
        <f>INDEX(Input_Dummy_Data!$C:$C,MATCH($D184,Input_Dummy_Data!$A:$A,0))</f>
        <v>No sufficient European source found.</v>
      </c>
      <c r="AW184" s="3" t="str">
        <f>INDEX(Input_Dummy_Data!$C:$C,MATCH($D184,Input_Dummy_Data!$A:$A,0))</f>
        <v>No sufficient European source found.</v>
      </c>
      <c r="AX184" s="3" t="str">
        <f>INDEX(Input_Dummy_Data!$C:$C,MATCH($D184,Input_Dummy_Data!$A:$A,0))</f>
        <v>No sufficient European source found.</v>
      </c>
      <c r="AY184" s="3" t="str">
        <f>INDEX(Input_Dummy_Data!$C:$C,MATCH($D184,Input_Dummy_Data!$A:$A,0))</f>
        <v>No sufficient European source found.</v>
      </c>
      <c r="AZ184" s="3" t="str">
        <f>INDEX(Input_Dummy_Data!$C:$C,MATCH($D184,Input_Dummy_Data!$A:$A,0))</f>
        <v>No sufficient European source found.</v>
      </c>
      <c r="BA184" s="3" t="str">
        <f>INDEX(Input_Dummy_Data!$C:$C,MATCH($D184,Input_Dummy_Data!$A:$A,0))</f>
        <v>No sufficient European source found.</v>
      </c>
      <c r="BB184" s="3" t="str">
        <f>INDEX(Input_Dummy_Data!$C:$C,MATCH($D184,Input_Dummy_Data!$A:$A,0))</f>
        <v>No sufficient European source found.</v>
      </c>
      <c r="BC184" s="3" t="str">
        <f>INDEX(Input_Dummy_Data!$C:$C,MATCH($D184,Input_Dummy_Data!$A:$A,0))</f>
        <v>No sufficient European source found.</v>
      </c>
      <c r="BD184" s="3" t="str">
        <f>INDEX(Input_Dummy_Data!$C:$C,MATCH($D184,Input_Dummy_Data!$A:$A,0))</f>
        <v>No sufficient European source found.</v>
      </c>
      <c r="BE184" s="3" t="str">
        <f>INDEX(Input_Dummy_Data!$C:$C,MATCH($D184,Input_Dummy_Data!$A:$A,0))</f>
        <v>No sufficient European source found.</v>
      </c>
      <c r="BF184" s="3" t="str">
        <f>INDEX(Input_Dummy_Data!$C:$C,MATCH($D184,Input_Dummy_Data!$A:$A,0))</f>
        <v>No sufficient European source found.</v>
      </c>
      <c r="BG184" s="3" t="str">
        <f>INDEX(Input_Dummy_Data!$C:$C,MATCH($D184,Input_Dummy_Data!$A:$A,0))</f>
        <v>No sufficient European source found.</v>
      </c>
      <c r="BH184" s="3" t="str">
        <f>INDEX(Input_Dummy_Data!$C:$C,MATCH($D184,Input_Dummy_Data!$A:$A,0))</f>
        <v>No sufficient European source found.</v>
      </c>
      <c r="BI184" s="3" t="str">
        <f>INDEX(Input_Dummy_Data!$C:$C,MATCH($D184,Input_Dummy_Data!$A:$A,0))</f>
        <v>No sufficient European source found.</v>
      </c>
      <c r="BJ184" s="3" t="str">
        <f>INDEX(Input_Dummy_Data!$C:$C,MATCH($D184,Input_Dummy_Data!$A:$A,0))</f>
        <v>No sufficient European source found.</v>
      </c>
      <c r="BK184" s="3" t="str">
        <f>INDEX(Input_Dummy_Data!$C:$C,MATCH($D184,Input_Dummy_Data!$A:$A,0))</f>
        <v>No sufficient European source found.</v>
      </c>
    </row>
    <row r="185" spans="1:63" x14ac:dyDescent="0.2">
      <c r="A185" t="s">
        <v>570</v>
      </c>
      <c r="B185" t="s">
        <v>562</v>
      </c>
      <c r="C185" t="s">
        <v>568</v>
      </c>
      <c r="D185" t="s">
        <v>123</v>
      </c>
      <c r="E185" t="s">
        <v>145</v>
      </c>
      <c r="F185" s="3">
        <f>INDEX(Input_Dummy_Data!$B:$B,MATCH($D185,Input_Dummy_Data!$A:$A,0))</f>
        <v>18320</v>
      </c>
      <c r="G185" s="3">
        <f>INDEX(Input_Dummy_Data!$B:$B,MATCH($D185,Input_Dummy_Data!$A:$A,0))</f>
        <v>18320</v>
      </c>
      <c r="H185" s="3">
        <f>INDEX(Input_Dummy_Data!$B:$B,MATCH($D185,Input_Dummy_Data!$A:$A,0))</f>
        <v>18320</v>
      </c>
      <c r="I185" s="3">
        <f>INDEX(Input_Dummy_Data!$B:$B,MATCH($D185,Input_Dummy_Data!$A:$A,0))</f>
        <v>18320</v>
      </c>
      <c r="J185" s="3">
        <f>INDEX(Input_Dummy_Data!$B:$B,MATCH($D185,Input_Dummy_Data!$A:$A,0))</f>
        <v>18320</v>
      </c>
      <c r="K185" s="3">
        <f>INDEX(Input_Dummy_Data!$B:$B,MATCH($D185,Input_Dummy_Data!$A:$A,0))</f>
        <v>18320</v>
      </c>
      <c r="L185" s="3">
        <f>INDEX(Input_Dummy_Data!$B:$B,MATCH($D185,Input_Dummy_Data!$A:$A,0))</f>
        <v>18320</v>
      </c>
      <c r="M185" s="3">
        <f>INDEX(Input_Dummy_Data!$B:$B,MATCH($D185,Input_Dummy_Data!$A:$A,0))</f>
        <v>18320</v>
      </c>
      <c r="N185" s="3">
        <f>INDEX(Input_Dummy_Data!$B:$B,MATCH($D185,Input_Dummy_Data!$A:$A,0))</f>
        <v>18320</v>
      </c>
      <c r="O185" s="3">
        <f>INDEX(Input_Dummy_Data!$B:$B,MATCH($D185,Input_Dummy_Data!$A:$A,0))</f>
        <v>18320</v>
      </c>
      <c r="P185" s="3">
        <f>INDEX(Input_Dummy_Data!$B:$B,MATCH($D185,Input_Dummy_Data!$A:$A,0))</f>
        <v>18320</v>
      </c>
      <c r="Q185" s="3">
        <f>INDEX(Input_Dummy_Data!$B:$B,MATCH($D185,Input_Dummy_Data!$A:$A,0))</f>
        <v>18320</v>
      </c>
      <c r="R185" s="3">
        <f>INDEX(Input_Dummy_Data!$B:$B,MATCH($D185,Input_Dummy_Data!$A:$A,0))</f>
        <v>18320</v>
      </c>
      <c r="S185" s="3">
        <f>INDEX(Input_Dummy_Data!$B:$B,MATCH($D185,Input_Dummy_Data!$A:$A,0))</f>
        <v>18320</v>
      </c>
      <c r="T185" s="3">
        <f>INDEX(Input_Dummy_Data!$B:$B,MATCH($D185,Input_Dummy_Data!$A:$A,0))</f>
        <v>18320</v>
      </c>
      <c r="U185" s="3">
        <f>INDEX(Input_Dummy_Data!$B:$B,MATCH($D185,Input_Dummy_Data!$A:$A,0))</f>
        <v>18320</v>
      </c>
      <c r="V185" s="3">
        <f>INDEX(Input_Dummy_Data!$B:$B,MATCH($D185,Input_Dummy_Data!$A:$A,0))</f>
        <v>18320</v>
      </c>
      <c r="W185" s="3">
        <f>INDEX(Input_Dummy_Data!$B:$B,MATCH($D185,Input_Dummy_Data!$A:$A,0))</f>
        <v>18320</v>
      </c>
      <c r="X185" s="3">
        <f>INDEX(Input_Dummy_Data!$B:$B,MATCH($D185,Input_Dummy_Data!$A:$A,0))</f>
        <v>18320</v>
      </c>
      <c r="Y185" s="3">
        <f>INDEX(Input_Dummy_Data!$B:$B,MATCH($D185,Input_Dummy_Data!$A:$A,0))</f>
        <v>18320</v>
      </c>
      <c r="Z185" s="3">
        <f>INDEX(Input_Dummy_Data!$B:$B,MATCH($D185,Input_Dummy_Data!$A:$A,0))</f>
        <v>18320</v>
      </c>
      <c r="AA185" s="3">
        <f>INDEX(Input_Dummy_Data!$B:$B,MATCH($D185,Input_Dummy_Data!$A:$A,0))</f>
        <v>18320</v>
      </c>
      <c r="AB185" s="3">
        <f>INDEX(Input_Dummy_Data!$B:$B,MATCH($D185,Input_Dummy_Data!$A:$A,0))</f>
        <v>18320</v>
      </c>
      <c r="AC185" s="3">
        <f>INDEX(Input_Dummy_Data!$B:$B,MATCH($D185,Input_Dummy_Data!$A:$A,0))</f>
        <v>18320</v>
      </c>
      <c r="AD185" s="3">
        <f>INDEX(Input_Dummy_Data!$B:$B,MATCH($D185,Input_Dummy_Data!$A:$A,0))</f>
        <v>18320</v>
      </c>
      <c r="AE185" s="3">
        <f>INDEX(Input_Dummy_Data!$B:$B,MATCH($D185,Input_Dummy_Data!$A:$A,0))</f>
        <v>18320</v>
      </c>
      <c r="AF185" s="3">
        <f>INDEX(Input_Dummy_Data!$B:$B,MATCH($D185,Input_Dummy_Data!$A:$A,0))</f>
        <v>18320</v>
      </c>
      <c r="AG185" s="3">
        <f>INDEX(Input_Dummy_Data!$B:$B,MATCH($D185,Input_Dummy_Data!$A:$A,0))</f>
        <v>18320</v>
      </c>
      <c r="AH185" s="63">
        <f>INDEX(Input_Dummy_Data!$B:$B,MATCH($D185,Input_Dummy_Data!$A:$A,0))</f>
        <v>18320</v>
      </c>
      <c r="AI185" s="3" t="str">
        <f>INDEX(Input_Dummy_Data!$C:$C,MATCH($D185,Input_Dummy_Data!$A:$A,0))</f>
        <v>No sufficient European source found.</v>
      </c>
      <c r="AJ185" s="3" t="str">
        <f>INDEX(Input_Dummy_Data!$C:$C,MATCH($D185,Input_Dummy_Data!$A:$A,0))</f>
        <v>No sufficient European source found.</v>
      </c>
      <c r="AK185" s="3" t="str">
        <f>INDEX(Input_Dummy_Data!$C:$C,MATCH($D185,Input_Dummy_Data!$A:$A,0))</f>
        <v>No sufficient European source found.</v>
      </c>
      <c r="AL185" s="3" t="str">
        <f>INDEX(Input_Dummy_Data!$C:$C,MATCH($D185,Input_Dummy_Data!$A:$A,0))</f>
        <v>No sufficient European source found.</v>
      </c>
      <c r="AM185" s="3" t="str">
        <f>INDEX(Input_Dummy_Data!$C:$C,MATCH($D185,Input_Dummy_Data!$A:$A,0))</f>
        <v>No sufficient European source found.</v>
      </c>
      <c r="AN185" s="3" t="str">
        <f>INDEX(Input_Dummy_Data!$C:$C,MATCH($D185,Input_Dummy_Data!$A:$A,0))</f>
        <v>No sufficient European source found.</v>
      </c>
      <c r="AO185" s="3" t="str">
        <f>INDEX(Input_Dummy_Data!$C:$C,MATCH($D185,Input_Dummy_Data!$A:$A,0))</f>
        <v>No sufficient European source found.</v>
      </c>
      <c r="AP185" s="3" t="str">
        <f>INDEX(Input_Dummy_Data!$C:$C,MATCH($D185,Input_Dummy_Data!$A:$A,0))</f>
        <v>No sufficient European source found.</v>
      </c>
      <c r="AQ185" s="3" t="str">
        <f>INDEX(Input_Dummy_Data!$C:$C,MATCH($D185,Input_Dummy_Data!$A:$A,0))</f>
        <v>No sufficient European source found.</v>
      </c>
      <c r="AR185" s="3" t="str">
        <f>INDEX(Input_Dummy_Data!$C:$C,MATCH($D185,Input_Dummy_Data!$A:$A,0))</f>
        <v>No sufficient European source found.</v>
      </c>
      <c r="AS185" s="3" t="str">
        <f>INDEX(Input_Dummy_Data!$C:$C,MATCH($D185,Input_Dummy_Data!$A:$A,0))</f>
        <v>No sufficient European source found.</v>
      </c>
      <c r="AT185" s="3" t="str">
        <f>INDEX(Input_Dummy_Data!$C:$C,MATCH($D185,Input_Dummy_Data!$A:$A,0))</f>
        <v>No sufficient European source found.</v>
      </c>
      <c r="AU185" s="3" t="str">
        <f>INDEX(Input_Dummy_Data!$C:$C,MATCH($D185,Input_Dummy_Data!$A:$A,0))</f>
        <v>No sufficient European source found.</v>
      </c>
      <c r="AV185" s="3" t="str">
        <f>INDEX(Input_Dummy_Data!$C:$C,MATCH($D185,Input_Dummy_Data!$A:$A,0))</f>
        <v>No sufficient European source found.</v>
      </c>
      <c r="AW185" s="3" t="str">
        <f>INDEX(Input_Dummy_Data!$C:$C,MATCH($D185,Input_Dummy_Data!$A:$A,0))</f>
        <v>No sufficient European source found.</v>
      </c>
      <c r="AX185" s="3" t="str">
        <f>INDEX(Input_Dummy_Data!$C:$C,MATCH($D185,Input_Dummy_Data!$A:$A,0))</f>
        <v>No sufficient European source found.</v>
      </c>
      <c r="AY185" s="3" t="str">
        <f>INDEX(Input_Dummy_Data!$C:$C,MATCH($D185,Input_Dummy_Data!$A:$A,0))</f>
        <v>No sufficient European source found.</v>
      </c>
      <c r="AZ185" s="3" t="str">
        <f>INDEX(Input_Dummy_Data!$C:$C,MATCH($D185,Input_Dummy_Data!$A:$A,0))</f>
        <v>No sufficient European source found.</v>
      </c>
      <c r="BA185" s="3" t="str">
        <f>INDEX(Input_Dummy_Data!$C:$C,MATCH($D185,Input_Dummy_Data!$A:$A,0))</f>
        <v>No sufficient European source found.</v>
      </c>
      <c r="BB185" s="3" t="str">
        <f>INDEX(Input_Dummy_Data!$C:$C,MATCH($D185,Input_Dummy_Data!$A:$A,0))</f>
        <v>No sufficient European source found.</v>
      </c>
      <c r="BC185" s="3" t="str">
        <f>INDEX(Input_Dummy_Data!$C:$C,MATCH($D185,Input_Dummy_Data!$A:$A,0))</f>
        <v>No sufficient European source found.</v>
      </c>
      <c r="BD185" s="3" t="str">
        <f>INDEX(Input_Dummy_Data!$C:$C,MATCH($D185,Input_Dummy_Data!$A:$A,0))</f>
        <v>No sufficient European source found.</v>
      </c>
      <c r="BE185" s="3" t="str">
        <f>INDEX(Input_Dummy_Data!$C:$C,MATCH($D185,Input_Dummy_Data!$A:$A,0))</f>
        <v>No sufficient European source found.</v>
      </c>
      <c r="BF185" s="3" t="str">
        <f>INDEX(Input_Dummy_Data!$C:$C,MATCH($D185,Input_Dummy_Data!$A:$A,0))</f>
        <v>No sufficient European source found.</v>
      </c>
      <c r="BG185" s="3" t="str">
        <f>INDEX(Input_Dummy_Data!$C:$C,MATCH($D185,Input_Dummy_Data!$A:$A,0))</f>
        <v>No sufficient European source found.</v>
      </c>
      <c r="BH185" s="3" t="str">
        <f>INDEX(Input_Dummy_Data!$C:$C,MATCH($D185,Input_Dummy_Data!$A:$A,0))</f>
        <v>No sufficient European source found.</v>
      </c>
      <c r="BI185" s="3" t="str">
        <f>INDEX(Input_Dummy_Data!$C:$C,MATCH($D185,Input_Dummy_Data!$A:$A,0))</f>
        <v>No sufficient European source found.</v>
      </c>
      <c r="BJ185" s="3" t="str">
        <f>INDEX(Input_Dummy_Data!$C:$C,MATCH($D185,Input_Dummy_Data!$A:$A,0))</f>
        <v>No sufficient European source found.</v>
      </c>
      <c r="BK185" s="3" t="str">
        <f>INDEX(Input_Dummy_Data!$C:$C,MATCH($D185,Input_Dummy_Data!$A:$A,0))</f>
        <v>No sufficient European source found.</v>
      </c>
    </row>
    <row r="186" spans="1:63" x14ac:dyDescent="0.2">
      <c r="A186" t="s">
        <v>563</v>
      </c>
      <c r="B186" t="s">
        <v>562</v>
      </c>
      <c r="C186" t="s">
        <v>561</v>
      </c>
      <c r="D186" t="s">
        <v>117</v>
      </c>
      <c r="E186" t="s">
        <v>6</v>
      </c>
      <c r="F186" s="3">
        <f>INDEX(Input_Dummy_Data!$B:$B,MATCH($D186,Input_Dummy_Data!$A:$A,0))</f>
        <v>0.25</v>
      </c>
      <c r="G186" s="3">
        <f>INDEX(Input_Dummy_Data!$B:$B,MATCH($D186,Input_Dummy_Data!$A:$A,0))</f>
        <v>0.25</v>
      </c>
      <c r="H186" s="3">
        <f>INDEX(Input_Dummy_Data!$B:$B,MATCH($D186,Input_Dummy_Data!$A:$A,0))</f>
        <v>0.25</v>
      </c>
      <c r="I186" s="3">
        <f>INDEX(Input_Dummy_Data!$B:$B,MATCH($D186,Input_Dummy_Data!$A:$A,0))</f>
        <v>0.25</v>
      </c>
      <c r="J186" s="3">
        <f>INDEX(Input_Dummy_Data!$B:$B,MATCH($D186,Input_Dummy_Data!$A:$A,0))</f>
        <v>0.25</v>
      </c>
      <c r="K186" s="3">
        <f>INDEX(Input_Dummy_Data!$B:$B,MATCH($D186,Input_Dummy_Data!$A:$A,0))</f>
        <v>0.25</v>
      </c>
      <c r="L186" s="3">
        <f>INDEX(Input_Dummy_Data!$B:$B,MATCH($D186,Input_Dummy_Data!$A:$A,0))</f>
        <v>0.25</v>
      </c>
      <c r="M186" s="3">
        <f>INDEX(Input_Dummy_Data!$B:$B,MATCH($D186,Input_Dummy_Data!$A:$A,0))</f>
        <v>0.25</v>
      </c>
      <c r="N186" s="3">
        <f>INDEX(Input_Dummy_Data!$B:$B,MATCH($D186,Input_Dummy_Data!$A:$A,0))</f>
        <v>0.25</v>
      </c>
      <c r="O186" s="3">
        <f>INDEX(Input_Dummy_Data!$B:$B,MATCH($D186,Input_Dummy_Data!$A:$A,0))</f>
        <v>0.25</v>
      </c>
      <c r="P186" s="3">
        <f>INDEX(Input_Dummy_Data!$B:$B,MATCH($D186,Input_Dummy_Data!$A:$A,0))</f>
        <v>0.25</v>
      </c>
      <c r="Q186" s="3">
        <f>INDEX(Input_Dummy_Data!$B:$B,MATCH($D186,Input_Dummy_Data!$A:$A,0))</f>
        <v>0.25</v>
      </c>
      <c r="R186" s="3">
        <f>INDEX(Input_Dummy_Data!$B:$B,MATCH($D186,Input_Dummy_Data!$A:$A,0))</f>
        <v>0.25</v>
      </c>
      <c r="S186" s="3">
        <f>INDEX(Input_Dummy_Data!$B:$B,MATCH($D186,Input_Dummy_Data!$A:$A,0))</f>
        <v>0.25</v>
      </c>
      <c r="T186" s="3">
        <f>INDEX(Input_Dummy_Data!$B:$B,MATCH($D186,Input_Dummy_Data!$A:$A,0))</f>
        <v>0.25</v>
      </c>
      <c r="U186" s="3">
        <f>INDEX(Input_Dummy_Data!$B:$B,MATCH($D186,Input_Dummy_Data!$A:$A,0))</f>
        <v>0.25</v>
      </c>
      <c r="V186" s="3">
        <f>INDEX(Input_Dummy_Data!$B:$B,MATCH($D186,Input_Dummy_Data!$A:$A,0))</f>
        <v>0.25</v>
      </c>
      <c r="W186" s="3">
        <f>INDEX(Input_Dummy_Data!$B:$B,MATCH($D186,Input_Dummy_Data!$A:$A,0))</f>
        <v>0.25</v>
      </c>
      <c r="X186" s="3">
        <f>INDEX(Input_Dummy_Data!$B:$B,MATCH($D186,Input_Dummy_Data!$A:$A,0))</f>
        <v>0.25</v>
      </c>
      <c r="Y186" s="3">
        <f>INDEX(Input_Dummy_Data!$B:$B,MATCH($D186,Input_Dummy_Data!$A:$A,0))</f>
        <v>0.25</v>
      </c>
      <c r="Z186" s="3">
        <f>INDEX(Input_Dummy_Data!$B:$B,MATCH($D186,Input_Dummy_Data!$A:$A,0))</f>
        <v>0.25</v>
      </c>
      <c r="AA186" s="3">
        <f>INDEX(Input_Dummy_Data!$B:$B,MATCH($D186,Input_Dummy_Data!$A:$A,0))</f>
        <v>0.25</v>
      </c>
      <c r="AB186" s="3">
        <f>INDEX(Input_Dummy_Data!$B:$B,MATCH($D186,Input_Dummy_Data!$A:$A,0))</f>
        <v>0.25</v>
      </c>
      <c r="AC186" s="3">
        <f>INDEX(Input_Dummy_Data!$B:$B,MATCH($D186,Input_Dummy_Data!$A:$A,0))</f>
        <v>0.25</v>
      </c>
      <c r="AD186" s="3">
        <f>INDEX(Input_Dummy_Data!$B:$B,MATCH($D186,Input_Dummy_Data!$A:$A,0))</f>
        <v>0.25</v>
      </c>
      <c r="AE186" s="3">
        <f>INDEX(Input_Dummy_Data!$B:$B,MATCH($D186,Input_Dummy_Data!$A:$A,0))</f>
        <v>0.25</v>
      </c>
      <c r="AF186" s="3">
        <f>INDEX(Input_Dummy_Data!$B:$B,MATCH($D186,Input_Dummy_Data!$A:$A,0))</f>
        <v>0.25</v>
      </c>
      <c r="AG186" s="3">
        <f>INDEX(Input_Dummy_Data!$B:$B,MATCH($D186,Input_Dummy_Data!$A:$A,0))</f>
        <v>0.25</v>
      </c>
      <c r="AH186" s="63">
        <f>INDEX(Input_Dummy_Data!$B:$B,MATCH($D186,Input_Dummy_Data!$A:$A,0))</f>
        <v>0.25</v>
      </c>
      <c r="AI186" s="3" t="str">
        <f>INDEX(Input_Dummy_Data!$C:$C,MATCH($D186,Input_Dummy_Data!$A:$A,0))</f>
        <v>No sufficient European source found.</v>
      </c>
      <c r="AJ186" s="3" t="str">
        <f>INDEX(Input_Dummy_Data!$C:$C,MATCH($D186,Input_Dummy_Data!$A:$A,0))</f>
        <v>No sufficient European source found.</v>
      </c>
      <c r="AK186" s="3" t="str">
        <f>INDEX(Input_Dummy_Data!$C:$C,MATCH($D186,Input_Dummy_Data!$A:$A,0))</f>
        <v>No sufficient European source found.</v>
      </c>
      <c r="AL186" s="3" t="str">
        <f>INDEX(Input_Dummy_Data!$C:$C,MATCH($D186,Input_Dummy_Data!$A:$A,0))</f>
        <v>No sufficient European source found.</v>
      </c>
      <c r="AM186" s="3" t="str">
        <f>INDEX(Input_Dummy_Data!$C:$C,MATCH($D186,Input_Dummy_Data!$A:$A,0))</f>
        <v>No sufficient European source found.</v>
      </c>
      <c r="AN186" s="3" t="str">
        <f>INDEX(Input_Dummy_Data!$C:$C,MATCH($D186,Input_Dummy_Data!$A:$A,0))</f>
        <v>No sufficient European source found.</v>
      </c>
      <c r="AO186" s="3" t="str">
        <f>INDEX(Input_Dummy_Data!$C:$C,MATCH($D186,Input_Dummy_Data!$A:$A,0))</f>
        <v>No sufficient European source found.</v>
      </c>
      <c r="AP186" s="3" t="str">
        <f>INDEX(Input_Dummy_Data!$C:$C,MATCH($D186,Input_Dummy_Data!$A:$A,0))</f>
        <v>No sufficient European source found.</v>
      </c>
      <c r="AQ186" s="3" t="str">
        <f>INDEX(Input_Dummy_Data!$C:$C,MATCH($D186,Input_Dummy_Data!$A:$A,0))</f>
        <v>No sufficient European source found.</v>
      </c>
      <c r="AR186" s="3" t="str">
        <f>INDEX(Input_Dummy_Data!$C:$C,MATCH($D186,Input_Dummy_Data!$A:$A,0))</f>
        <v>No sufficient European source found.</v>
      </c>
      <c r="AS186" s="3" t="str">
        <f>INDEX(Input_Dummy_Data!$C:$C,MATCH($D186,Input_Dummy_Data!$A:$A,0))</f>
        <v>No sufficient European source found.</v>
      </c>
      <c r="AT186" s="3" t="str">
        <f>INDEX(Input_Dummy_Data!$C:$C,MATCH($D186,Input_Dummy_Data!$A:$A,0))</f>
        <v>No sufficient European source found.</v>
      </c>
      <c r="AU186" s="3" t="str">
        <f>INDEX(Input_Dummy_Data!$C:$C,MATCH($D186,Input_Dummy_Data!$A:$A,0))</f>
        <v>No sufficient European source found.</v>
      </c>
      <c r="AV186" s="3" t="str">
        <f>INDEX(Input_Dummy_Data!$C:$C,MATCH($D186,Input_Dummy_Data!$A:$A,0))</f>
        <v>No sufficient European source found.</v>
      </c>
      <c r="AW186" s="3" t="str">
        <f>INDEX(Input_Dummy_Data!$C:$C,MATCH($D186,Input_Dummy_Data!$A:$A,0))</f>
        <v>No sufficient European source found.</v>
      </c>
      <c r="AX186" s="3" t="str">
        <f>INDEX(Input_Dummy_Data!$C:$C,MATCH($D186,Input_Dummy_Data!$A:$A,0))</f>
        <v>No sufficient European source found.</v>
      </c>
      <c r="AY186" s="3" t="str">
        <f>INDEX(Input_Dummy_Data!$C:$C,MATCH($D186,Input_Dummy_Data!$A:$A,0))</f>
        <v>No sufficient European source found.</v>
      </c>
      <c r="AZ186" s="3" t="str">
        <f>INDEX(Input_Dummy_Data!$C:$C,MATCH($D186,Input_Dummy_Data!$A:$A,0))</f>
        <v>No sufficient European source found.</v>
      </c>
      <c r="BA186" s="3" t="str">
        <f>INDEX(Input_Dummy_Data!$C:$C,MATCH($D186,Input_Dummy_Data!$A:$A,0))</f>
        <v>No sufficient European source found.</v>
      </c>
      <c r="BB186" s="3" t="str">
        <f>INDEX(Input_Dummy_Data!$C:$C,MATCH($D186,Input_Dummy_Data!$A:$A,0))</f>
        <v>No sufficient European source found.</v>
      </c>
      <c r="BC186" s="3" t="str">
        <f>INDEX(Input_Dummy_Data!$C:$C,MATCH($D186,Input_Dummy_Data!$A:$A,0))</f>
        <v>No sufficient European source found.</v>
      </c>
      <c r="BD186" s="3" t="str">
        <f>INDEX(Input_Dummy_Data!$C:$C,MATCH($D186,Input_Dummy_Data!$A:$A,0))</f>
        <v>No sufficient European source found.</v>
      </c>
      <c r="BE186" s="3" t="str">
        <f>INDEX(Input_Dummy_Data!$C:$C,MATCH($D186,Input_Dummy_Data!$A:$A,0))</f>
        <v>No sufficient European source found.</v>
      </c>
      <c r="BF186" s="3" t="str">
        <f>INDEX(Input_Dummy_Data!$C:$C,MATCH($D186,Input_Dummy_Data!$A:$A,0))</f>
        <v>No sufficient European source found.</v>
      </c>
      <c r="BG186" s="3" t="str">
        <f>INDEX(Input_Dummy_Data!$C:$C,MATCH($D186,Input_Dummy_Data!$A:$A,0))</f>
        <v>No sufficient European source found.</v>
      </c>
      <c r="BH186" s="3" t="str">
        <f>INDEX(Input_Dummy_Data!$C:$C,MATCH($D186,Input_Dummy_Data!$A:$A,0))</f>
        <v>No sufficient European source found.</v>
      </c>
      <c r="BI186" s="3" t="str">
        <f>INDEX(Input_Dummy_Data!$C:$C,MATCH($D186,Input_Dummy_Data!$A:$A,0))</f>
        <v>No sufficient European source found.</v>
      </c>
      <c r="BJ186" s="3" t="str">
        <f>INDEX(Input_Dummy_Data!$C:$C,MATCH($D186,Input_Dummy_Data!$A:$A,0))</f>
        <v>No sufficient European source found.</v>
      </c>
      <c r="BK186" s="3" t="str">
        <f>INDEX(Input_Dummy_Data!$C:$C,MATCH($D186,Input_Dummy_Data!$A:$A,0))</f>
        <v>No sufficient European source found.</v>
      </c>
    </row>
    <row r="187" spans="1:63" x14ac:dyDescent="0.2">
      <c r="A187" t="s">
        <v>570</v>
      </c>
      <c r="B187" t="s">
        <v>562</v>
      </c>
      <c r="C187" t="s">
        <v>568</v>
      </c>
      <c r="D187" t="s">
        <v>110</v>
      </c>
      <c r="E187" t="s">
        <v>145</v>
      </c>
      <c r="F187" s="3">
        <f>INDEX(Input_Dummy_Data!$B:$B,MATCH($D187,Input_Dummy_Data!$A:$A,0))</f>
        <v>37239553.576848798</v>
      </c>
      <c r="G187" s="3">
        <f>INDEX(Input_Dummy_Data!$B:$B,MATCH($D187,Input_Dummy_Data!$A:$A,0))</f>
        <v>37239553.576848798</v>
      </c>
      <c r="H187" s="3">
        <f>INDEX(Input_Dummy_Data!$B:$B,MATCH($D187,Input_Dummy_Data!$A:$A,0))</f>
        <v>37239553.576848798</v>
      </c>
      <c r="I187" s="3">
        <f>INDEX(Input_Dummy_Data!$B:$B,MATCH($D187,Input_Dummy_Data!$A:$A,0))</f>
        <v>37239553.576848798</v>
      </c>
      <c r="J187" s="3">
        <f>INDEX(Input_Dummy_Data!$B:$B,MATCH($D187,Input_Dummy_Data!$A:$A,0))</f>
        <v>37239553.576848798</v>
      </c>
      <c r="K187" s="3">
        <f>INDEX(Input_Dummy_Data!$B:$B,MATCH($D187,Input_Dummy_Data!$A:$A,0))</f>
        <v>37239553.576848798</v>
      </c>
      <c r="L187" s="3">
        <f>INDEX(Input_Dummy_Data!$B:$B,MATCH($D187,Input_Dummy_Data!$A:$A,0))</f>
        <v>37239553.576848798</v>
      </c>
      <c r="M187" s="3">
        <f>INDEX(Input_Dummy_Data!$B:$B,MATCH($D187,Input_Dummy_Data!$A:$A,0))</f>
        <v>37239553.576848798</v>
      </c>
      <c r="N187" s="3">
        <f>INDEX(Input_Dummy_Data!$B:$B,MATCH($D187,Input_Dummy_Data!$A:$A,0))</f>
        <v>37239553.576848798</v>
      </c>
      <c r="O187" s="3">
        <f>INDEX(Input_Dummy_Data!$B:$B,MATCH($D187,Input_Dummy_Data!$A:$A,0))</f>
        <v>37239553.576848798</v>
      </c>
      <c r="P187" s="3">
        <f>INDEX(Input_Dummy_Data!$B:$B,MATCH($D187,Input_Dummy_Data!$A:$A,0))</f>
        <v>37239553.576848798</v>
      </c>
      <c r="Q187" s="3">
        <f>INDEX(Input_Dummy_Data!$B:$B,MATCH($D187,Input_Dummy_Data!$A:$A,0))</f>
        <v>37239553.576848798</v>
      </c>
      <c r="R187" s="3">
        <f>INDEX(Input_Dummy_Data!$B:$B,MATCH($D187,Input_Dummy_Data!$A:$A,0))</f>
        <v>37239553.576848798</v>
      </c>
      <c r="S187" s="3">
        <f>INDEX(Input_Dummy_Data!$B:$B,MATCH($D187,Input_Dummy_Data!$A:$A,0))</f>
        <v>37239553.576848798</v>
      </c>
      <c r="T187" s="3">
        <f>INDEX(Input_Dummy_Data!$B:$B,MATCH($D187,Input_Dummy_Data!$A:$A,0))</f>
        <v>37239553.576848798</v>
      </c>
      <c r="U187" s="3">
        <f>INDEX(Input_Dummy_Data!$B:$B,MATCH($D187,Input_Dummy_Data!$A:$A,0))</f>
        <v>37239553.576848798</v>
      </c>
      <c r="V187" s="3">
        <f>INDEX(Input_Dummy_Data!$B:$B,MATCH($D187,Input_Dummy_Data!$A:$A,0))</f>
        <v>37239553.576848798</v>
      </c>
      <c r="W187" s="3">
        <f>INDEX(Input_Dummy_Data!$B:$B,MATCH($D187,Input_Dummy_Data!$A:$A,0))</f>
        <v>37239553.576848798</v>
      </c>
      <c r="X187" s="3">
        <f>INDEX(Input_Dummy_Data!$B:$B,MATCH($D187,Input_Dummy_Data!$A:$A,0))</f>
        <v>37239553.576848798</v>
      </c>
      <c r="Y187" s="3">
        <f>INDEX(Input_Dummy_Data!$B:$B,MATCH($D187,Input_Dummy_Data!$A:$A,0))</f>
        <v>37239553.576848798</v>
      </c>
      <c r="Z187" s="3">
        <f>INDEX(Input_Dummy_Data!$B:$B,MATCH($D187,Input_Dummy_Data!$A:$A,0))</f>
        <v>37239553.576848798</v>
      </c>
      <c r="AA187" s="3">
        <f>INDEX(Input_Dummy_Data!$B:$B,MATCH($D187,Input_Dummy_Data!$A:$A,0))</f>
        <v>37239553.576848798</v>
      </c>
      <c r="AB187" s="3">
        <f>INDEX(Input_Dummy_Data!$B:$B,MATCH($D187,Input_Dummy_Data!$A:$A,0))</f>
        <v>37239553.576848798</v>
      </c>
      <c r="AC187" s="3">
        <f>INDEX(Input_Dummy_Data!$B:$B,MATCH($D187,Input_Dummy_Data!$A:$A,0))</f>
        <v>37239553.576848798</v>
      </c>
      <c r="AD187" s="3">
        <f>INDEX(Input_Dummy_Data!$B:$B,MATCH($D187,Input_Dummy_Data!$A:$A,0))</f>
        <v>37239553.576848798</v>
      </c>
      <c r="AE187" s="3">
        <f>INDEX(Input_Dummy_Data!$B:$B,MATCH($D187,Input_Dummy_Data!$A:$A,0))</f>
        <v>37239553.576848798</v>
      </c>
      <c r="AF187" s="3">
        <f>INDEX(Input_Dummy_Data!$B:$B,MATCH($D187,Input_Dummy_Data!$A:$A,0))</f>
        <v>37239553.576848798</v>
      </c>
      <c r="AG187" s="3">
        <f>INDEX(Input_Dummy_Data!$B:$B,MATCH($D187,Input_Dummy_Data!$A:$A,0))</f>
        <v>37239553.576848798</v>
      </c>
      <c r="AH187" s="63">
        <f>INDEX(Input_Dummy_Data!$B:$B,MATCH($D187,Input_Dummy_Data!$A:$A,0))</f>
        <v>37239553.576848798</v>
      </c>
      <c r="AI187" s="3" t="str">
        <f>INDEX(Input_Dummy_Data!$C:$C,MATCH($D187,Input_Dummy_Data!$A:$A,0))</f>
        <v>No sufficient European source found.</v>
      </c>
      <c r="AJ187" s="3" t="str">
        <f>INDEX(Input_Dummy_Data!$C:$C,MATCH($D187,Input_Dummy_Data!$A:$A,0))</f>
        <v>No sufficient European source found.</v>
      </c>
      <c r="AK187" s="3" t="str">
        <f>INDEX(Input_Dummy_Data!$C:$C,MATCH($D187,Input_Dummy_Data!$A:$A,0))</f>
        <v>No sufficient European source found.</v>
      </c>
      <c r="AL187" s="3" t="str">
        <f>INDEX(Input_Dummy_Data!$C:$C,MATCH($D187,Input_Dummy_Data!$A:$A,0))</f>
        <v>No sufficient European source found.</v>
      </c>
      <c r="AM187" s="3" t="str">
        <f>INDEX(Input_Dummy_Data!$C:$C,MATCH($D187,Input_Dummy_Data!$A:$A,0))</f>
        <v>No sufficient European source found.</v>
      </c>
      <c r="AN187" s="3" t="str">
        <f>INDEX(Input_Dummy_Data!$C:$C,MATCH($D187,Input_Dummy_Data!$A:$A,0))</f>
        <v>No sufficient European source found.</v>
      </c>
      <c r="AO187" s="3" t="str">
        <f>INDEX(Input_Dummy_Data!$C:$C,MATCH($D187,Input_Dummy_Data!$A:$A,0))</f>
        <v>No sufficient European source found.</v>
      </c>
      <c r="AP187" s="3" t="str">
        <f>INDEX(Input_Dummy_Data!$C:$C,MATCH($D187,Input_Dummy_Data!$A:$A,0))</f>
        <v>No sufficient European source found.</v>
      </c>
      <c r="AQ187" s="3" t="str">
        <f>INDEX(Input_Dummy_Data!$C:$C,MATCH($D187,Input_Dummy_Data!$A:$A,0))</f>
        <v>No sufficient European source found.</v>
      </c>
      <c r="AR187" s="3" t="str">
        <f>INDEX(Input_Dummy_Data!$C:$C,MATCH($D187,Input_Dummy_Data!$A:$A,0))</f>
        <v>No sufficient European source found.</v>
      </c>
      <c r="AS187" s="3" t="str">
        <f>INDEX(Input_Dummy_Data!$C:$C,MATCH($D187,Input_Dummy_Data!$A:$A,0))</f>
        <v>No sufficient European source found.</v>
      </c>
      <c r="AT187" s="3" t="str">
        <f>INDEX(Input_Dummy_Data!$C:$C,MATCH($D187,Input_Dummy_Data!$A:$A,0))</f>
        <v>No sufficient European source found.</v>
      </c>
      <c r="AU187" s="3" t="str">
        <f>INDEX(Input_Dummy_Data!$C:$C,MATCH($D187,Input_Dummy_Data!$A:$A,0))</f>
        <v>No sufficient European source found.</v>
      </c>
      <c r="AV187" s="3" t="str">
        <f>INDEX(Input_Dummy_Data!$C:$C,MATCH($D187,Input_Dummy_Data!$A:$A,0))</f>
        <v>No sufficient European source found.</v>
      </c>
      <c r="AW187" s="3" t="str">
        <f>INDEX(Input_Dummy_Data!$C:$C,MATCH($D187,Input_Dummy_Data!$A:$A,0))</f>
        <v>No sufficient European source found.</v>
      </c>
      <c r="AX187" s="3" t="str">
        <f>INDEX(Input_Dummy_Data!$C:$C,MATCH($D187,Input_Dummy_Data!$A:$A,0))</f>
        <v>No sufficient European source found.</v>
      </c>
      <c r="AY187" s="3" t="str">
        <f>INDEX(Input_Dummy_Data!$C:$C,MATCH($D187,Input_Dummy_Data!$A:$A,0))</f>
        <v>No sufficient European source found.</v>
      </c>
      <c r="AZ187" s="3" t="str">
        <f>INDEX(Input_Dummy_Data!$C:$C,MATCH($D187,Input_Dummy_Data!$A:$A,0))</f>
        <v>No sufficient European source found.</v>
      </c>
      <c r="BA187" s="3" t="str">
        <f>INDEX(Input_Dummy_Data!$C:$C,MATCH($D187,Input_Dummy_Data!$A:$A,0))</f>
        <v>No sufficient European source found.</v>
      </c>
      <c r="BB187" s="3" t="str">
        <f>INDEX(Input_Dummy_Data!$C:$C,MATCH($D187,Input_Dummy_Data!$A:$A,0))</f>
        <v>No sufficient European source found.</v>
      </c>
      <c r="BC187" s="3" t="str">
        <f>INDEX(Input_Dummy_Data!$C:$C,MATCH($D187,Input_Dummy_Data!$A:$A,0))</f>
        <v>No sufficient European source found.</v>
      </c>
      <c r="BD187" s="3" t="str">
        <f>INDEX(Input_Dummy_Data!$C:$C,MATCH($D187,Input_Dummy_Data!$A:$A,0))</f>
        <v>No sufficient European source found.</v>
      </c>
      <c r="BE187" s="3" t="str">
        <f>INDEX(Input_Dummy_Data!$C:$C,MATCH($D187,Input_Dummy_Data!$A:$A,0))</f>
        <v>No sufficient European source found.</v>
      </c>
      <c r="BF187" s="3" t="str">
        <f>INDEX(Input_Dummy_Data!$C:$C,MATCH($D187,Input_Dummy_Data!$A:$A,0))</f>
        <v>No sufficient European source found.</v>
      </c>
      <c r="BG187" s="3" t="str">
        <f>INDEX(Input_Dummy_Data!$C:$C,MATCH($D187,Input_Dummy_Data!$A:$A,0))</f>
        <v>No sufficient European source found.</v>
      </c>
      <c r="BH187" s="3" t="str">
        <f>INDEX(Input_Dummy_Data!$C:$C,MATCH($D187,Input_Dummy_Data!$A:$A,0))</f>
        <v>No sufficient European source found.</v>
      </c>
      <c r="BI187" s="3" t="str">
        <f>INDEX(Input_Dummy_Data!$C:$C,MATCH($D187,Input_Dummy_Data!$A:$A,0))</f>
        <v>No sufficient European source found.</v>
      </c>
      <c r="BJ187" s="3" t="str">
        <f>INDEX(Input_Dummy_Data!$C:$C,MATCH($D187,Input_Dummy_Data!$A:$A,0))</f>
        <v>No sufficient European source found.</v>
      </c>
      <c r="BK187" s="3" t="str">
        <f>INDEX(Input_Dummy_Data!$C:$C,MATCH($D187,Input_Dummy_Data!$A:$A,0))</f>
        <v>No sufficient European source found.</v>
      </c>
    </row>
    <row r="188" spans="1:63" x14ac:dyDescent="0.2">
      <c r="A188" t="s">
        <v>570</v>
      </c>
      <c r="B188" t="s">
        <v>562</v>
      </c>
      <c r="C188" t="s">
        <v>568</v>
      </c>
      <c r="D188" t="s">
        <v>130</v>
      </c>
      <c r="E188" t="s">
        <v>146</v>
      </c>
      <c r="F188" s="3">
        <f>INDEX(Input_Dummy_Data!$B:$B,MATCH($D188,Input_Dummy_Data!$A:$A,0))</f>
        <v>0.2</v>
      </c>
      <c r="G188" s="3">
        <f>INDEX(Input_Dummy_Data!$B:$B,MATCH($D188,Input_Dummy_Data!$A:$A,0))</f>
        <v>0.2</v>
      </c>
      <c r="H188" s="3">
        <f>INDEX(Input_Dummy_Data!$B:$B,MATCH($D188,Input_Dummy_Data!$A:$A,0))</f>
        <v>0.2</v>
      </c>
      <c r="I188" s="3">
        <f>INDEX(Input_Dummy_Data!$B:$B,MATCH($D188,Input_Dummy_Data!$A:$A,0))</f>
        <v>0.2</v>
      </c>
      <c r="J188" s="3">
        <f>INDEX(Input_Dummy_Data!$B:$B,MATCH($D188,Input_Dummy_Data!$A:$A,0))</f>
        <v>0.2</v>
      </c>
      <c r="K188" s="3">
        <f>INDEX(Input_Dummy_Data!$B:$B,MATCH($D188,Input_Dummy_Data!$A:$A,0))</f>
        <v>0.2</v>
      </c>
      <c r="L188" s="3">
        <f>INDEX(Input_Dummy_Data!$B:$B,MATCH($D188,Input_Dummy_Data!$A:$A,0))</f>
        <v>0.2</v>
      </c>
      <c r="M188" s="3">
        <f>INDEX(Input_Dummy_Data!$B:$B,MATCH($D188,Input_Dummy_Data!$A:$A,0))</f>
        <v>0.2</v>
      </c>
      <c r="N188" s="3">
        <f>INDEX(Input_Dummy_Data!$B:$B,MATCH($D188,Input_Dummy_Data!$A:$A,0))</f>
        <v>0.2</v>
      </c>
      <c r="O188" s="3">
        <f>INDEX(Input_Dummy_Data!$B:$B,MATCH($D188,Input_Dummy_Data!$A:$A,0))</f>
        <v>0.2</v>
      </c>
      <c r="P188" s="3">
        <f>INDEX(Input_Dummy_Data!$B:$B,MATCH($D188,Input_Dummy_Data!$A:$A,0))</f>
        <v>0.2</v>
      </c>
      <c r="Q188" s="3">
        <f>INDEX(Input_Dummy_Data!$B:$B,MATCH($D188,Input_Dummy_Data!$A:$A,0))</f>
        <v>0.2</v>
      </c>
      <c r="R188" s="3">
        <f>INDEX(Input_Dummy_Data!$B:$B,MATCH($D188,Input_Dummy_Data!$A:$A,0))</f>
        <v>0.2</v>
      </c>
      <c r="S188" s="3">
        <f>INDEX(Input_Dummy_Data!$B:$B,MATCH($D188,Input_Dummy_Data!$A:$A,0))</f>
        <v>0.2</v>
      </c>
      <c r="T188" s="3">
        <f>INDEX(Input_Dummy_Data!$B:$B,MATCH($D188,Input_Dummy_Data!$A:$A,0))</f>
        <v>0.2</v>
      </c>
      <c r="U188" s="3">
        <f>INDEX(Input_Dummy_Data!$B:$B,MATCH($D188,Input_Dummy_Data!$A:$A,0))</f>
        <v>0.2</v>
      </c>
      <c r="V188" s="3">
        <f>INDEX(Input_Dummy_Data!$B:$B,MATCH($D188,Input_Dummy_Data!$A:$A,0))</f>
        <v>0.2</v>
      </c>
      <c r="W188" s="3">
        <f>INDEX(Input_Dummy_Data!$B:$B,MATCH($D188,Input_Dummy_Data!$A:$A,0))</f>
        <v>0.2</v>
      </c>
      <c r="X188" s="3">
        <f>INDEX(Input_Dummy_Data!$B:$B,MATCH($D188,Input_Dummy_Data!$A:$A,0))</f>
        <v>0.2</v>
      </c>
      <c r="Y188" s="3">
        <f>INDEX(Input_Dummy_Data!$B:$B,MATCH($D188,Input_Dummy_Data!$A:$A,0))</f>
        <v>0.2</v>
      </c>
      <c r="Z188" s="3">
        <f>INDEX(Input_Dummy_Data!$B:$B,MATCH($D188,Input_Dummy_Data!$A:$A,0))</f>
        <v>0.2</v>
      </c>
      <c r="AA188" s="3">
        <f>INDEX(Input_Dummy_Data!$B:$B,MATCH($D188,Input_Dummy_Data!$A:$A,0))</f>
        <v>0.2</v>
      </c>
      <c r="AB188" s="3">
        <f>INDEX(Input_Dummy_Data!$B:$B,MATCH($D188,Input_Dummy_Data!$A:$A,0))</f>
        <v>0.2</v>
      </c>
      <c r="AC188" s="3">
        <f>INDEX(Input_Dummy_Data!$B:$B,MATCH($D188,Input_Dummy_Data!$A:$A,0))</f>
        <v>0.2</v>
      </c>
      <c r="AD188" s="3">
        <f>INDEX(Input_Dummy_Data!$B:$B,MATCH($D188,Input_Dummy_Data!$A:$A,0))</f>
        <v>0.2</v>
      </c>
      <c r="AE188" s="3">
        <f>INDEX(Input_Dummy_Data!$B:$B,MATCH($D188,Input_Dummy_Data!$A:$A,0))</f>
        <v>0.2</v>
      </c>
      <c r="AF188" s="3">
        <f>INDEX(Input_Dummy_Data!$B:$B,MATCH($D188,Input_Dummy_Data!$A:$A,0))</f>
        <v>0.2</v>
      </c>
      <c r="AG188" s="3">
        <f>INDEX(Input_Dummy_Data!$B:$B,MATCH($D188,Input_Dummy_Data!$A:$A,0))</f>
        <v>0.2</v>
      </c>
      <c r="AH188" s="63">
        <f>INDEX(Input_Dummy_Data!$B:$B,MATCH($D188,Input_Dummy_Data!$A:$A,0))</f>
        <v>0.2</v>
      </c>
      <c r="AI188" s="3" t="str">
        <f>INDEX(Input_Dummy_Data!$C:$C,MATCH($D188,Input_Dummy_Data!$A:$A,0))</f>
        <v>No sufficient European source found.</v>
      </c>
      <c r="AJ188" s="3" t="str">
        <f>INDEX(Input_Dummy_Data!$C:$C,MATCH($D188,Input_Dummy_Data!$A:$A,0))</f>
        <v>No sufficient European source found.</v>
      </c>
      <c r="AK188" s="3" t="str">
        <f>INDEX(Input_Dummy_Data!$C:$C,MATCH($D188,Input_Dummy_Data!$A:$A,0))</f>
        <v>No sufficient European source found.</v>
      </c>
      <c r="AL188" s="3" t="str">
        <f>INDEX(Input_Dummy_Data!$C:$C,MATCH($D188,Input_Dummy_Data!$A:$A,0))</f>
        <v>No sufficient European source found.</v>
      </c>
      <c r="AM188" s="3" t="str">
        <f>INDEX(Input_Dummy_Data!$C:$C,MATCH($D188,Input_Dummy_Data!$A:$A,0))</f>
        <v>No sufficient European source found.</v>
      </c>
      <c r="AN188" s="3" t="str">
        <f>INDEX(Input_Dummy_Data!$C:$C,MATCH($D188,Input_Dummy_Data!$A:$A,0))</f>
        <v>No sufficient European source found.</v>
      </c>
      <c r="AO188" s="3" t="str">
        <f>INDEX(Input_Dummy_Data!$C:$C,MATCH($D188,Input_Dummy_Data!$A:$A,0))</f>
        <v>No sufficient European source found.</v>
      </c>
      <c r="AP188" s="3" t="str">
        <f>INDEX(Input_Dummy_Data!$C:$C,MATCH($D188,Input_Dummy_Data!$A:$A,0))</f>
        <v>No sufficient European source found.</v>
      </c>
      <c r="AQ188" s="3" t="str">
        <f>INDEX(Input_Dummy_Data!$C:$C,MATCH($D188,Input_Dummy_Data!$A:$A,0))</f>
        <v>No sufficient European source found.</v>
      </c>
      <c r="AR188" s="3" t="str">
        <f>INDEX(Input_Dummy_Data!$C:$C,MATCH($D188,Input_Dummy_Data!$A:$A,0))</f>
        <v>No sufficient European source found.</v>
      </c>
      <c r="AS188" s="3" t="str">
        <f>INDEX(Input_Dummy_Data!$C:$C,MATCH($D188,Input_Dummy_Data!$A:$A,0))</f>
        <v>No sufficient European source found.</v>
      </c>
      <c r="AT188" s="3" t="str">
        <f>INDEX(Input_Dummy_Data!$C:$C,MATCH($D188,Input_Dummy_Data!$A:$A,0))</f>
        <v>No sufficient European source found.</v>
      </c>
      <c r="AU188" s="3" t="str">
        <f>INDEX(Input_Dummy_Data!$C:$C,MATCH($D188,Input_Dummy_Data!$A:$A,0))</f>
        <v>No sufficient European source found.</v>
      </c>
      <c r="AV188" s="3" t="str">
        <f>INDEX(Input_Dummy_Data!$C:$C,MATCH($D188,Input_Dummy_Data!$A:$A,0))</f>
        <v>No sufficient European source found.</v>
      </c>
      <c r="AW188" s="3" t="str">
        <f>INDEX(Input_Dummy_Data!$C:$C,MATCH($D188,Input_Dummy_Data!$A:$A,0))</f>
        <v>No sufficient European source found.</v>
      </c>
      <c r="AX188" s="3" t="str">
        <f>INDEX(Input_Dummy_Data!$C:$C,MATCH($D188,Input_Dummy_Data!$A:$A,0))</f>
        <v>No sufficient European source found.</v>
      </c>
      <c r="AY188" s="3" t="str">
        <f>INDEX(Input_Dummy_Data!$C:$C,MATCH($D188,Input_Dummy_Data!$A:$A,0))</f>
        <v>No sufficient European source found.</v>
      </c>
      <c r="AZ188" s="3" t="str">
        <f>INDEX(Input_Dummy_Data!$C:$C,MATCH($D188,Input_Dummy_Data!$A:$A,0))</f>
        <v>No sufficient European source found.</v>
      </c>
      <c r="BA188" s="3" t="str">
        <f>INDEX(Input_Dummy_Data!$C:$C,MATCH($D188,Input_Dummy_Data!$A:$A,0))</f>
        <v>No sufficient European source found.</v>
      </c>
      <c r="BB188" s="3" t="str">
        <f>INDEX(Input_Dummy_Data!$C:$C,MATCH($D188,Input_Dummy_Data!$A:$A,0))</f>
        <v>No sufficient European source found.</v>
      </c>
      <c r="BC188" s="3" t="str">
        <f>INDEX(Input_Dummy_Data!$C:$C,MATCH($D188,Input_Dummy_Data!$A:$A,0))</f>
        <v>No sufficient European source found.</v>
      </c>
      <c r="BD188" s="3" t="str">
        <f>INDEX(Input_Dummy_Data!$C:$C,MATCH($D188,Input_Dummy_Data!$A:$A,0))</f>
        <v>No sufficient European source found.</v>
      </c>
      <c r="BE188" s="3" t="str">
        <f>INDEX(Input_Dummy_Data!$C:$C,MATCH($D188,Input_Dummy_Data!$A:$A,0))</f>
        <v>No sufficient European source found.</v>
      </c>
      <c r="BF188" s="3" t="str">
        <f>INDEX(Input_Dummy_Data!$C:$C,MATCH($D188,Input_Dummy_Data!$A:$A,0))</f>
        <v>No sufficient European source found.</v>
      </c>
      <c r="BG188" s="3" t="str">
        <f>INDEX(Input_Dummy_Data!$C:$C,MATCH($D188,Input_Dummy_Data!$A:$A,0))</f>
        <v>No sufficient European source found.</v>
      </c>
      <c r="BH188" s="3" t="str">
        <f>INDEX(Input_Dummy_Data!$C:$C,MATCH($D188,Input_Dummy_Data!$A:$A,0))</f>
        <v>No sufficient European source found.</v>
      </c>
      <c r="BI188" s="3" t="str">
        <f>INDEX(Input_Dummy_Data!$C:$C,MATCH($D188,Input_Dummy_Data!$A:$A,0))</f>
        <v>No sufficient European source found.</v>
      </c>
      <c r="BJ188" s="3" t="str">
        <f>INDEX(Input_Dummy_Data!$C:$C,MATCH($D188,Input_Dummy_Data!$A:$A,0))</f>
        <v>No sufficient European source found.</v>
      </c>
      <c r="BK188" s="3" t="str">
        <f>INDEX(Input_Dummy_Data!$C:$C,MATCH($D188,Input_Dummy_Data!$A:$A,0))</f>
        <v>No sufficient European source found.</v>
      </c>
    </row>
    <row r="189" spans="1:63" x14ac:dyDescent="0.2">
      <c r="A189" t="s">
        <v>570</v>
      </c>
      <c r="B189" t="s">
        <v>562</v>
      </c>
      <c r="C189" t="s">
        <v>568</v>
      </c>
      <c r="D189" t="s">
        <v>131</v>
      </c>
      <c r="E189" t="s">
        <v>145</v>
      </c>
      <c r="F189" s="3">
        <f>INDEX(Input_Dummy_Data!$B:$B,MATCH($D189,Input_Dummy_Data!$A:$A,0))</f>
        <v>50000</v>
      </c>
      <c r="G189" s="3">
        <f>INDEX(Input_Dummy_Data!$B:$B,MATCH($D189,Input_Dummy_Data!$A:$A,0))</f>
        <v>50000</v>
      </c>
      <c r="H189" s="3">
        <f>INDEX(Input_Dummy_Data!$B:$B,MATCH($D189,Input_Dummy_Data!$A:$A,0))</f>
        <v>50000</v>
      </c>
      <c r="I189" s="3">
        <f>INDEX(Input_Dummy_Data!$B:$B,MATCH($D189,Input_Dummy_Data!$A:$A,0))</f>
        <v>50000</v>
      </c>
      <c r="J189" s="3">
        <f>INDEX(Input_Dummy_Data!$B:$B,MATCH($D189,Input_Dummy_Data!$A:$A,0))</f>
        <v>50000</v>
      </c>
      <c r="K189" s="3">
        <f>INDEX(Input_Dummy_Data!$B:$B,MATCH($D189,Input_Dummy_Data!$A:$A,0))</f>
        <v>50000</v>
      </c>
      <c r="L189" s="3">
        <f>INDEX(Input_Dummy_Data!$B:$B,MATCH($D189,Input_Dummy_Data!$A:$A,0))</f>
        <v>50000</v>
      </c>
      <c r="M189" s="3">
        <f>INDEX(Input_Dummy_Data!$B:$B,MATCH($D189,Input_Dummy_Data!$A:$A,0))</f>
        <v>50000</v>
      </c>
      <c r="N189" s="3">
        <f>INDEX(Input_Dummy_Data!$B:$B,MATCH($D189,Input_Dummy_Data!$A:$A,0))</f>
        <v>50000</v>
      </c>
      <c r="O189" s="3">
        <f>INDEX(Input_Dummy_Data!$B:$B,MATCH($D189,Input_Dummy_Data!$A:$A,0))</f>
        <v>50000</v>
      </c>
      <c r="P189" s="3">
        <f>INDEX(Input_Dummy_Data!$B:$B,MATCH($D189,Input_Dummy_Data!$A:$A,0))</f>
        <v>50000</v>
      </c>
      <c r="Q189" s="3">
        <f>INDEX(Input_Dummy_Data!$B:$B,MATCH($D189,Input_Dummy_Data!$A:$A,0))</f>
        <v>50000</v>
      </c>
      <c r="R189" s="3">
        <f>INDEX(Input_Dummy_Data!$B:$B,MATCH($D189,Input_Dummy_Data!$A:$A,0))</f>
        <v>50000</v>
      </c>
      <c r="S189" s="3">
        <f>INDEX(Input_Dummy_Data!$B:$B,MATCH($D189,Input_Dummy_Data!$A:$A,0))</f>
        <v>50000</v>
      </c>
      <c r="T189" s="3">
        <f>INDEX(Input_Dummy_Data!$B:$B,MATCH($D189,Input_Dummy_Data!$A:$A,0))</f>
        <v>50000</v>
      </c>
      <c r="U189" s="3">
        <f>INDEX(Input_Dummy_Data!$B:$B,MATCH($D189,Input_Dummy_Data!$A:$A,0))</f>
        <v>50000</v>
      </c>
      <c r="V189" s="3">
        <f>INDEX(Input_Dummy_Data!$B:$B,MATCH($D189,Input_Dummy_Data!$A:$A,0))</f>
        <v>50000</v>
      </c>
      <c r="W189" s="3">
        <f>INDEX(Input_Dummy_Data!$B:$B,MATCH($D189,Input_Dummy_Data!$A:$A,0))</f>
        <v>50000</v>
      </c>
      <c r="X189" s="3">
        <f>INDEX(Input_Dummy_Data!$B:$B,MATCH($D189,Input_Dummy_Data!$A:$A,0))</f>
        <v>50000</v>
      </c>
      <c r="Y189" s="3">
        <f>INDEX(Input_Dummy_Data!$B:$B,MATCH($D189,Input_Dummy_Data!$A:$A,0))</f>
        <v>50000</v>
      </c>
      <c r="Z189" s="3">
        <f>INDEX(Input_Dummy_Data!$B:$B,MATCH($D189,Input_Dummy_Data!$A:$A,0))</f>
        <v>50000</v>
      </c>
      <c r="AA189" s="3">
        <f>INDEX(Input_Dummy_Data!$B:$B,MATCH($D189,Input_Dummy_Data!$A:$A,0))</f>
        <v>50000</v>
      </c>
      <c r="AB189" s="3">
        <f>INDEX(Input_Dummy_Data!$B:$B,MATCH($D189,Input_Dummy_Data!$A:$A,0))</f>
        <v>50000</v>
      </c>
      <c r="AC189" s="3">
        <f>INDEX(Input_Dummy_Data!$B:$B,MATCH($D189,Input_Dummy_Data!$A:$A,0))</f>
        <v>50000</v>
      </c>
      <c r="AD189" s="3">
        <f>INDEX(Input_Dummy_Data!$B:$B,MATCH($D189,Input_Dummy_Data!$A:$A,0))</f>
        <v>50000</v>
      </c>
      <c r="AE189" s="3">
        <f>INDEX(Input_Dummy_Data!$B:$B,MATCH($D189,Input_Dummy_Data!$A:$A,0))</f>
        <v>50000</v>
      </c>
      <c r="AF189" s="3">
        <f>INDEX(Input_Dummy_Data!$B:$B,MATCH($D189,Input_Dummy_Data!$A:$A,0))</f>
        <v>50000</v>
      </c>
      <c r="AG189" s="3">
        <f>INDEX(Input_Dummy_Data!$B:$B,MATCH($D189,Input_Dummy_Data!$A:$A,0))</f>
        <v>50000</v>
      </c>
      <c r="AH189" s="63">
        <f>INDEX(Input_Dummy_Data!$B:$B,MATCH($D189,Input_Dummy_Data!$A:$A,0))</f>
        <v>50000</v>
      </c>
      <c r="AI189" s="3" t="str">
        <f>INDEX(Input_Dummy_Data!$C:$C,MATCH($D189,Input_Dummy_Data!$A:$A,0))</f>
        <v>No sufficient European source found.</v>
      </c>
      <c r="AJ189" s="3" t="str">
        <f>INDEX(Input_Dummy_Data!$C:$C,MATCH($D189,Input_Dummy_Data!$A:$A,0))</f>
        <v>No sufficient European source found.</v>
      </c>
      <c r="AK189" s="3" t="str">
        <f>INDEX(Input_Dummy_Data!$C:$C,MATCH($D189,Input_Dummy_Data!$A:$A,0))</f>
        <v>No sufficient European source found.</v>
      </c>
      <c r="AL189" s="3" t="str">
        <f>INDEX(Input_Dummy_Data!$C:$C,MATCH($D189,Input_Dummy_Data!$A:$A,0))</f>
        <v>No sufficient European source found.</v>
      </c>
      <c r="AM189" s="3" t="str">
        <f>INDEX(Input_Dummy_Data!$C:$C,MATCH($D189,Input_Dummy_Data!$A:$A,0))</f>
        <v>No sufficient European source found.</v>
      </c>
      <c r="AN189" s="3" t="str">
        <f>INDEX(Input_Dummy_Data!$C:$C,MATCH($D189,Input_Dummy_Data!$A:$A,0))</f>
        <v>No sufficient European source found.</v>
      </c>
      <c r="AO189" s="3" t="str">
        <f>INDEX(Input_Dummy_Data!$C:$C,MATCH($D189,Input_Dummy_Data!$A:$A,0))</f>
        <v>No sufficient European source found.</v>
      </c>
      <c r="AP189" s="3" t="str">
        <f>INDEX(Input_Dummy_Data!$C:$C,MATCH($D189,Input_Dummy_Data!$A:$A,0))</f>
        <v>No sufficient European source found.</v>
      </c>
      <c r="AQ189" s="3" t="str">
        <f>INDEX(Input_Dummy_Data!$C:$C,MATCH($D189,Input_Dummy_Data!$A:$A,0))</f>
        <v>No sufficient European source found.</v>
      </c>
      <c r="AR189" s="3" t="str">
        <f>INDEX(Input_Dummy_Data!$C:$C,MATCH($D189,Input_Dummy_Data!$A:$A,0))</f>
        <v>No sufficient European source found.</v>
      </c>
      <c r="AS189" s="3" t="str">
        <f>INDEX(Input_Dummy_Data!$C:$C,MATCH($D189,Input_Dummy_Data!$A:$A,0))</f>
        <v>No sufficient European source found.</v>
      </c>
      <c r="AT189" s="3" t="str">
        <f>INDEX(Input_Dummy_Data!$C:$C,MATCH($D189,Input_Dummy_Data!$A:$A,0))</f>
        <v>No sufficient European source found.</v>
      </c>
      <c r="AU189" s="3" t="str">
        <f>INDEX(Input_Dummy_Data!$C:$C,MATCH($D189,Input_Dummy_Data!$A:$A,0))</f>
        <v>No sufficient European source found.</v>
      </c>
      <c r="AV189" s="3" t="str">
        <f>INDEX(Input_Dummy_Data!$C:$C,MATCH($D189,Input_Dummy_Data!$A:$A,0))</f>
        <v>No sufficient European source found.</v>
      </c>
      <c r="AW189" s="3" t="str">
        <f>INDEX(Input_Dummy_Data!$C:$C,MATCH($D189,Input_Dummy_Data!$A:$A,0))</f>
        <v>No sufficient European source found.</v>
      </c>
      <c r="AX189" s="3" t="str">
        <f>INDEX(Input_Dummy_Data!$C:$C,MATCH($D189,Input_Dummy_Data!$A:$A,0))</f>
        <v>No sufficient European source found.</v>
      </c>
      <c r="AY189" s="3" t="str">
        <f>INDEX(Input_Dummy_Data!$C:$C,MATCH($D189,Input_Dummy_Data!$A:$A,0))</f>
        <v>No sufficient European source found.</v>
      </c>
      <c r="AZ189" s="3" t="str">
        <f>INDEX(Input_Dummy_Data!$C:$C,MATCH($D189,Input_Dummy_Data!$A:$A,0))</f>
        <v>No sufficient European source found.</v>
      </c>
      <c r="BA189" s="3" t="str">
        <f>INDEX(Input_Dummy_Data!$C:$C,MATCH($D189,Input_Dummy_Data!$A:$A,0))</f>
        <v>No sufficient European source found.</v>
      </c>
      <c r="BB189" s="3" t="str">
        <f>INDEX(Input_Dummy_Data!$C:$C,MATCH($D189,Input_Dummy_Data!$A:$A,0))</f>
        <v>No sufficient European source found.</v>
      </c>
      <c r="BC189" s="3" t="str">
        <f>INDEX(Input_Dummy_Data!$C:$C,MATCH($D189,Input_Dummy_Data!$A:$A,0))</f>
        <v>No sufficient European source found.</v>
      </c>
      <c r="BD189" s="3" t="str">
        <f>INDEX(Input_Dummy_Data!$C:$C,MATCH($D189,Input_Dummy_Data!$A:$A,0))</f>
        <v>No sufficient European source found.</v>
      </c>
      <c r="BE189" s="3" t="str">
        <f>INDEX(Input_Dummy_Data!$C:$C,MATCH($D189,Input_Dummy_Data!$A:$A,0))</f>
        <v>No sufficient European source found.</v>
      </c>
      <c r="BF189" s="3" t="str">
        <f>INDEX(Input_Dummy_Data!$C:$C,MATCH($D189,Input_Dummy_Data!$A:$A,0))</f>
        <v>No sufficient European source found.</v>
      </c>
      <c r="BG189" s="3" t="str">
        <f>INDEX(Input_Dummy_Data!$C:$C,MATCH($D189,Input_Dummy_Data!$A:$A,0))</f>
        <v>No sufficient European source found.</v>
      </c>
      <c r="BH189" s="3" t="str">
        <f>INDEX(Input_Dummy_Data!$C:$C,MATCH($D189,Input_Dummy_Data!$A:$A,0))</f>
        <v>No sufficient European source found.</v>
      </c>
      <c r="BI189" s="3" t="str">
        <f>INDEX(Input_Dummy_Data!$C:$C,MATCH($D189,Input_Dummy_Data!$A:$A,0))</f>
        <v>No sufficient European source found.</v>
      </c>
      <c r="BJ189" s="3" t="str">
        <f>INDEX(Input_Dummy_Data!$C:$C,MATCH($D189,Input_Dummy_Data!$A:$A,0))</f>
        <v>No sufficient European source found.</v>
      </c>
      <c r="BK189" s="3" t="str">
        <f>INDEX(Input_Dummy_Data!$C:$C,MATCH($D189,Input_Dummy_Data!$A:$A,0))</f>
        <v>No sufficient European source found.</v>
      </c>
    </row>
    <row r="190" spans="1:63" x14ac:dyDescent="0.2">
      <c r="A190" t="s">
        <v>563</v>
      </c>
      <c r="B190" t="s">
        <v>562</v>
      </c>
      <c r="C190" t="s">
        <v>561</v>
      </c>
      <c r="D190" t="s">
        <v>121</v>
      </c>
      <c r="E190" t="s">
        <v>6</v>
      </c>
      <c r="F190" s="3">
        <f>INDEX(Input_Dummy_Data!$B:$B,MATCH($D190,Input_Dummy_Data!$A:$A,0))</f>
        <v>0.25</v>
      </c>
      <c r="G190" s="3">
        <f>INDEX(Input_Dummy_Data!$B:$B,MATCH($D190,Input_Dummy_Data!$A:$A,0))</f>
        <v>0.25</v>
      </c>
      <c r="H190" s="3">
        <f>INDEX(Input_Dummy_Data!$B:$B,MATCH($D190,Input_Dummy_Data!$A:$A,0))</f>
        <v>0.25</v>
      </c>
      <c r="I190" s="3">
        <f>INDEX(Input_Dummy_Data!$B:$B,MATCH($D190,Input_Dummy_Data!$A:$A,0))</f>
        <v>0.25</v>
      </c>
      <c r="J190" s="3">
        <f>INDEX(Input_Dummy_Data!$B:$B,MATCH($D190,Input_Dummy_Data!$A:$A,0))</f>
        <v>0.25</v>
      </c>
      <c r="K190" s="3">
        <f>INDEX(Input_Dummy_Data!$B:$B,MATCH($D190,Input_Dummy_Data!$A:$A,0))</f>
        <v>0.25</v>
      </c>
      <c r="L190" s="3">
        <f>INDEX(Input_Dummy_Data!$B:$B,MATCH($D190,Input_Dummy_Data!$A:$A,0))</f>
        <v>0.25</v>
      </c>
      <c r="M190" s="3">
        <f>INDEX(Input_Dummy_Data!$B:$B,MATCH($D190,Input_Dummy_Data!$A:$A,0))</f>
        <v>0.25</v>
      </c>
      <c r="N190" s="3">
        <f>INDEX(Input_Dummy_Data!$B:$B,MATCH($D190,Input_Dummy_Data!$A:$A,0))</f>
        <v>0.25</v>
      </c>
      <c r="O190" s="3">
        <f>INDEX(Input_Dummy_Data!$B:$B,MATCH($D190,Input_Dummy_Data!$A:$A,0))</f>
        <v>0.25</v>
      </c>
      <c r="P190" s="3">
        <f>INDEX(Input_Dummy_Data!$B:$B,MATCH($D190,Input_Dummy_Data!$A:$A,0))</f>
        <v>0.25</v>
      </c>
      <c r="Q190" s="3">
        <f>INDEX(Input_Dummy_Data!$B:$B,MATCH($D190,Input_Dummy_Data!$A:$A,0))</f>
        <v>0.25</v>
      </c>
      <c r="R190" s="3">
        <f>INDEX(Input_Dummy_Data!$B:$B,MATCH($D190,Input_Dummy_Data!$A:$A,0))</f>
        <v>0.25</v>
      </c>
      <c r="S190" s="3">
        <f>INDEX(Input_Dummy_Data!$B:$B,MATCH($D190,Input_Dummy_Data!$A:$A,0))</f>
        <v>0.25</v>
      </c>
      <c r="T190" s="3">
        <f>INDEX(Input_Dummy_Data!$B:$B,MATCH($D190,Input_Dummy_Data!$A:$A,0))</f>
        <v>0.25</v>
      </c>
      <c r="U190" s="3">
        <f>INDEX(Input_Dummy_Data!$B:$B,MATCH($D190,Input_Dummy_Data!$A:$A,0))</f>
        <v>0.25</v>
      </c>
      <c r="V190" s="3">
        <f>INDEX(Input_Dummy_Data!$B:$B,MATCH($D190,Input_Dummy_Data!$A:$A,0))</f>
        <v>0.25</v>
      </c>
      <c r="W190" s="3">
        <f>INDEX(Input_Dummy_Data!$B:$B,MATCH($D190,Input_Dummy_Data!$A:$A,0))</f>
        <v>0.25</v>
      </c>
      <c r="X190" s="3">
        <f>INDEX(Input_Dummy_Data!$B:$B,MATCH($D190,Input_Dummy_Data!$A:$A,0))</f>
        <v>0.25</v>
      </c>
      <c r="Y190" s="3">
        <f>INDEX(Input_Dummy_Data!$B:$B,MATCH($D190,Input_Dummy_Data!$A:$A,0))</f>
        <v>0.25</v>
      </c>
      <c r="Z190" s="3">
        <f>INDEX(Input_Dummy_Data!$B:$B,MATCH($D190,Input_Dummy_Data!$A:$A,0))</f>
        <v>0.25</v>
      </c>
      <c r="AA190" s="3">
        <f>INDEX(Input_Dummy_Data!$B:$B,MATCH($D190,Input_Dummy_Data!$A:$A,0))</f>
        <v>0.25</v>
      </c>
      <c r="AB190" s="3">
        <f>INDEX(Input_Dummy_Data!$B:$B,MATCH($D190,Input_Dummy_Data!$A:$A,0))</f>
        <v>0.25</v>
      </c>
      <c r="AC190" s="3">
        <f>INDEX(Input_Dummy_Data!$B:$B,MATCH($D190,Input_Dummy_Data!$A:$A,0))</f>
        <v>0.25</v>
      </c>
      <c r="AD190" s="3">
        <f>INDEX(Input_Dummy_Data!$B:$B,MATCH($D190,Input_Dummy_Data!$A:$A,0))</f>
        <v>0.25</v>
      </c>
      <c r="AE190" s="3">
        <f>INDEX(Input_Dummy_Data!$B:$B,MATCH($D190,Input_Dummy_Data!$A:$A,0))</f>
        <v>0.25</v>
      </c>
      <c r="AF190" s="3">
        <f>INDEX(Input_Dummy_Data!$B:$B,MATCH($D190,Input_Dummy_Data!$A:$A,0))</f>
        <v>0.25</v>
      </c>
      <c r="AG190" s="3">
        <f>INDEX(Input_Dummy_Data!$B:$B,MATCH($D190,Input_Dummy_Data!$A:$A,0))</f>
        <v>0.25</v>
      </c>
      <c r="AH190" s="63">
        <f>INDEX(Input_Dummy_Data!$B:$B,MATCH($D190,Input_Dummy_Data!$A:$A,0))</f>
        <v>0.25</v>
      </c>
      <c r="AI190" s="3" t="str">
        <f>INDEX(Input_Dummy_Data!$C:$C,MATCH($D190,Input_Dummy_Data!$A:$A,0))</f>
        <v>No sufficient European source found.</v>
      </c>
      <c r="AJ190" s="3" t="str">
        <f>INDEX(Input_Dummy_Data!$C:$C,MATCH($D190,Input_Dummy_Data!$A:$A,0))</f>
        <v>No sufficient European source found.</v>
      </c>
      <c r="AK190" s="3" t="str">
        <f>INDEX(Input_Dummy_Data!$C:$C,MATCH($D190,Input_Dummy_Data!$A:$A,0))</f>
        <v>No sufficient European source found.</v>
      </c>
      <c r="AL190" s="3" t="str">
        <f>INDEX(Input_Dummy_Data!$C:$C,MATCH($D190,Input_Dummy_Data!$A:$A,0))</f>
        <v>No sufficient European source found.</v>
      </c>
      <c r="AM190" s="3" t="str">
        <f>INDEX(Input_Dummy_Data!$C:$C,MATCH($D190,Input_Dummy_Data!$A:$A,0))</f>
        <v>No sufficient European source found.</v>
      </c>
      <c r="AN190" s="3" t="str">
        <f>INDEX(Input_Dummy_Data!$C:$C,MATCH($D190,Input_Dummy_Data!$A:$A,0))</f>
        <v>No sufficient European source found.</v>
      </c>
      <c r="AO190" s="3" t="str">
        <f>INDEX(Input_Dummy_Data!$C:$C,MATCH($D190,Input_Dummy_Data!$A:$A,0))</f>
        <v>No sufficient European source found.</v>
      </c>
      <c r="AP190" s="3" t="str">
        <f>INDEX(Input_Dummy_Data!$C:$C,MATCH($D190,Input_Dummy_Data!$A:$A,0))</f>
        <v>No sufficient European source found.</v>
      </c>
      <c r="AQ190" s="3" t="str">
        <f>INDEX(Input_Dummy_Data!$C:$C,MATCH($D190,Input_Dummy_Data!$A:$A,0))</f>
        <v>No sufficient European source found.</v>
      </c>
      <c r="AR190" s="3" t="str">
        <f>INDEX(Input_Dummy_Data!$C:$C,MATCH($D190,Input_Dummy_Data!$A:$A,0))</f>
        <v>No sufficient European source found.</v>
      </c>
      <c r="AS190" s="3" t="str">
        <f>INDEX(Input_Dummy_Data!$C:$C,MATCH($D190,Input_Dummy_Data!$A:$A,0))</f>
        <v>No sufficient European source found.</v>
      </c>
      <c r="AT190" s="3" t="str">
        <f>INDEX(Input_Dummy_Data!$C:$C,MATCH($D190,Input_Dummy_Data!$A:$A,0))</f>
        <v>No sufficient European source found.</v>
      </c>
      <c r="AU190" s="3" t="str">
        <f>INDEX(Input_Dummy_Data!$C:$C,MATCH($D190,Input_Dummy_Data!$A:$A,0))</f>
        <v>No sufficient European source found.</v>
      </c>
      <c r="AV190" s="3" t="str">
        <f>INDEX(Input_Dummy_Data!$C:$C,MATCH($D190,Input_Dummy_Data!$A:$A,0))</f>
        <v>No sufficient European source found.</v>
      </c>
      <c r="AW190" s="3" t="str">
        <f>INDEX(Input_Dummy_Data!$C:$C,MATCH($D190,Input_Dummy_Data!$A:$A,0))</f>
        <v>No sufficient European source found.</v>
      </c>
      <c r="AX190" s="3" t="str">
        <f>INDEX(Input_Dummy_Data!$C:$C,MATCH($D190,Input_Dummy_Data!$A:$A,0))</f>
        <v>No sufficient European source found.</v>
      </c>
      <c r="AY190" s="3" t="str">
        <f>INDEX(Input_Dummy_Data!$C:$C,MATCH($D190,Input_Dummy_Data!$A:$A,0))</f>
        <v>No sufficient European source found.</v>
      </c>
      <c r="AZ190" s="3" t="str">
        <f>INDEX(Input_Dummy_Data!$C:$C,MATCH($D190,Input_Dummy_Data!$A:$A,0))</f>
        <v>No sufficient European source found.</v>
      </c>
      <c r="BA190" s="3" t="str">
        <f>INDEX(Input_Dummy_Data!$C:$C,MATCH($D190,Input_Dummy_Data!$A:$A,0))</f>
        <v>No sufficient European source found.</v>
      </c>
      <c r="BB190" s="3" t="str">
        <f>INDEX(Input_Dummy_Data!$C:$C,MATCH($D190,Input_Dummy_Data!$A:$A,0))</f>
        <v>No sufficient European source found.</v>
      </c>
      <c r="BC190" s="3" t="str">
        <f>INDEX(Input_Dummy_Data!$C:$C,MATCH($D190,Input_Dummy_Data!$A:$A,0))</f>
        <v>No sufficient European source found.</v>
      </c>
      <c r="BD190" s="3" t="str">
        <f>INDEX(Input_Dummy_Data!$C:$C,MATCH($D190,Input_Dummy_Data!$A:$A,0))</f>
        <v>No sufficient European source found.</v>
      </c>
      <c r="BE190" s="3" t="str">
        <f>INDEX(Input_Dummy_Data!$C:$C,MATCH($D190,Input_Dummy_Data!$A:$A,0))</f>
        <v>No sufficient European source found.</v>
      </c>
      <c r="BF190" s="3" t="str">
        <f>INDEX(Input_Dummy_Data!$C:$C,MATCH($D190,Input_Dummy_Data!$A:$A,0))</f>
        <v>No sufficient European source found.</v>
      </c>
      <c r="BG190" s="3" t="str">
        <f>INDEX(Input_Dummy_Data!$C:$C,MATCH($D190,Input_Dummy_Data!$A:$A,0))</f>
        <v>No sufficient European source found.</v>
      </c>
      <c r="BH190" s="3" t="str">
        <f>INDEX(Input_Dummy_Data!$C:$C,MATCH($D190,Input_Dummy_Data!$A:$A,0))</f>
        <v>No sufficient European source found.</v>
      </c>
      <c r="BI190" s="3" t="str">
        <f>INDEX(Input_Dummy_Data!$C:$C,MATCH($D190,Input_Dummy_Data!$A:$A,0))</f>
        <v>No sufficient European source found.</v>
      </c>
      <c r="BJ190" s="3" t="str">
        <f>INDEX(Input_Dummy_Data!$C:$C,MATCH($D190,Input_Dummy_Data!$A:$A,0))</f>
        <v>No sufficient European source found.</v>
      </c>
      <c r="BK190" s="3" t="str">
        <f>INDEX(Input_Dummy_Data!$C:$C,MATCH($D190,Input_Dummy_Data!$A:$A,0))</f>
        <v>No sufficient European source found.</v>
      </c>
    </row>
    <row r="191" spans="1:63" x14ac:dyDescent="0.2">
      <c r="A191" t="s">
        <v>570</v>
      </c>
      <c r="B191" t="s">
        <v>562</v>
      </c>
      <c r="C191" t="s">
        <v>568</v>
      </c>
      <c r="D191" t="s">
        <v>114</v>
      </c>
      <c r="E191" t="s">
        <v>145</v>
      </c>
      <c r="F191" s="3">
        <f>INDEX(Input_Dummy_Data!$B:$B,MATCH($D191,Input_Dummy_Data!$A:$A,0))</f>
        <v>11171866.072610701</v>
      </c>
      <c r="G191" s="3">
        <f>INDEX(Input_Dummy_Data!$B:$B,MATCH($D191,Input_Dummy_Data!$A:$A,0))</f>
        <v>11171866.072610701</v>
      </c>
      <c r="H191" s="3">
        <f>INDEX(Input_Dummy_Data!$B:$B,MATCH($D191,Input_Dummy_Data!$A:$A,0))</f>
        <v>11171866.072610701</v>
      </c>
      <c r="I191" s="3">
        <f>INDEX(Input_Dummy_Data!$B:$B,MATCH($D191,Input_Dummy_Data!$A:$A,0))</f>
        <v>11171866.072610701</v>
      </c>
      <c r="J191" s="3">
        <f>INDEX(Input_Dummy_Data!$B:$B,MATCH($D191,Input_Dummy_Data!$A:$A,0))</f>
        <v>11171866.072610701</v>
      </c>
      <c r="K191" s="3">
        <f>INDEX(Input_Dummy_Data!$B:$B,MATCH($D191,Input_Dummy_Data!$A:$A,0))</f>
        <v>11171866.072610701</v>
      </c>
      <c r="L191" s="3">
        <f>INDEX(Input_Dummy_Data!$B:$B,MATCH($D191,Input_Dummy_Data!$A:$A,0))</f>
        <v>11171866.072610701</v>
      </c>
      <c r="M191" s="3">
        <f>INDEX(Input_Dummy_Data!$B:$B,MATCH($D191,Input_Dummy_Data!$A:$A,0))</f>
        <v>11171866.072610701</v>
      </c>
      <c r="N191" s="3">
        <f>INDEX(Input_Dummy_Data!$B:$B,MATCH($D191,Input_Dummy_Data!$A:$A,0))</f>
        <v>11171866.072610701</v>
      </c>
      <c r="O191" s="3">
        <f>INDEX(Input_Dummy_Data!$B:$B,MATCH($D191,Input_Dummy_Data!$A:$A,0))</f>
        <v>11171866.072610701</v>
      </c>
      <c r="P191" s="3">
        <f>INDEX(Input_Dummy_Data!$B:$B,MATCH($D191,Input_Dummy_Data!$A:$A,0))</f>
        <v>11171866.072610701</v>
      </c>
      <c r="Q191" s="3">
        <f>INDEX(Input_Dummy_Data!$B:$B,MATCH($D191,Input_Dummy_Data!$A:$A,0))</f>
        <v>11171866.072610701</v>
      </c>
      <c r="R191" s="3">
        <f>INDEX(Input_Dummy_Data!$B:$B,MATCH($D191,Input_Dummy_Data!$A:$A,0))</f>
        <v>11171866.072610701</v>
      </c>
      <c r="S191" s="3">
        <f>INDEX(Input_Dummy_Data!$B:$B,MATCH($D191,Input_Dummy_Data!$A:$A,0))</f>
        <v>11171866.072610701</v>
      </c>
      <c r="T191" s="3">
        <f>INDEX(Input_Dummy_Data!$B:$B,MATCH($D191,Input_Dummy_Data!$A:$A,0))</f>
        <v>11171866.072610701</v>
      </c>
      <c r="U191" s="3">
        <f>INDEX(Input_Dummy_Data!$B:$B,MATCH($D191,Input_Dummy_Data!$A:$A,0))</f>
        <v>11171866.072610701</v>
      </c>
      <c r="V191" s="3">
        <f>INDEX(Input_Dummy_Data!$B:$B,MATCH($D191,Input_Dummy_Data!$A:$A,0))</f>
        <v>11171866.072610701</v>
      </c>
      <c r="W191" s="3">
        <f>INDEX(Input_Dummy_Data!$B:$B,MATCH($D191,Input_Dummy_Data!$A:$A,0))</f>
        <v>11171866.072610701</v>
      </c>
      <c r="X191" s="3">
        <f>INDEX(Input_Dummy_Data!$B:$B,MATCH($D191,Input_Dummy_Data!$A:$A,0))</f>
        <v>11171866.072610701</v>
      </c>
      <c r="Y191" s="3">
        <f>INDEX(Input_Dummy_Data!$B:$B,MATCH($D191,Input_Dummy_Data!$A:$A,0))</f>
        <v>11171866.072610701</v>
      </c>
      <c r="Z191" s="3">
        <f>INDEX(Input_Dummy_Data!$B:$B,MATCH($D191,Input_Dummy_Data!$A:$A,0))</f>
        <v>11171866.072610701</v>
      </c>
      <c r="AA191" s="3">
        <f>INDEX(Input_Dummy_Data!$B:$B,MATCH($D191,Input_Dummy_Data!$A:$A,0))</f>
        <v>11171866.072610701</v>
      </c>
      <c r="AB191" s="3">
        <f>INDEX(Input_Dummy_Data!$B:$B,MATCH($D191,Input_Dummy_Data!$A:$A,0))</f>
        <v>11171866.072610701</v>
      </c>
      <c r="AC191" s="3">
        <f>INDEX(Input_Dummy_Data!$B:$B,MATCH($D191,Input_Dummy_Data!$A:$A,0))</f>
        <v>11171866.072610701</v>
      </c>
      <c r="AD191" s="3">
        <f>INDEX(Input_Dummy_Data!$B:$B,MATCH($D191,Input_Dummy_Data!$A:$A,0))</f>
        <v>11171866.072610701</v>
      </c>
      <c r="AE191" s="3">
        <f>INDEX(Input_Dummy_Data!$B:$B,MATCH($D191,Input_Dummy_Data!$A:$A,0))</f>
        <v>11171866.072610701</v>
      </c>
      <c r="AF191" s="3">
        <f>INDEX(Input_Dummy_Data!$B:$B,MATCH($D191,Input_Dummy_Data!$A:$A,0))</f>
        <v>11171866.072610701</v>
      </c>
      <c r="AG191" s="3">
        <f>INDEX(Input_Dummy_Data!$B:$B,MATCH($D191,Input_Dummy_Data!$A:$A,0))</f>
        <v>11171866.072610701</v>
      </c>
      <c r="AH191" s="63">
        <f>INDEX(Input_Dummy_Data!$B:$B,MATCH($D191,Input_Dummy_Data!$A:$A,0))</f>
        <v>11171866.072610701</v>
      </c>
      <c r="AI191" s="3" t="str">
        <f>INDEX(Input_Dummy_Data!$C:$C,MATCH($D191,Input_Dummy_Data!$A:$A,0))</f>
        <v>No sufficient European source found.</v>
      </c>
      <c r="AJ191" s="3" t="str">
        <f>INDEX(Input_Dummy_Data!$C:$C,MATCH($D191,Input_Dummy_Data!$A:$A,0))</f>
        <v>No sufficient European source found.</v>
      </c>
      <c r="AK191" s="3" t="str">
        <f>INDEX(Input_Dummy_Data!$C:$C,MATCH($D191,Input_Dummy_Data!$A:$A,0))</f>
        <v>No sufficient European source found.</v>
      </c>
      <c r="AL191" s="3" t="str">
        <f>INDEX(Input_Dummy_Data!$C:$C,MATCH($D191,Input_Dummy_Data!$A:$A,0))</f>
        <v>No sufficient European source found.</v>
      </c>
      <c r="AM191" s="3" t="str">
        <f>INDEX(Input_Dummy_Data!$C:$C,MATCH($D191,Input_Dummy_Data!$A:$A,0))</f>
        <v>No sufficient European source found.</v>
      </c>
      <c r="AN191" s="3" t="str">
        <f>INDEX(Input_Dummy_Data!$C:$C,MATCH($D191,Input_Dummy_Data!$A:$A,0))</f>
        <v>No sufficient European source found.</v>
      </c>
      <c r="AO191" s="3" t="str">
        <f>INDEX(Input_Dummy_Data!$C:$C,MATCH($D191,Input_Dummy_Data!$A:$A,0))</f>
        <v>No sufficient European source found.</v>
      </c>
      <c r="AP191" s="3" t="str">
        <f>INDEX(Input_Dummy_Data!$C:$C,MATCH($D191,Input_Dummy_Data!$A:$A,0))</f>
        <v>No sufficient European source found.</v>
      </c>
      <c r="AQ191" s="3" t="str">
        <f>INDEX(Input_Dummy_Data!$C:$C,MATCH($D191,Input_Dummy_Data!$A:$A,0))</f>
        <v>No sufficient European source found.</v>
      </c>
      <c r="AR191" s="3" t="str">
        <f>INDEX(Input_Dummy_Data!$C:$C,MATCH($D191,Input_Dummy_Data!$A:$A,0))</f>
        <v>No sufficient European source found.</v>
      </c>
      <c r="AS191" s="3" t="str">
        <f>INDEX(Input_Dummy_Data!$C:$C,MATCH($D191,Input_Dummy_Data!$A:$A,0))</f>
        <v>No sufficient European source found.</v>
      </c>
      <c r="AT191" s="3" t="str">
        <f>INDEX(Input_Dummy_Data!$C:$C,MATCH($D191,Input_Dummy_Data!$A:$A,0))</f>
        <v>No sufficient European source found.</v>
      </c>
      <c r="AU191" s="3" t="str">
        <f>INDEX(Input_Dummy_Data!$C:$C,MATCH($D191,Input_Dummy_Data!$A:$A,0))</f>
        <v>No sufficient European source found.</v>
      </c>
      <c r="AV191" s="3" t="str">
        <f>INDEX(Input_Dummy_Data!$C:$C,MATCH($D191,Input_Dummy_Data!$A:$A,0))</f>
        <v>No sufficient European source found.</v>
      </c>
      <c r="AW191" s="3" t="str">
        <f>INDEX(Input_Dummy_Data!$C:$C,MATCH($D191,Input_Dummy_Data!$A:$A,0))</f>
        <v>No sufficient European source found.</v>
      </c>
      <c r="AX191" s="3" t="str">
        <f>INDEX(Input_Dummy_Data!$C:$C,MATCH($D191,Input_Dummy_Data!$A:$A,0))</f>
        <v>No sufficient European source found.</v>
      </c>
      <c r="AY191" s="3" t="str">
        <f>INDEX(Input_Dummy_Data!$C:$C,MATCH($D191,Input_Dummy_Data!$A:$A,0))</f>
        <v>No sufficient European source found.</v>
      </c>
      <c r="AZ191" s="3" t="str">
        <f>INDEX(Input_Dummy_Data!$C:$C,MATCH($D191,Input_Dummy_Data!$A:$A,0))</f>
        <v>No sufficient European source found.</v>
      </c>
      <c r="BA191" s="3" t="str">
        <f>INDEX(Input_Dummy_Data!$C:$C,MATCH($D191,Input_Dummy_Data!$A:$A,0))</f>
        <v>No sufficient European source found.</v>
      </c>
      <c r="BB191" s="3" t="str">
        <f>INDEX(Input_Dummy_Data!$C:$C,MATCH($D191,Input_Dummy_Data!$A:$A,0))</f>
        <v>No sufficient European source found.</v>
      </c>
      <c r="BC191" s="3" t="str">
        <f>INDEX(Input_Dummy_Data!$C:$C,MATCH($D191,Input_Dummy_Data!$A:$A,0))</f>
        <v>No sufficient European source found.</v>
      </c>
      <c r="BD191" s="3" t="str">
        <f>INDEX(Input_Dummy_Data!$C:$C,MATCH($D191,Input_Dummy_Data!$A:$A,0))</f>
        <v>No sufficient European source found.</v>
      </c>
      <c r="BE191" s="3" t="str">
        <f>INDEX(Input_Dummy_Data!$C:$C,MATCH($D191,Input_Dummy_Data!$A:$A,0))</f>
        <v>No sufficient European source found.</v>
      </c>
      <c r="BF191" s="3" t="str">
        <f>INDEX(Input_Dummy_Data!$C:$C,MATCH($D191,Input_Dummy_Data!$A:$A,0))</f>
        <v>No sufficient European source found.</v>
      </c>
      <c r="BG191" s="3" t="str">
        <f>INDEX(Input_Dummy_Data!$C:$C,MATCH($D191,Input_Dummy_Data!$A:$A,0))</f>
        <v>No sufficient European source found.</v>
      </c>
      <c r="BH191" s="3" t="str">
        <f>INDEX(Input_Dummy_Data!$C:$C,MATCH($D191,Input_Dummy_Data!$A:$A,0))</f>
        <v>No sufficient European source found.</v>
      </c>
      <c r="BI191" s="3" t="str">
        <f>INDEX(Input_Dummy_Data!$C:$C,MATCH($D191,Input_Dummy_Data!$A:$A,0))</f>
        <v>No sufficient European source found.</v>
      </c>
      <c r="BJ191" s="3" t="str">
        <f>INDEX(Input_Dummy_Data!$C:$C,MATCH($D191,Input_Dummy_Data!$A:$A,0))</f>
        <v>No sufficient European source found.</v>
      </c>
      <c r="BK191" s="3" t="str">
        <f>INDEX(Input_Dummy_Data!$C:$C,MATCH($D191,Input_Dummy_Data!$A:$A,0))</f>
        <v>No sufficient European source found.</v>
      </c>
    </row>
    <row r="192" spans="1:63" x14ac:dyDescent="0.2">
      <c r="A192" t="s">
        <v>570</v>
      </c>
      <c r="B192" t="s">
        <v>562</v>
      </c>
      <c r="C192" t="s">
        <v>568</v>
      </c>
      <c r="D192" t="s">
        <v>124</v>
      </c>
      <c r="E192" t="s">
        <v>146</v>
      </c>
      <c r="F192" s="3">
        <f>INDEX(Input_Dummy_Data!$B:$B,MATCH($D192,Input_Dummy_Data!$A:$A,0))</f>
        <v>0.2</v>
      </c>
      <c r="G192" s="3">
        <f>INDEX(Input_Dummy_Data!$B:$B,MATCH($D192,Input_Dummy_Data!$A:$A,0))</f>
        <v>0.2</v>
      </c>
      <c r="H192" s="3">
        <f>INDEX(Input_Dummy_Data!$B:$B,MATCH($D192,Input_Dummy_Data!$A:$A,0))</f>
        <v>0.2</v>
      </c>
      <c r="I192" s="3">
        <f>INDEX(Input_Dummy_Data!$B:$B,MATCH($D192,Input_Dummy_Data!$A:$A,0))</f>
        <v>0.2</v>
      </c>
      <c r="J192" s="3">
        <f>INDEX(Input_Dummy_Data!$B:$B,MATCH($D192,Input_Dummy_Data!$A:$A,0))</f>
        <v>0.2</v>
      </c>
      <c r="K192" s="3">
        <f>INDEX(Input_Dummy_Data!$B:$B,MATCH($D192,Input_Dummy_Data!$A:$A,0))</f>
        <v>0.2</v>
      </c>
      <c r="L192" s="3">
        <f>INDEX(Input_Dummy_Data!$B:$B,MATCH($D192,Input_Dummy_Data!$A:$A,0))</f>
        <v>0.2</v>
      </c>
      <c r="M192" s="3">
        <f>INDEX(Input_Dummy_Data!$B:$B,MATCH($D192,Input_Dummy_Data!$A:$A,0))</f>
        <v>0.2</v>
      </c>
      <c r="N192" s="3">
        <f>INDEX(Input_Dummy_Data!$B:$B,MATCH($D192,Input_Dummy_Data!$A:$A,0))</f>
        <v>0.2</v>
      </c>
      <c r="O192" s="3">
        <f>INDEX(Input_Dummy_Data!$B:$B,MATCH($D192,Input_Dummy_Data!$A:$A,0))</f>
        <v>0.2</v>
      </c>
      <c r="P192" s="3">
        <f>INDEX(Input_Dummy_Data!$B:$B,MATCH($D192,Input_Dummy_Data!$A:$A,0))</f>
        <v>0.2</v>
      </c>
      <c r="Q192" s="3">
        <f>INDEX(Input_Dummy_Data!$B:$B,MATCH($D192,Input_Dummy_Data!$A:$A,0))</f>
        <v>0.2</v>
      </c>
      <c r="R192" s="3">
        <f>INDEX(Input_Dummy_Data!$B:$B,MATCH($D192,Input_Dummy_Data!$A:$A,0))</f>
        <v>0.2</v>
      </c>
      <c r="S192" s="3">
        <f>INDEX(Input_Dummy_Data!$B:$B,MATCH($D192,Input_Dummy_Data!$A:$A,0))</f>
        <v>0.2</v>
      </c>
      <c r="T192" s="3">
        <f>INDEX(Input_Dummy_Data!$B:$B,MATCH($D192,Input_Dummy_Data!$A:$A,0))</f>
        <v>0.2</v>
      </c>
      <c r="U192" s="3">
        <f>INDEX(Input_Dummy_Data!$B:$B,MATCH($D192,Input_Dummy_Data!$A:$A,0))</f>
        <v>0.2</v>
      </c>
      <c r="V192" s="3">
        <f>INDEX(Input_Dummy_Data!$B:$B,MATCH($D192,Input_Dummy_Data!$A:$A,0))</f>
        <v>0.2</v>
      </c>
      <c r="W192" s="3">
        <f>INDEX(Input_Dummy_Data!$B:$B,MATCH($D192,Input_Dummy_Data!$A:$A,0))</f>
        <v>0.2</v>
      </c>
      <c r="X192" s="3">
        <f>INDEX(Input_Dummy_Data!$B:$B,MATCH($D192,Input_Dummy_Data!$A:$A,0))</f>
        <v>0.2</v>
      </c>
      <c r="Y192" s="3">
        <f>INDEX(Input_Dummy_Data!$B:$B,MATCH($D192,Input_Dummy_Data!$A:$A,0))</f>
        <v>0.2</v>
      </c>
      <c r="Z192" s="3">
        <f>INDEX(Input_Dummy_Data!$B:$B,MATCH($D192,Input_Dummy_Data!$A:$A,0))</f>
        <v>0.2</v>
      </c>
      <c r="AA192" s="3">
        <f>INDEX(Input_Dummy_Data!$B:$B,MATCH($D192,Input_Dummy_Data!$A:$A,0))</f>
        <v>0.2</v>
      </c>
      <c r="AB192" s="3">
        <f>INDEX(Input_Dummy_Data!$B:$B,MATCH($D192,Input_Dummy_Data!$A:$A,0))</f>
        <v>0.2</v>
      </c>
      <c r="AC192" s="3">
        <f>INDEX(Input_Dummy_Data!$B:$B,MATCH($D192,Input_Dummy_Data!$A:$A,0))</f>
        <v>0.2</v>
      </c>
      <c r="AD192" s="3">
        <f>INDEX(Input_Dummy_Data!$B:$B,MATCH($D192,Input_Dummy_Data!$A:$A,0))</f>
        <v>0.2</v>
      </c>
      <c r="AE192" s="3">
        <f>INDEX(Input_Dummy_Data!$B:$B,MATCH($D192,Input_Dummy_Data!$A:$A,0))</f>
        <v>0.2</v>
      </c>
      <c r="AF192" s="3">
        <f>INDEX(Input_Dummy_Data!$B:$B,MATCH($D192,Input_Dummy_Data!$A:$A,0))</f>
        <v>0.2</v>
      </c>
      <c r="AG192" s="3">
        <f>INDEX(Input_Dummy_Data!$B:$B,MATCH($D192,Input_Dummy_Data!$A:$A,0))</f>
        <v>0.2</v>
      </c>
      <c r="AH192" s="63">
        <f>INDEX(Input_Dummy_Data!$B:$B,MATCH($D192,Input_Dummy_Data!$A:$A,0))</f>
        <v>0.2</v>
      </c>
      <c r="AI192" s="3" t="str">
        <f>INDEX(Input_Dummy_Data!$C:$C,MATCH($D192,Input_Dummy_Data!$A:$A,0))</f>
        <v>No sufficient European source found.</v>
      </c>
      <c r="AJ192" s="3" t="str">
        <f>INDEX(Input_Dummy_Data!$C:$C,MATCH($D192,Input_Dummy_Data!$A:$A,0))</f>
        <v>No sufficient European source found.</v>
      </c>
      <c r="AK192" s="3" t="str">
        <f>INDEX(Input_Dummy_Data!$C:$C,MATCH($D192,Input_Dummy_Data!$A:$A,0))</f>
        <v>No sufficient European source found.</v>
      </c>
      <c r="AL192" s="3" t="str">
        <f>INDEX(Input_Dummy_Data!$C:$C,MATCH($D192,Input_Dummy_Data!$A:$A,0))</f>
        <v>No sufficient European source found.</v>
      </c>
      <c r="AM192" s="3" t="str">
        <f>INDEX(Input_Dummy_Data!$C:$C,MATCH($D192,Input_Dummy_Data!$A:$A,0))</f>
        <v>No sufficient European source found.</v>
      </c>
      <c r="AN192" s="3" t="str">
        <f>INDEX(Input_Dummy_Data!$C:$C,MATCH($D192,Input_Dummy_Data!$A:$A,0))</f>
        <v>No sufficient European source found.</v>
      </c>
      <c r="AO192" s="3" t="str">
        <f>INDEX(Input_Dummy_Data!$C:$C,MATCH($D192,Input_Dummy_Data!$A:$A,0))</f>
        <v>No sufficient European source found.</v>
      </c>
      <c r="AP192" s="3" t="str">
        <f>INDEX(Input_Dummy_Data!$C:$C,MATCH($D192,Input_Dummy_Data!$A:$A,0))</f>
        <v>No sufficient European source found.</v>
      </c>
      <c r="AQ192" s="3" t="str">
        <f>INDEX(Input_Dummy_Data!$C:$C,MATCH($D192,Input_Dummy_Data!$A:$A,0))</f>
        <v>No sufficient European source found.</v>
      </c>
      <c r="AR192" s="3" t="str">
        <f>INDEX(Input_Dummy_Data!$C:$C,MATCH($D192,Input_Dummy_Data!$A:$A,0))</f>
        <v>No sufficient European source found.</v>
      </c>
      <c r="AS192" s="3" t="str">
        <f>INDEX(Input_Dummy_Data!$C:$C,MATCH($D192,Input_Dummy_Data!$A:$A,0))</f>
        <v>No sufficient European source found.</v>
      </c>
      <c r="AT192" s="3" t="str">
        <f>INDEX(Input_Dummy_Data!$C:$C,MATCH($D192,Input_Dummy_Data!$A:$A,0))</f>
        <v>No sufficient European source found.</v>
      </c>
      <c r="AU192" s="3" t="str">
        <f>INDEX(Input_Dummy_Data!$C:$C,MATCH($D192,Input_Dummy_Data!$A:$A,0))</f>
        <v>No sufficient European source found.</v>
      </c>
      <c r="AV192" s="3" t="str">
        <f>INDEX(Input_Dummy_Data!$C:$C,MATCH($D192,Input_Dummy_Data!$A:$A,0))</f>
        <v>No sufficient European source found.</v>
      </c>
      <c r="AW192" s="3" t="str">
        <f>INDEX(Input_Dummy_Data!$C:$C,MATCH($D192,Input_Dummy_Data!$A:$A,0))</f>
        <v>No sufficient European source found.</v>
      </c>
      <c r="AX192" s="3" t="str">
        <f>INDEX(Input_Dummy_Data!$C:$C,MATCH($D192,Input_Dummy_Data!$A:$A,0))</f>
        <v>No sufficient European source found.</v>
      </c>
      <c r="AY192" s="3" t="str">
        <f>INDEX(Input_Dummy_Data!$C:$C,MATCH($D192,Input_Dummy_Data!$A:$A,0))</f>
        <v>No sufficient European source found.</v>
      </c>
      <c r="AZ192" s="3" t="str">
        <f>INDEX(Input_Dummy_Data!$C:$C,MATCH($D192,Input_Dummy_Data!$A:$A,0))</f>
        <v>No sufficient European source found.</v>
      </c>
      <c r="BA192" s="3" t="str">
        <f>INDEX(Input_Dummy_Data!$C:$C,MATCH($D192,Input_Dummy_Data!$A:$A,0))</f>
        <v>No sufficient European source found.</v>
      </c>
      <c r="BB192" s="3" t="str">
        <f>INDEX(Input_Dummy_Data!$C:$C,MATCH($D192,Input_Dummy_Data!$A:$A,0))</f>
        <v>No sufficient European source found.</v>
      </c>
      <c r="BC192" s="3" t="str">
        <f>INDEX(Input_Dummy_Data!$C:$C,MATCH($D192,Input_Dummy_Data!$A:$A,0))</f>
        <v>No sufficient European source found.</v>
      </c>
      <c r="BD192" s="3" t="str">
        <f>INDEX(Input_Dummy_Data!$C:$C,MATCH($D192,Input_Dummy_Data!$A:$A,0))</f>
        <v>No sufficient European source found.</v>
      </c>
      <c r="BE192" s="3" t="str">
        <f>INDEX(Input_Dummy_Data!$C:$C,MATCH($D192,Input_Dummy_Data!$A:$A,0))</f>
        <v>No sufficient European source found.</v>
      </c>
      <c r="BF192" s="3" t="str">
        <f>INDEX(Input_Dummy_Data!$C:$C,MATCH($D192,Input_Dummy_Data!$A:$A,0))</f>
        <v>No sufficient European source found.</v>
      </c>
      <c r="BG192" s="3" t="str">
        <f>INDEX(Input_Dummy_Data!$C:$C,MATCH($D192,Input_Dummy_Data!$A:$A,0))</f>
        <v>No sufficient European source found.</v>
      </c>
      <c r="BH192" s="3" t="str">
        <f>INDEX(Input_Dummy_Data!$C:$C,MATCH($D192,Input_Dummy_Data!$A:$A,0))</f>
        <v>No sufficient European source found.</v>
      </c>
      <c r="BI192" s="3" t="str">
        <f>INDEX(Input_Dummy_Data!$C:$C,MATCH($D192,Input_Dummy_Data!$A:$A,0))</f>
        <v>No sufficient European source found.</v>
      </c>
      <c r="BJ192" s="3" t="str">
        <f>INDEX(Input_Dummy_Data!$C:$C,MATCH($D192,Input_Dummy_Data!$A:$A,0))</f>
        <v>No sufficient European source found.</v>
      </c>
      <c r="BK192" s="3" t="str">
        <f>INDEX(Input_Dummy_Data!$C:$C,MATCH($D192,Input_Dummy_Data!$A:$A,0))</f>
        <v>No sufficient European source found.</v>
      </c>
    </row>
    <row r="193" spans="1:63" x14ac:dyDescent="0.2">
      <c r="A193" t="s">
        <v>570</v>
      </c>
      <c r="B193" t="s">
        <v>562</v>
      </c>
      <c r="C193" t="s">
        <v>568</v>
      </c>
      <c r="D193" t="s">
        <v>125</v>
      </c>
      <c r="E193" t="s">
        <v>145</v>
      </c>
      <c r="F193" s="3">
        <f>INDEX(Input_Dummy_Data!$B:$B,MATCH($D193,Input_Dummy_Data!$A:$A,0))</f>
        <v>138000</v>
      </c>
      <c r="G193" s="3">
        <f>INDEX(Input_Dummy_Data!$B:$B,MATCH($D193,Input_Dummy_Data!$A:$A,0))</f>
        <v>138000</v>
      </c>
      <c r="H193" s="3">
        <f>INDEX(Input_Dummy_Data!$B:$B,MATCH($D193,Input_Dummy_Data!$A:$A,0))</f>
        <v>138000</v>
      </c>
      <c r="I193" s="3">
        <f>INDEX(Input_Dummy_Data!$B:$B,MATCH($D193,Input_Dummy_Data!$A:$A,0))</f>
        <v>138000</v>
      </c>
      <c r="J193" s="3">
        <f>INDEX(Input_Dummy_Data!$B:$B,MATCH($D193,Input_Dummy_Data!$A:$A,0))</f>
        <v>138000</v>
      </c>
      <c r="K193" s="3">
        <f>INDEX(Input_Dummy_Data!$B:$B,MATCH($D193,Input_Dummy_Data!$A:$A,0))</f>
        <v>138000</v>
      </c>
      <c r="L193" s="3">
        <f>INDEX(Input_Dummy_Data!$B:$B,MATCH($D193,Input_Dummy_Data!$A:$A,0))</f>
        <v>138000</v>
      </c>
      <c r="M193" s="3">
        <f>INDEX(Input_Dummy_Data!$B:$B,MATCH($D193,Input_Dummy_Data!$A:$A,0))</f>
        <v>138000</v>
      </c>
      <c r="N193" s="3">
        <f>INDEX(Input_Dummy_Data!$B:$B,MATCH($D193,Input_Dummy_Data!$A:$A,0))</f>
        <v>138000</v>
      </c>
      <c r="O193" s="3">
        <f>INDEX(Input_Dummy_Data!$B:$B,MATCH($D193,Input_Dummy_Data!$A:$A,0))</f>
        <v>138000</v>
      </c>
      <c r="P193" s="3">
        <f>INDEX(Input_Dummy_Data!$B:$B,MATCH($D193,Input_Dummy_Data!$A:$A,0))</f>
        <v>138000</v>
      </c>
      <c r="Q193" s="3">
        <f>INDEX(Input_Dummy_Data!$B:$B,MATCH($D193,Input_Dummy_Data!$A:$A,0))</f>
        <v>138000</v>
      </c>
      <c r="R193" s="3">
        <f>INDEX(Input_Dummy_Data!$B:$B,MATCH($D193,Input_Dummy_Data!$A:$A,0))</f>
        <v>138000</v>
      </c>
      <c r="S193" s="3">
        <f>INDEX(Input_Dummy_Data!$B:$B,MATCH($D193,Input_Dummy_Data!$A:$A,0))</f>
        <v>138000</v>
      </c>
      <c r="T193" s="3">
        <f>INDEX(Input_Dummy_Data!$B:$B,MATCH($D193,Input_Dummy_Data!$A:$A,0))</f>
        <v>138000</v>
      </c>
      <c r="U193" s="3">
        <f>INDEX(Input_Dummy_Data!$B:$B,MATCH($D193,Input_Dummy_Data!$A:$A,0))</f>
        <v>138000</v>
      </c>
      <c r="V193" s="3">
        <f>INDEX(Input_Dummy_Data!$B:$B,MATCH($D193,Input_Dummy_Data!$A:$A,0))</f>
        <v>138000</v>
      </c>
      <c r="W193" s="3">
        <f>INDEX(Input_Dummy_Data!$B:$B,MATCH($D193,Input_Dummy_Data!$A:$A,0))</f>
        <v>138000</v>
      </c>
      <c r="X193" s="3">
        <f>INDEX(Input_Dummy_Data!$B:$B,MATCH($D193,Input_Dummy_Data!$A:$A,0))</f>
        <v>138000</v>
      </c>
      <c r="Y193" s="3">
        <f>INDEX(Input_Dummy_Data!$B:$B,MATCH($D193,Input_Dummy_Data!$A:$A,0))</f>
        <v>138000</v>
      </c>
      <c r="Z193" s="3">
        <f>INDEX(Input_Dummy_Data!$B:$B,MATCH($D193,Input_Dummy_Data!$A:$A,0))</f>
        <v>138000</v>
      </c>
      <c r="AA193" s="3">
        <f>INDEX(Input_Dummy_Data!$B:$B,MATCH($D193,Input_Dummy_Data!$A:$A,0))</f>
        <v>138000</v>
      </c>
      <c r="AB193" s="3">
        <f>INDEX(Input_Dummy_Data!$B:$B,MATCH($D193,Input_Dummy_Data!$A:$A,0))</f>
        <v>138000</v>
      </c>
      <c r="AC193" s="3">
        <f>INDEX(Input_Dummy_Data!$B:$B,MATCH($D193,Input_Dummy_Data!$A:$A,0))</f>
        <v>138000</v>
      </c>
      <c r="AD193" s="3">
        <f>INDEX(Input_Dummy_Data!$B:$B,MATCH($D193,Input_Dummy_Data!$A:$A,0))</f>
        <v>138000</v>
      </c>
      <c r="AE193" s="3">
        <f>INDEX(Input_Dummy_Data!$B:$B,MATCH($D193,Input_Dummy_Data!$A:$A,0))</f>
        <v>138000</v>
      </c>
      <c r="AF193" s="3">
        <f>INDEX(Input_Dummy_Data!$B:$B,MATCH($D193,Input_Dummy_Data!$A:$A,0))</f>
        <v>138000</v>
      </c>
      <c r="AG193" s="3">
        <f>INDEX(Input_Dummy_Data!$B:$B,MATCH($D193,Input_Dummy_Data!$A:$A,0))</f>
        <v>138000</v>
      </c>
      <c r="AH193" s="63">
        <f>INDEX(Input_Dummy_Data!$B:$B,MATCH($D193,Input_Dummy_Data!$A:$A,0))</f>
        <v>138000</v>
      </c>
      <c r="AI193" s="3" t="str">
        <f>INDEX(Input_Dummy_Data!$C:$C,MATCH($D193,Input_Dummy_Data!$A:$A,0))</f>
        <v>No sufficient European source found.</v>
      </c>
      <c r="AJ193" s="3" t="str">
        <f>INDEX(Input_Dummy_Data!$C:$C,MATCH($D193,Input_Dummy_Data!$A:$A,0))</f>
        <v>No sufficient European source found.</v>
      </c>
      <c r="AK193" s="3" t="str">
        <f>INDEX(Input_Dummy_Data!$C:$C,MATCH($D193,Input_Dummy_Data!$A:$A,0))</f>
        <v>No sufficient European source found.</v>
      </c>
      <c r="AL193" s="3" t="str">
        <f>INDEX(Input_Dummy_Data!$C:$C,MATCH($D193,Input_Dummy_Data!$A:$A,0))</f>
        <v>No sufficient European source found.</v>
      </c>
      <c r="AM193" s="3" t="str">
        <f>INDEX(Input_Dummy_Data!$C:$C,MATCH($D193,Input_Dummy_Data!$A:$A,0))</f>
        <v>No sufficient European source found.</v>
      </c>
      <c r="AN193" s="3" t="str">
        <f>INDEX(Input_Dummy_Data!$C:$C,MATCH($D193,Input_Dummy_Data!$A:$A,0))</f>
        <v>No sufficient European source found.</v>
      </c>
      <c r="AO193" s="3" t="str">
        <f>INDEX(Input_Dummy_Data!$C:$C,MATCH($D193,Input_Dummy_Data!$A:$A,0))</f>
        <v>No sufficient European source found.</v>
      </c>
      <c r="AP193" s="3" t="str">
        <f>INDEX(Input_Dummy_Data!$C:$C,MATCH($D193,Input_Dummy_Data!$A:$A,0))</f>
        <v>No sufficient European source found.</v>
      </c>
      <c r="AQ193" s="3" t="str">
        <f>INDEX(Input_Dummy_Data!$C:$C,MATCH($D193,Input_Dummy_Data!$A:$A,0))</f>
        <v>No sufficient European source found.</v>
      </c>
      <c r="AR193" s="3" t="str">
        <f>INDEX(Input_Dummy_Data!$C:$C,MATCH($D193,Input_Dummy_Data!$A:$A,0))</f>
        <v>No sufficient European source found.</v>
      </c>
      <c r="AS193" s="3" t="str">
        <f>INDEX(Input_Dummy_Data!$C:$C,MATCH($D193,Input_Dummy_Data!$A:$A,0))</f>
        <v>No sufficient European source found.</v>
      </c>
      <c r="AT193" s="3" t="str">
        <f>INDEX(Input_Dummy_Data!$C:$C,MATCH($D193,Input_Dummy_Data!$A:$A,0))</f>
        <v>No sufficient European source found.</v>
      </c>
      <c r="AU193" s="3" t="str">
        <f>INDEX(Input_Dummy_Data!$C:$C,MATCH($D193,Input_Dummy_Data!$A:$A,0))</f>
        <v>No sufficient European source found.</v>
      </c>
      <c r="AV193" s="3" t="str">
        <f>INDEX(Input_Dummy_Data!$C:$C,MATCH($D193,Input_Dummy_Data!$A:$A,0))</f>
        <v>No sufficient European source found.</v>
      </c>
      <c r="AW193" s="3" t="str">
        <f>INDEX(Input_Dummy_Data!$C:$C,MATCH($D193,Input_Dummy_Data!$A:$A,0))</f>
        <v>No sufficient European source found.</v>
      </c>
      <c r="AX193" s="3" t="str">
        <f>INDEX(Input_Dummy_Data!$C:$C,MATCH($D193,Input_Dummy_Data!$A:$A,0))</f>
        <v>No sufficient European source found.</v>
      </c>
      <c r="AY193" s="3" t="str">
        <f>INDEX(Input_Dummy_Data!$C:$C,MATCH($D193,Input_Dummy_Data!$A:$A,0))</f>
        <v>No sufficient European source found.</v>
      </c>
      <c r="AZ193" s="3" t="str">
        <f>INDEX(Input_Dummy_Data!$C:$C,MATCH($D193,Input_Dummy_Data!$A:$A,0))</f>
        <v>No sufficient European source found.</v>
      </c>
      <c r="BA193" s="3" t="str">
        <f>INDEX(Input_Dummy_Data!$C:$C,MATCH($D193,Input_Dummy_Data!$A:$A,0))</f>
        <v>No sufficient European source found.</v>
      </c>
      <c r="BB193" s="3" t="str">
        <f>INDEX(Input_Dummy_Data!$C:$C,MATCH($D193,Input_Dummy_Data!$A:$A,0))</f>
        <v>No sufficient European source found.</v>
      </c>
      <c r="BC193" s="3" t="str">
        <f>INDEX(Input_Dummy_Data!$C:$C,MATCH($D193,Input_Dummy_Data!$A:$A,0))</f>
        <v>No sufficient European source found.</v>
      </c>
      <c r="BD193" s="3" t="str">
        <f>INDEX(Input_Dummy_Data!$C:$C,MATCH($D193,Input_Dummy_Data!$A:$A,0))</f>
        <v>No sufficient European source found.</v>
      </c>
      <c r="BE193" s="3" t="str">
        <f>INDEX(Input_Dummy_Data!$C:$C,MATCH($D193,Input_Dummy_Data!$A:$A,0))</f>
        <v>No sufficient European source found.</v>
      </c>
      <c r="BF193" s="3" t="str">
        <f>INDEX(Input_Dummy_Data!$C:$C,MATCH($D193,Input_Dummy_Data!$A:$A,0))</f>
        <v>No sufficient European source found.</v>
      </c>
      <c r="BG193" s="3" t="str">
        <f>INDEX(Input_Dummy_Data!$C:$C,MATCH($D193,Input_Dummy_Data!$A:$A,0))</f>
        <v>No sufficient European source found.</v>
      </c>
      <c r="BH193" s="3" t="str">
        <f>INDEX(Input_Dummy_Data!$C:$C,MATCH($D193,Input_Dummy_Data!$A:$A,0))</f>
        <v>No sufficient European source found.</v>
      </c>
      <c r="BI193" s="3" t="str">
        <f>INDEX(Input_Dummy_Data!$C:$C,MATCH($D193,Input_Dummy_Data!$A:$A,0))</f>
        <v>No sufficient European source found.</v>
      </c>
      <c r="BJ193" s="3" t="str">
        <f>INDEX(Input_Dummy_Data!$C:$C,MATCH($D193,Input_Dummy_Data!$A:$A,0))</f>
        <v>No sufficient European source found.</v>
      </c>
      <c r="BK193" s="3" t="str">
        <f>INDEX(Input_Dummy_Data!$C:$C,MATCH($D193,Input_Dummy_Data!$A:$A,0))</f>
        <v>No sufficient European source found.</v>
      </c>
    </row>
    <row r="194" spans="1:63" x14ac:dyDescent="0.2">
      <c r="A194" t="s">
        <v>563</v>
      </c>
      <c r="B194" t="s">
        <v>562</v>
      </c>
      <c r="C194" t="s">
        <v>561</v>
      </c>
      <c r="D194" t="s">
        <v>118</v>
      </c>
      <c r="E194" t="s">
        <v>6</v>
      </c>
      <c r="F194" s="3">
        <f>INDEX(Input_Dummy_Data!$B:$B,MATCH($D194,Input_Dummy_Data!$A:$A,0))</f>
        <v>0.25</v>
      </c>
      <c r="G194" s="3">
        <f>INDEX(Input_Dummy_Data!$B:$B,MATCH($D194,Input_Dummy_Data!$A:$A,0))</f>
        <v>0.25</v>
      </c>
      <c r="H194" s="3">
        <f>INDEX(Input_Dummy_Data!$B:$B,MATCH($D194,Input_Dummy_Data!$A:$A,0))</f>
        <v>0.25</v>
      </c>
      <c r="I194" s="3">
        <f>INDEX(Input_Dummy_Data!$B:$B,MATCH($D194,Input_Dummy_Data!$A:$A,0))</f>
        <v>0.25</v>
      </c>
      <c r="J194" s="3">
        <f>INDEX(Input_Dummy_Data!$B:$B,MATCH($D194,Input_Dummy_Data!$A:$A,0))</f>
        <v>0.25</v>
      </c>
      <c r="K194" s="3">
        <f>INDEX(Input_Dummy_Data!$B:$B,MATCH($D194,Input_Dummy_Data!$A:$A,0))</f>
        <v>0.25</v>
      </c>
      <c r="L194" s="3">
        <f>INDEX(Input_Dummy_Data!$B:$B,MATCH($D194,Input_Dummy_Data!$A:$A,0))</f>
        <v>0.25</v>
      </c>
      <c r="M194" s="3">
        <f>INDEX(Input_Dummy_Data!$B:$B,MATCH($D194,Input_Dummy_Data!$A:$A,0))</f>
        <v>0.25</v>
      </c>
      <c r="N194" s="3">
        <f>INDEX(Input_Dummy_Data!$B:$B,MATCH($D194,Input_Dummy_Data!$A:$A,0))</f>
        <v>0.25</v>
      </c>
      <c r="O194" s="3">
        <f>INDEX(Input_Dummy_Data!$B:$B,MATCH($D194,Input_Dummy_Data!$A:$A,0))</f>
        <v>0.25</v>
      </c>
      <c r="P194" s="3">
        <f>INDEX(Input_Dummy_Data!$B:$B,MATCH($D194,Input_Dummy_Data!$A:$A,0))</f>
        <v>0.25</v>
      </c>
      <c r="Q194" s="3">
        <f>INDEX(Input_Dummy_Data!$B:$B,MATCH($D194,Input_Dummy_Data!$A:$A,0))</f>
        <v>0.25</v>
      </c>
      <c r="R194" s="3">
        <f>INDEX(Input_Dummy_Data!$B:$B,MATCH($D194,Input_Dummy_Data!$A:$A,0))</f>
        <v>0.25</v>
      </c>
      <c r="S194" s="3">
        <f>INDEX(Input_Dummy_Data!$B:$B,MATCH($D194,Input_Dummy_Data!$A:$A,0))</f>
        <v>0.25</v>
      </c>
      <c r="T194" s="3">
        <f>INDEX(Input_Dummy_Data!$B:$B,MATCH($D194,Input_Dummy_Data!$A:$A,0))</f>
        <v>0.25</v>
      </c>
      <c r="U194" s="3">
        <f>INDEX(Input_Dummy_Data!$B:$B,MATCH($D194,Input_Dummy_Data!$A:$A,0))</f>
        <v>0.25</v>
      </c>
      <c r="V194" s="3">
        <f>INDEX(Input_Dummy_Data!$B:$B,MATCH($D194,Input_Dummy_Data!$A:$A,0))</f>
        <v>0.25</v>
      </c>
      <c r="W194" s="3">
        <f>INDEX(Input_Dummy_Data!$B:$B,MATCH($D194,Input_Dummy_Data!$A:$A,0))</f>
        <v>0.25</v>
      </c>
      <c r="X194" s="3">
        <f>INDEX(Input_Dummy_Data!$B:$B,MATCH($D194,Input_Dummy_Data!$A:$A,0))</f>
        <v>0.25</v>
      </c>
      <c r="Y194" s="3">
        <f>INDEX(Input_Dummy_Data!$B:$B,MATCH($D194,Input_Dummy_Data!$A:$A,0))</f>
        <v>0.25</v>
      </c>
      <c r="Z194" s="3">
        <f>INDEX(Input_Dummy_Data!$B:$B,MATCH($D194,Input_Dummy_Data!$A:$A,0))</f>
        <v>0.25</v>
      </c>
      <c r="AA194" s="3">
        <f>INDEX(Input_Dummy_Data!$B:$B,MATCH($D194,Input_Dummy_Data!$A:$A,0))</f>
        <v>0.25</v>
      </c>
      <c r="AB194" s="3">
        <f>INDEX(Input_Dummy_Data!$B:$B,MATCH($D194,Input_Dummy_Data!$A:$A,0))</f>
        <v>0.25</v>
      </c>
      <c r="AC194" s="3">
        <f>INDEX(Input_Dummy_Data!$B:$B,MATCH($D194,Input_Dummy_Data!$A:$A,0))</f>
        <v>0.25</v>
      </c>
      <c r="AD194" s="3">
        <f>INDEX(Input_Dummy_Data!$B:$B,MATCH($D194,Input_Dummy_Data!$A:$A,0))</f>
        <v>0.25</v>
      </c>
      <c r="AE194" s="3">
        <f>INDEX(Input_Dummy_Data!$B:$B,MATCH($D194,Input_Dummy_Data!$A:$A,0))</f>
        <v>0.25</v>
      </c>
      <c r="AF194" s="3">
        <f>INDEX(Input_Dummy_Data!$B:$B,MATCH($D194,Input_Dummy_Data!$A:$A,0))</f>
        <v>0.25</v>
      </c>
      <c r="AG194" s="3">
        <f>INDEX(Input_Dummy_Data!$B:$B,MATCH($D194,Input_Dummy_Data!$A:$A,0))</f>
        <v>0.25</v>
      </c>
      <c r="AH194" s="63">
        <f>INDEX(Input_Dummy_Data!$B:$B,MATCH($D194,Input_Dummy_Data!$A:$A,0))</f>
        <v>0.25</v>
      </c>
      <c r="AI194" s="3" t="str">
        <f>INDEX(Input_Dummy_Data!$C:$C,MATCH($D194,Input_Dummy_Data!$A:$A,0))</f>
        <v>No sufficient European source found.</v>
      </c>
      <c r="AJ194" s="3" t="str">
        <f>INDEX(Input_Dummy_Data!$C:$C,MATCH($D194,Input_Dummy_Data!$A:$A,0))</f>
        <v>No sufficient European source found.</v>
      </c>
      <c r="AK194" s="3" t="str">
        <f>INDEX(Input_Dummy_Data!$C:$C,MATCH($D194,Input_Dummy_Data!$A:$A,0))</f>
        <v>No sufficient European source found.</v>
      </c>
      <c r="AL194" s="3" t="str">
        <f>INDEX(Input_Dummy_Data!$C:$C,MATCH($D194,Input_Dummy_Data!$A:$A,0))</f>
        <v>No sufficient European source found.</v>
      </c>
      <c r="AM194" s="3" t="str">
        <f>INDEX(Input_Dummy_Data!$C:$C,MATCH($D194,Input_Dummy_Data!$A:$A,0))</f>
        <v>No sufficient European source found.</v>
      </c>
      <c r="AN194" s="3" t="str">
        <f>INDEX(Input_Dummy_Data!$C:$C,MATCH($D194,Input_Dummy_Data!$A:$A,0))</f>
        <v>No sufficient European source found.</v>
      </c>
      <c r="AO194" s="3" t="str">
        <f>INDEX(Input_Dummy_Data!$C:$C,MATCH($D194,Input_Dummy_Data!$A:$A,0))</f>
        <v>No sufficient European source found.</v>
      </c>
      <c r="AP194" s="3" t="str">
        <f>INDEX(Input_Dummy_Data!$C:$C,MATCH($D194,Input_Dummy_Data!$A:$A,0))</f>
        <v>No sufficient European source found.</v>
      </c>
      <c r="AQ194" s="3" t="str">
        <f>INDEX(Input_Dummy_Data!$C:$C,MATCH($D194,Input_Dummy_Data!$A:$A,0))</f>
        <v>No sufficient European source found.</v>
      </c>
      <c r="AR194" s="3" t="str">
        <f>INDEX(Input_Dummy_Data!$C:$C,MATCH($D194,Input_Dummy_Data!$A:$A,0))</f>
        <v>No sufficient European source found.</v>
      </c>
      <c r="AS194" s="3" t="str">
        <f>INDEX(Input_Dummy_Data!$C:$C,MATCH($D194,Input_Dummy_Data!$A:$A,0))</f>
        <v>No sufficient European source found.</v>
      </c>
      <c r="AT194" s="3" t="str">
        <f>INDEX(Input_Dummy_Data!$C:$C,MATCH($D194,Input_Dummy_Data!$A:$A,0))</f>
        <v>No sufficient European source found.</v>
      </c>
      <c r="AU194" s="3" t="str">
        <f>INDEX(Input_Dummy_Data!$C:$C,MATCH($D194,Input_Dummy_Data!$A:$A,0))</f>
        <v>No sufficient European source found.</v>
      </c>
      <c r="AV194" s="3" t="str">
        <f>INDEX(Input_Dummy_Data!$C:$C,MATCH($D194,Input_Dummy_Data!$A:$A,0))</f>
        <v>No sufficient European source found.</v>
      </c>
      <c r="AW194" s="3" t="str">
        <f>INDEX(Input_Dummy_Data!$C:$C,MATCH($D194,Input_Dummy_Data!$A:$A,0))</f>
        <v>No sufficient European source found.</v>
      </c>
      <c r="AX194" s="3" t="str">
        <f>INDEX(Input_Dummy_Data!$C:$C,MATCH($D194,Input_Dummy_Data!$A:$A,0))</f>
        <v>No sufficient European source found.</v>
      </c>
      <c r="AY194" s="3" t="str">
        <f>INDEX(Input_Dummy_Data!$C:$C,MATCH($D194,Input_Dummy_Data!$A:$A,0))</f>
        <v>No sufficient European source found.</v>
      </c>
      <c r="AZ194" s="3" t="str">
        <f>INDEX(Input_Dummy_Data!$C:$C,MATCH($D194,Input_Dummy_Data!$A:$A,0))</f>
        <v>No sufficient European source found.</v>
      </c>
      <c r="BA194" s="3" t="str">
        <f>INDEX(Input_Dummy_Data!$C:$C,MATCH($D194,Input_Dummy_Data!$A:$A,0))</f>
        <v>No sufficient European source found.</v>
      </c>
      <c r="BB194" s="3" t="str">
        <f>INDEX(Input_Dummy_Data!$C:$C,MATCH($D194,Input_Dummy_Data!$A:$A,0))</f>
        <v>No sufficient European source found.</v>
      </c>
      <c r="BC194" s="3" t="str">
        <f>INDEX(Input_Dummy_Data!$C:$C,MATCH($D194,Input_Dummy_Data!$A:$A,0))</f>
        <v>No sufficient European source found.</v>
      </c>
      <c r="BD194" s="3" t="str">
        <f>INDEX(Input_Dummy_Data!$C:$C,MATCH($D194,Input_Dummy_Data!$A:$A,0))</f>
        <v>No sufficient European source found.</v>
      </c>
      <c r="BE194" s="3" t="str">
        <f>INDEX(Input_Dummy_Data!$C:$C,MATCH($D194,Input_Dummy_Data!$A:$A,0))</f>
        <v>No sufficient European source found.</v>
      </c>
      <c r="BF194" s="3" t="str">
        <f>INDEX(Input_Dummy_Data!$C:$C,MATCH($D194,Input_Dummy_Data!$A:$A,0))</f>
        <v>No sufficient European source found.</v>
      </c>
      <c r="BG194" s="3" t="str">
        <f>INDEX(Input_Dummy_Data!$C:$C,MATCH($D194,Input_Dummy_Data!$A:$A,0))</f>
        <v>No sufficient European source found.</v>
      </c>
      <c r="BH194" s="3" t="str">
        <f>INDEX(Input_Dummy_Data!$C:$C,MATCH($D194,Input_Dummy_Data!$A:$A,0))</f>
        <v>No sufficient European source found.</v>
      </c>
      <c r="BI194" s="3" t="str">
        <f>INDEX(Input_Dummy_Data!$C:$C,MATCH($D194,Input_Dummy_Data!$A:$A,0))</f>
        <v>No sufficient European source found.</v>
      </c>
      <c r="BJ194" s="3" t="str">
        <f>INDEX(Input_Dummy_Data!$C:$C,MATCH($D194,Input_Dummy_Data!$A:$A,0))</f>
        <v>No sufficient European source found.</v>
      </c>
      <c r="BK194" s="3" t="str">
        <f>INDEX(Input_Dummy_Data!$C:$C,MATCH($D194,Input_Dummy_Data!$A:$A,0))</f>
        <v>No sufficient European source found.</v>
      </c>
    </row>
    <row r="195" spans="1:63" x14ac:dyDescent="0.2">
      <c r="A195" t="s">
        <v>570</v>
      </c>
      <c r="B195" t="s">
        <v>562</v>
      </c>
      <c r="C195" t="s">
        <v>568</v>
      </c>
      <c r="D195" t="s">
        <v>111</v>
      </c>
      <c r="E195" t="s">
        <v>145</v>
      </c>
      <c r="F195" s="3">
        <f>INDEX(Input_Dummy_Data!$B:$B,MATCH($D195,Input_Dummy_Data!$A:$A,0))</f>
        <v>32002741.353231501</v>
      </c>
      <c r="G195" s="3">
        <f>INDEX(Input_Dummy_Data!$B:$B,MATCH($D195,Input_Dummy_Data!$A:$A,0))</f>
        <v>32002741.353231501</v>
      </c>
      <c r="H195" s="3">
        <f>INDEX(Input_Dummy_Data!$B:$B,MATCH($D195,Input_Dummy_Data!$A:$A,0))</f>
        <v>32002741.353231501</v>
      </c>
      <c r="I195" s="3">
        <f>INDEX(Input_Dummy_Data!$B:$B,MATCH($D195,Input_Dummy_Data!$A:$A,0))</f>
        <v>32002741.353231501</v>
      </c>
      <c r="J195" s="3">
        <f>INDEX(Input_Dummy_Data!$B:$B,MATCH($D195,Input_Dummy_Data!$A:$A,0))</f>
        <v>32002741.353231501</v>
      </c>
      <c r="K195" s="3">
        <f>INDEX(Input_Dummy_Data!$B:$B,MATCH($D195,Input_Dummy_Data!$A:$A,0))</f>
        <v>32002741.353231501</v>
      </c>
      <c r="L195" s="3">
        <f>INDEX(Input_Dummy_Data!$B:$B,MATCH($D195,Input_Dummy_Data!$A:$A,0))</f>
        <v>32002741.353231501</v>
      </c>
      <c r="M195" s="3">
        <f>INDEX(Input_Dummy_Data!$B:$B,MATCH($D195,Input_Dummy_Data!$A:$A,0))</f>
        <v>32002741.353231501</v>
      </c>
      <c r="N195" s="3">
        <f>INDEX(Input_Dummy_Data!$B:$B,MATCH($D195,Input_Dummy_Data!$A:$A,0))</f>
        <v>32002741.353231501</v>
      </c>
      <c r="O195" s="3">
        <f>INDEX(Input_Dummy_Data!$B:$B,MATCH($D195,Input_Dummy_Data!$A:$A,0))</f>
        <v>32002741.353231501</v>
      </c>
      <c r="P195" s="3">
        <f>INDEX(Input_Dummy_Data!$B:$B,MATCH($D195,Input_Dummy_Data!$A:$A,0))</f>
        <v>32002741.353231501</v>
      </c>
      <c r="Q195" s="3">
        <f>INDEX(Input_Dummy_Data!$B:$B,MATCH($D195,Input_Dummy_Data!$A:$A,0))</f>
        <v>32002741.353231501</v>
      </c>
      <c r="R195" s="3">
        <f>INDEX(Input_Dummy_Data!$B:$B,MATCH($D195,Input_Dummy_Data!$A:$A,0))</f>
        <v>32002741.353231501</v>
      </c>
      <c r="S195" s="3">
        <f>INDEX(Input_Dummy_Data!$B:$B,MATCH($D195,Input_Dummy_Data!$A:$A,0))</f>
        <v>32002741.353231501</v>
      </c>
      <c r="T195" s="3">
        <f>INDEX(Input_Dummy_Data!$B:$B,MATCH($D195,Input_Dummy_Data!$A:$A,0))</f>
        <v>32002741.353231501</v>
      </c>
      <c r="U195" s="3">
        <f>INDEX(Input_Dummy_Data!$B:$B,MATCH($D195,Input_Dummy_Data!$A:$A,0))</f>
        <v>32002741.353231501</v>
      </c>
      <c r="V195" s="3">
        <f>INDEX(Input_Dummy_Data!$B:$B,MATCH($D195,Input_Dummy_Data!$A:$A,0))</f>
        <v>32002741.353231501</v>
      </c>
      <c r="W195" s="3">
        <f>INDEX(Input_Dummy_Data!$B:$B,MATCH($D195,Input_Dummy_Data!$A:$A,0))</f>
        <v>32002741.353231501</v>
      </c>
      <c r="X195" s="3">
        <f>INDEX(Input_Dummy_Data!$B:$B,MATCH($D195,Input_Dummy_Data!$A:$A,0))</f>
        <v>32002741.353231501</v>
      </c>
      <c r="Y195" s="3">
        <f>INDEX(Input_Dummy_Data!$B:$B,MATCH($D195,Input_Dummy_Data!$A:$A,0))</f>
        <v>32002741.353231501</v>
      </c>
      <c r="Z195" s="3">
        <f>INDEX(Input_Dummy_Data!$B:$B,MATCH($D195,Input_Dummy_Data!$A:$A,0))</f>
        <v>32002741.353231501</v>
      </c>
      <c r="AA195" s="3">
        <f>INDEX(Input_Dummy_Data!$B:$B,MATCH($D195,Input_Dummy_Data!$A:$A,0))</f>
        <v>32002741.353231501</v>
      </c>
      <c r="AB195" s="3">
        <f>INDEX(Input_Dummy_Data!$B:$B,MATCH($D195,Input_Dummy_Data!$A:$A,0))</f>
        <v>32002741.353231501</v>
      </c>
      <c r="AC195" s="3">
        <f>INDEX(Input_Dummy_Data!$B:$B,MATCH($D195,Input_Dummy_Data!$A:$A,0))</f>
        <v>32002741.353231501</v>
      </c>
      <c r="AD195" s="3">
        <f>INDEX(Input_Dummy_Data!$B:$B,MATCH($D195,Input_Dummy_Data!$A:$A,0))</f>
        <v>32002741.353231501</v>
      </c>
      <c r="AE195" s="3">
        <f>INDEX(Input_Dummy_Data!$B:$B,MATCH($D195,Input_Dummy_Data!$A:$A,0))</f>
        <v>32002741.353231501</v>
      </c>
      <c r="AF195" s="3">
        <f>INDEX(Input_Dummy_Data!$B:$B,MATCH($D195,Input_Dummy_Data!$A:$A,0))</f>
        <v>32002741.353231501</v>
      </c>
      <c r="AG195" s="3">
        <f>INDEX(Input_Dummy_Data!$B:$B,MATCH($D195,Input_Dummy_Data!$A:$A,0))</f>
        <v>32002741.353231501</v>
      </c>
      <c r="AH195" s="63">
        <f>INDEX(Input_Dummy_Data!$B:$B,MATCH($D195,Input_Dummy_Data!$A:$A,0))</f>
        <v>32002741.353231501</v>
      </c>
      <c r="AI195" s="3" t="str">
        <f>INDEX(Input_Dummy_Data!$C:$C,MATCH($D195,Input_Dummy_Data!$A:$A,0))</f>
        <v>No sufficient European source found.</v>
      </c>
      <c r="AJ195" s="3" t="str">
        <f>INDEX(Input_Dummy_Data!$C:$C,MATCH($D195,Input_Dummy_Data!$A:$A,0))</f>
        <v>No sufficient European source found.</v>
      </c>
      <c r="AK195" s="3" t="str">
        <f>INDEX(Input_Dummy_Data!$C:$C,MATCH($D195,Input_Dummy_Data!$A:$A,0))</f>
        <v>No sufficient European source found.</v>
      </c>
      <c r="AL195" s="3" t="str">
        <f>INDEX(Input_Dummy_Data!$C:$C,MATCH($D195,Input_Dummy_Data!$A:$A,0))</f>
        <v>No sufficient European source found.</v>
      </c>
      <c r="AM195" s="3" t="str">
        <f>INDEX(Input_Dummy_Data!$C:$C,MATCH($D195,Input_Dummy_Data!$A:$A,0))</f>
        <v>No sufficient European source found.</v>
      </c>
      <c r="AN195" s="3" t="str">
        <f>INDEX(Input_Dummy_Data!$C:$C,MATCH($D195,Input_Dummy_Data!$A:$A,0))</f>
        <v>No sufficient European source found.</v>
      </c>
      <c r="AO195" s="3" t="str">
        <f>INDEX(Input_Dummy_Data!$C:$C,MATCH($D195,Input_Dummy_Data!$A:$A,0))</f>
        <v>No sufficient European source found.</v>
      </c>
      <c r="AP195" s="3" t="str">
        <f>INDEX(Input_Dummy_Data!$C:$C,MATCH($D195,Input_Dummy_Data!$A:$A,0))</f>
        <v>No sufficient European source found.</v>
      </c>
      <c r="AQ195" s="3" t="str">
        <f>INDEX(Input_Dummy_Data!$C:$C,MATCH($D195,Input_Dummy_Data!$A:$A,0))</f>
        <v>No sufficient European source found.</v>
      </c>
      <c r="AR195" s="3" t="str">
        <f>INDEX(Input_Dummy_Data!$C:$C,MATCH($D195,Input_Dummy_Data!$A:$A,0))</f>
        <v>No sufficient European source found.</v>
      </c>
      <c r="AS195" s="3" t="str">
        <f>INDEX(Input_Dummy_Data!$C:$C,MATCH($D195,Input_Dummy_Data!$A:$A,0))</f>
        <v>No sufficient European source found.</v>
      </c>
      <c r="AT195" s="3" t="str">
        <f>INDEX(Input_Dummy_Data!$C:$C,MATCH($D195,Input_Dummy_Data!$A:$A,0))</f>
        <v>No sufficient European source found.</v>
      </c>
      <c r="AU195" s="3" t="str">
        <f>INDEX(Input_Dummy_Data!$C:$C,MATCH($D195,Input_Dummy_Data!$A:$A,0))</f>
        <v>No sufficient European source found.</v>
      </c>
      <c r="AV195" s="3" t="str">
        <f>INDEX(Input_Dummy_Data!$C:$C,MATCH($D195,Input_Dummy_Data!$A:$A,0))</f>
        <v>No sufficient European source found.</v>
      </c>
      <c r="AW195" s="3" t="str">
        <f>INDEX(Input_Dummy_Data!$C:$C,MATCH($D195,Input_Dummy_Data!$A:$A,0))</f>
        <v>No sufficient European source found.</v>
      </c>
      <c r="AX195" s="3" t="str">
        <f>INDEX(Input_Dummy_Data!$C:$C,MATCH($D195,Input_Dummy_Data!$A:$A,0))</f>
        <v>No sufficient European source found.</v>
      </c>
      <c r="AY195" s="3" t="str">
        <f>INDEX(Input_Dummy_Data!$C:$C,MATCH($D195,Input_Dummy_Data!$A:$A,0))</f>
        <v>No sufficient European source found.</v>
      </c>
      <c r="AZ195" s="3" t="str">
        <f>INDEX(Input_Dummy_Data!$C:$C,MATCH($D195,Input_Dummy_Data!$A:$A,0))</f>
        <v>No sufficient European source found.</v>
      </c>
      <c r="BA195" s="3" t="str">
        <f>INDEX(Input_Dummy_Data!$C:$C,MATCH($D195,Input_Dummy_Data!$A:$A,0))</f>
        <v>No sufficient European source found.</v>
      </c>
      <c r="BB195" s="3" t="str">
        <f>INDEX(Input_Dummy_Data!$C:$C,MATCH($D195,Input_Dummy_Data!$A:$A,0))</f>
        <v>No sufficient European source found.</v>
      </c>
      <c r="BC195" s="3" t="str">
        <f>INDEX(Input_Dummy_Data!$C:$C,MATCH($D195,Input_Dummy_Data!$A:$A,0))</f>
        <v>No sufficient European source found.</v>
      </c>
      <c r="BD195" s="3" t="str">
        <f>INDEX(Input_Dummy_Data!$C:$C,MATCH($D195,Input_Dummy_Data!$A:$A,0))</f>
        <v>No sufficient European source found.</v>
      </c>
      <c r="BE195" s="3" t="str">
        <f>INDEX(Input_Dummy_Data!$C:$C,MATCH($D195,Input_Dummy_Data!$A:$A,0))</f>
        <v>No sufficient European source found.</v>
      </c>
      <c r="BF195" s="3" t="str">
        <f>INDEX(Input_Dummy_Data!$C:$C,MATCH($D195,Input_Dummy_Data!$A:$A,0))</f>
        <v>No sufficient European source found.</v>
      </c>
      <c r="BG195" s="3" t="str">
        <f>INDEX(Input_Dummy_Data!$C:$C,MATCH($D195,Input_Dummy_Data!$A:$A,0))</f>
        <v>No sufficient European source found.</v>
      </c>
      <c r="BH195" s="3" t="str">
        <f>INDEX(Input_Dummy_Data!$C:$C,MATCH($D195,Input_Dummy_Data!$A:$A,0))</f>
        <v>No sufficient European source found.</v>
      </c>
      <c r="BI195" s="3" t="str">
        <f>INDEX(Input_Dummy_Data!$C:$C,MATCH($D195,Input_Dummy_Data!$A:$A,0))</f>
        <v>No sufficient European source found.</v>
      </c>
      <c r="BJ195" s="3" t="str">
        <f>INDEX(Input_Dummy_Data!$C:$C,MATCH($D195,Input_Dummy_Data!$A:$A,0))</f>
        <v>No sufficient European source found.</v>
      </c>
      <c r="BK195" s="3" t="str">
        <f>INDEX(Input_Dummy_Data!$C:$C,MATCH($D195,Input_Dummy_Data!$A:$A,0))</f>
        <v>No sufficient European source found.</v>
      </c>
    </row>
    <row r="196" spans="1:63" x14ac:dyDescent="0.2">
      <c r="A196" t="s">
        <v>570</v>
      </c>
      <c r="B196" t="s">
        <v>562</v>
      </c>
      <c r="C196" t="s">
        <v>568</v>
      </c>
      <c r="D196" t="s">
        <v>115</v>
      </c>
      <c r="E196" t="s">
        <v>145</v>
      </c>
      <c r="F196" s="3">
        <f>INDEX(Input_NL_data_flh_costs!$A$1:$BG$12,MATCH($D196,Input_NL_data_flh_costs!$A:$A,0),MATCH(F$1,Input_NL_data_flh_costs!$1:$1,0))</f>
        <v>0</v>
      </c>
      <c r="G196" s="3">
        <f>INDEX(Input_NL_data_flh_costs!$A$1:$BG$12,MATCH($D196,Input_NL_data_flh_costs!$A:$A,0),MATCH(G$1,Input_NL_data_flh_costs!$1:$1,0))</f>
        <v>10766713.988440925</v>
      </c>
      <c r="H196" s="3">
        <f>INDEX(Input_NL_data_flh_costs!$A$1:$BG$12,MATCH($D196,Input_NL_data_flh_costs!$A:$A,0),MATCH(H$1,Input_NL_data_flh_costs!$1:$1,0))</f>
        <v>47655116.947897039</v>
      </c>
      <c r="I196" s="3">
        <f>INDEX(Input_NL_data_flh_costs!$A$1:$BG$12,MATCH($D196,Input_NL_data_flh_costs!$A:$A,0),MATCH(I$1,Input_NL_data_flh_costs!$1:$1,0))</f>
        <v>0</v>
      </c>
      <c r="J196" s="3">
        <f>INDEX(Input_NL_data_flh_costs!$A$1:$BG$12,MATCH($D196,Input_NL_data_flh_costs!$A:$A,0),MATCH(J$1,Input_NL_data_flh_costs!$1:$1,0))</f>
        <v>0</v>
      </c>
      <c r="K196" s="3">
        <f>INDEX(Input_NL_data_flh_costs!$A$1:$BG$12,MATCH($D196,Input_NL_data_flh_costs!$A:$A,0),MATCH(K$1,Input_NL_data_flh_costs!$1:$1,0))</f>
        <v>0</v>
      </c>
      <c r="L196" s="3">
        <f>INDEX(Input_NL_data_flh_costs!$A$1:$BG$12,MATCH($D196,Input_NL_data_flh_costs!$A:$A,0),MATCH(L$1,Input_NL_data_flh_costs!$1:$1,0))</f>
        <v>0</v>
      </c>
      <c r="M196" s="3">
        <f>INDEX(Input_NL_data_flh_costs!$A$1:$BG$12,MATCH($D196,Input_NL_data_flh_costs!$A:$A,0),MATCH(M$1,Input_NL_data_flh_costs!$1:$1,0))</f>
        <v>0</v>
      </c>
      <c r="N196" s="3">
        <f>INDEX(Input_NL_data_flh_costs!$A$1:$BG$12,MATCH($D196,Input_NL_data_flh_costs!$A:$A,0),MATCH(N$1,Input_NL_data_flh_costs!$1:$1,0))</f>
        <v>0</v>
      </c>
      <c r="O196" s="3">
        <f>INDEX(Input_NL_data_flh_costs!$A$1:$BG$12,MATCH($D196,Input_NL_data_flh_costs!$A:$A,0),MATCH(O$1,Input_NL_data_flh_costs!$1:$1,0))</f>
        <v>0</v>
      </c>
      <c r="P196" s="3">
        <f>INDEX(Input_NL_data_flh_costs!$A$1:$BG$12,MATCH($D196,Input_NL_data_flh_costs!$A:$A,0),MATCH(P$1,Input_NL_data_flh_costs!$1:$1,0))</f>
        <v>0</v>
      </c>
      <c r="Q196" s="3">
        <f>INDEX(Input_NL_data_flh_costs!$A$1:$BG$12,MATCH($D196,Input_NL_data_flh_costs!$A:$A,0),MATCH(Q$1,Input_NL_data_flh_costs!$1:$1,0))</f>
        <v>63118550.368126504</v>
      </c>
      <c r="R196" s="3">
        <f>INDEX(Input_NL_data_flh_costs!$A$1:$BG$12,MATCH($D196,Input_NL_data_flh_costs!$A:$A,0),MATCH(R$1,Input_NL_data_flh_costs!$1:$1,0))</f>
        <v>0</v>
      </c>
      <c r="S196" s="3">
        <f>INDEX(Input_NL_data_flh_costs!$A$1:$BG$12,MATCH($D196,Input_NL_data_flh_costs!$A:$A,0),MATCH(S$1,Input_NL_data_flh_costs!$1:$1,0))</f>
        <v>0</v>
      </c>
      <c r="T196" s="3">
        <f>INDEX(Input_NL_data_flh_costs!$A$1:$BG$12,MATCH($D196,Input_NL_data_flh_costs!$A:$A,0),MATCH(T$1,Input_NL_data_flh_costs!$1:$1,0))</f>
        <v>0</v>
      </c>
      <c r="U196" s="3">
        <f>INDEX(Input_NL_data_flh_costs!$A$1:$BG$12,MATCH($D196,Input_NL_data_flh_costs!$A:$A,0),MATCH(U$1,Input_NL_data_flh_costs!$1:$1,0))</f>
        <v>0</v>
      </c>
      <c r="V196" s="3">
        <f>INDEX(Input_NL_data_flh_costs!$A$1:$BG$12,MATCH($D196,Input_NL_data_flh_costs!$A:$A,0),MATCH(V$1,Input_NL_data_flh_costs!$1:$1,0))</f>
        <v>0</v>
      </c>
      <c r="W196" s="3">
        <f>INDEX(Input_NL_data_flh_costs!$A$1:$BG$12,MATCH($D196,Input_NL_data_flh_costs!$A:$A,0),MATCH(W$1,Input_NL_data_flh_costs!$1:$1,0))</f>
        <v>0</v>
      </c>
      <c r="X196" s="3">
        <f>INDEX(Input_NL_data_flh_costs!$A$1:$BG$12,MATCH($D196,Input_NL_data_flh_costs!$A:$A,0),MATCH(X$1,Input_NL_data_flh_costs!$1:$1,0))</f>
        <v>6058175.7331479099</v>
      </c>
      <c r="Y196" s="3">
        <f>INDEX(Input_NL_data_flh_costs!$A$1:$BG$12,MATCH($D196,Input_NL_data_flh_costs!$A:$A,0),MATCH(Y$1,Input_NL_data_flh_costs!$1:$1,0))</f>
        <v>0</v>
      </c>
      <c r="Z196" s="3">
        <f>INDEX(Input_NL_data_flh_costs!$A$1:$BG$12,MATCH($D196,Input_NL_data_flh_costs!$A:$A,0),MATCH(Z$1,Input_NL_data_flh_costs!$1:$1,0))</f>
        <v>0</v>
      </c>
      <c r="AA196" s="3">
        <f>INDEX(Input_NL_data_flh_costs!$A$1:$BG$12,MATCH($D196,Input_NL_data_flh_costs!$A:$A,0),MATCH(AA$1,Input_NL_data_flh_costs!$1:$1,0))</f>
        <v>0</v>
      </c>
      <c r="AB196" s="3">
        <f>INDEX(Input_NL_data_flh_costs!$A$1:$BG$12,MATCH($D196,Input_NL_data_flh_costs!$A:$A,0),MATCH(AB$1,Input_NL_data_flh_costs!$1:$1,0))</f>
        <v>0</v>
      </c>
      <c r="AC196" s="3">
        <f>INDEX(Input_NL_data_flh_costs!$A$1:$BG$12,MATCH($D196,Input_NL_data_flh_costs!$A:$A,0),MATCH(AC$1,Input_NL_data_flh_costs!$1:$1,0))</f>
        <v>462117.89813980926</v>
      </c>
      <c r="AD196" s="3">
        <f>INDEX(Input_NL_data_flh_costs!$A$1:$BG$12,MATCH($D196,Input_NL_data_flh_costs!$A:$A,0),MATCH(AD$1,Input_NL_data_flh_costs!$1:$1,0))</f>
        <v>0</v>
      </c>
      <c r="AE196" s="3">
        <f>INDEX(Input_NL_data_flh_costs!$A$1:$BG$12,MATCH($D196,Input_NL_data_flh_costs!$A:$A,0),MATCH(AE$1,Input_NL_data_flh_costs!$1:$1,0))</f>
        <v>1285067.5797586476</v>
      </c>
      <c r="AF196" s="3">
        <f>INDEX(Input_NL_data_flh_costs!$A$1:$BG$12,MATCH($D196,Input_NL_data_flh_costs!$A:$A,0),MATCH(AF$1,Input_NL_data_flh_costs!$1:$1,0))</f>
        <v>0</v>
      </c>
      <c r="AG196" s="3">
        <f>INDEX(Input_NL_data_flh_costs!$A$1:$BG$12,MATCH($D196,Input_NL_data_flh_costs!$A:$A,0),MATCH(AG$1,Input_NL_data_flh_costs!$1:$1,0))</f>
        <v>0</v>
      </c>
      <c r="AH196" s="63">
        <f>INDEX(Input_NL_data_flh_costs!$A$1:$BG$12,MATCH($D196,Input_NL_data_flh_costs!$A:$A,0),MATCH(AH$1,Input_NL_data_flh_costs!$1:$1,0))</f>
        <v>9846909.4596777167</v>
      </c>
      <c r="AI196" s="3" t="str">
        <f>INDEX(Input_NL_data_flh_costs!$A$1:$BG$12,MATCH($D196,Input_NL_data_flh_costs!$A:$A,0),MATCH(AI$1,Input_NL_data_flh_costs!$1:$1,0))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J196" s="3" t="str">
        <f>INDEX(Input_NL_data_flh_costs!$A$1:$BG$12,MATCH($D196,Input_NL_data_flh_costs!$A:$A,0),MATCH(AJ$1,Input_NL_data_flh_costs!$1:$1,0))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K196" s="3" t="str">
        <f>INDEX(Input_NL_data_flh_costs!$A$1:$BG$12,MATCH($D196,Input_NL_data_flh_costs!$A:$A,0),MATCH(AK$1,Input_NL_data_flh_costs!$1:$1,0))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L196" s="3" t="str">
        <f>INDEX(Input_NL_data_flh_costs!$A$1:$BG$12,MATCH($D196,Input_NL_data_flh_costs!$A:$A,0),MATCH(AL$1,Input_NL_data_flh_costs!$1:$1,0))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M196" s="3" t="str">
        <f>INDEX(Input_NL_data_flh_costs!$A$1:$BG$12,MATCH($D196,Input_NL_data_flh_costs!$A:$A,0),MATCH(AM$1,Input_NL_data_flh_costs!$1:$1,0))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N196" s="3" t="str">
        <f>INDEX(Input_NL_data_flh_costs!$A$1:$BG$12,MATCH($D196,Input_NL_data_flh_costs!$A:$A,0),MATCH(AN$1,Input_NL_data_flh_costs!$1:$1,0))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O196" s="3" t="str">
        <f>INDEX(Input_NL_data_flh_costs!$A$1:$BG$12,MATCH($D196,Input_NL_data_flh_costs!$A:$A,0),MATCH(AO$1,Input_NL_data_flh_costs!$1:$1,0))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P196" s="3" t="str">
        <f>INDEX(Input_NL_data_flh_costs!$A$1:$BG$12,MATCH($D196,Input_NL_data_flh_costs!$A:$A,0),MATCH(AP$1,Input_NL_data_flh_costs!$1:$1,0))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Q196" s="3" t="str">
        <f>INDEX(Input_NL_data_flh_costs!$A$1:$BG$12,MATCH($D196,Input_NL_data_flh_costs!$A:$A,0),MATCH(AQ$1,Input_NL_data_flh_costs!$1:$1,0))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R196" s="3" t="str">
        <f>INDEX(Input_NL_data_flh_costs!$A$1:$BG$12,MATCH($D196,Input_NL_data_flh_costs!$A:$A,0),MATCH(AR$1,Input_NL_data_flh_costs!$1:$1,0))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S196" s="3" t="str">
        <f>INDEX(Input_NL_data_flh_costs!$A$1:$BG$12,MATCH($D196,Input_NL_data_flh_costs!$A:$A,0),MATCH(AS$1,Input_NL_data_flh_costs!$1:$1,0))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T196" s="3" t="str">
        <f>INDEX(Input_NL_data_flh_costs!$A$1:$BG$12,MATCH($D196,Input_NL_data_flh_costs!$A:$A,0),MATCH(AT$1,Input_NL_data_flh_costs!$1:$1,0))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U196" s="3" t="str">
        <f>INDEX(Input_NL_data_flh_costs!$A$1:$BG$12,MATCH($D196,Input_NL_data_flh_costs!$A:$A,0),MATCH(AU$1,Input_NL_data_flh_costs!$1:$1,0))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V196" s="3" t="str">
        <f>INDEX(Input_NL_data_flh_costs!$A$1:$BG$12,MATCH($D196,Input_NL_data_flh_costs!$A:$A,0),MATCH(AV$1,Input_NL_data_flh_costs!$1:$1,0))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W196" s="3" t="str">
        <f>INDEX(Input_NL_data_flh_costs!$A$1:$BG$12,MATCH($D196,Input_NL_data_flh_costs!$A:$A,0),MATCH(AW$1,Input_NL_data_flh_costs!$1:$1,0))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X196" s="3" t="str">
        <f>INDEX(Input_NL_data_flh_costs!$A$1:$BG$12,MATCH($D196,Input_NL_data_flh_costs!$A:$A,0),MATCH(AX$1,Input_NL_data_flh_costs!$1:$1,0))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Y196" s="3" t="str">
        <f>INDEX(Input_NL_data_flh_costs!$A$1:$BG$12,MATCH($D196,Input_NL_data_flh_costs!$A:$A,0),MATCH(AY$1,Input_NL_data_flh_costs!$1:$1,0))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Z196" s="3" t="str">
        <f>INDEX(Input_NL_data_flh_costs!$A$1:$BG$12,MATCH($D196,Input_NL_data_flh_costs!$A:$A,0),MATCH(AZ$1,Input_NL_data_flh_costs!$1:$1,0))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A196" s="3" t="str">
        <f>INDEX(Input_NL_data_flh_costs!$A$1:$BG$12,MATCH($D196,Input_NL_data_flh_costs!$A:$A,0),MATCH(BA$1,Input_NL_data_flh_costs!$1:$1,0))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B196" s="3" t="str">
        <f>INDEX(Input_NL_data_flh_costs!$A$1:$BG$12,MATCH($D196,Input_NL_data_flh_costs!$A:$A,0),MATCH(BB$1,Input_NL_data_flh_costs!$1:$1,0))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C196" s="3" t="str">
        <f>INDEX(Input_NL_data_flh_costs!$A$1:$BG$12,MATCH($D196,Input_NL_data_flh_costs!$A:$A,0),MATCH(BC$1,Input_NL_data_flh_costs!$1:$1,0))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D196" s="3" t="str">
        <f>INDEX(Input_NL_data_flh_costs!$A$1:$BG$12,MATCH($D196,Input_NL_data_flh_costs!$A:$A,0),MATCH(BD$1,Input_NL_data_flh_costs!$1:$1,0))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E196" s="3" t="str">
        <f>INDEX(Input_NL_data_flh_costs!$A$1:$BG$12,MATCH($D196,Input_NL_data_flh_costs!$A:$A,0),MATCH(BE$1,Input_NL_data_flh_costs!$1:$1,0))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F196" s="3" t="str">
        <f>INDEX(Input_NL_data_flh_costs!$A$1:$BG$12,MATCH($D196,Input_NL_data_flh_costs!$A:$A,0),MATCH(BF$1,Input_NL_data_flh_costs!$1:$1,0))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G196" s="3" t="str">
        <f>INDEX(Input_NL_data_flh_costs!$A$1:$BG$12,MATCH($D196,Input_NL_data_flh_costs!$A:$A,0),MATCH(BG$1,Input_NL_data_flh_costs!$1:$1,0))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H196" s="3" t="str">
        <f>INDEX(Input_NL_data_flh_costs!$A$1:$BG$12,MATCH($D196,Input_NL_data_flh_costs!$A:$A,0),MATCH(BH$1,Input_NL_data_flh_costs!$1:$1,0))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I196" s="3" t="str">
        <f>INDEX(Input_NL_data_flh_costs!$A$1:$BG$12,MATCH($D196,Input_NL_data_flh_costs!$A:$A,0),MATCH(BI$1,Input_NL_data_flh_costs!$1:$1,0))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J196" s="3" t="str">
        <f>INDEX(Input_NL_data_flh_costs!$A$1:$BG$12,MATCH($D196,Input_NL_data_flh_costs!$A:$A,0),MATCH(BJ$1,Input_NL_data_flh_costs!$1:$1,0))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K196" s="3" t="str">
        <f>INDEX(Input_NL_data_flh_costs!$A$1:$BG$12,MATCH($D196,Input_NL_data_flh_costs!$A:$A,0),MATCH(BK$1,Input_NL_data_flh_costs!$1:$1,0))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row>
    <row r="197" spans="1:63" x14ac:dyDescent="0.2">
      <c r="A197" t="s">
        <v>598</v>
      </c>
      <c r="B197" t="s">
        <v>627</v>
      </c>
      <c r="C197" t="s">
        <v>601</v>
      </c>
      <c r="D197" s="6" t="s">
        <v>382</v>
      </c>
      <c r="E197" t="s">
        <v>6</v>
      </c>
      <c r="F197" s="3">
        <f>INDEX(Input_Dummy_Data!$B:$B,MATCH($D197,Input_Dummy_Data!$A:$A,0))</f>
        <v>0.03</v>
      </c>
      <c r="G197" s="3">
        <f>INDEX(Input_Dummy_Data!$B:$B,MATCH($D197,Input_Dummy_Data!$A:$A,0))</f>
        <v>0.03</v>
      </c>
      <c r="H197" s="3">
        <f>INDEX(Input_Dummy_Data!$B:$B,MATCH($D197,Input_Dummy_Data!$A:$A,0))</f>
        <v>0.03</v>
      </c>
      <c r="I197" s="3">
        <f>INDEX(Input_Dummy_Data!$B:$B,MATCH($D197,Input_Dummy_Data!$A:$A,0))</f>
        <v>0.03</v>
      </c>
      <c r="J197" s="3">
        <f>INDEX(Input_Dummy_Data!$B:$B,MATCH($D197,Input_Dummy_Data!$A:$A,0))</f>
        <v>0.03</v>
      </c>
      <c r="K197" s="3">
        <f>INDEX(Input_Dummy_Data!$B:$B,MATCH($D197,Input_Dummy_Data!$A:$A,0))</f>
        <v>0.03</v>
      </c>
      <c r="L197" s="3">
        <f>INDEX(Input_Dummy_Data!$B:$B,MATCH($D197,Input_Dummy_Data!$A:$A,0))</f>
        <v>0.03</v>
      </c>
      <c r="M197" s="3">
        <f>INDEX(Input_Dummy_Data!$B:$B,MATCH($D197,Input_Dummy_Data!$A:$A,0))</f>
        <v>0.03</v>
      </c>
      <c r="N197" s="3">
        <f>INDEX(Input_Dummy_Data!$B:$B,MATCH($D197,Input_Dummy_Data!$A:$A,0))</f>
        <v>0.03</v>
      </c>
      <c r="O197" s="3">
        <f>INDEX(Input_Dummy_Data!$B:$B,MATCH($D197,Input_Dummy_Data!$A:$A,0))</f>
        <v>0.03</v>
      </c>
      <c r="P197" s="3">
        <f>INDEX(Input_Dummy_Data!$B:$B,MATCH($D197,Input_Dummy_Data!$A:$A,0))</f>
        <v>0.03</v>
      </c>
      <c r="Q197" s="3">
        <f>INDEX(Input_Dummy_Data!$B:$B,MATCH($D197,Input_Dummy_Data!$A:$A,0))</f>
        <v>0.03</v>
      </c>
      <c r="R197" s="3">
        <f>INDEX(Input_Dummy_Data!$B:$B,MATCH($D197,Input_Dummy_Data!$A:$A,0))</f>
        <v>0.03</v>
      </c>
      <c r="S197" s="3">
        <f>INDEX(Input_Dummy_Data!$B:$B,MATCH($D197,Input_Dummy_Data!$A:$A,0))</f>
        <v>0.03</v>
      </c>
      <c r="T197" s="3">
        <f>INDEX(Input_Dummy_Data!$B:$B,MATCH($D197,Input_Dummy_Data!$A:$A,0))</f>
        <v>0.03</v>
      </c>
      <c r="U197" s="3">
        <f>INDEX(Input_Dummy_Data!$B:$B,MATCH($D197,Input_Dummy_Data!$A:$A,0))</f>
        <v>0.03</v>
      </c>
      <c r="V197" s="3">
        <f>INDEX(Input_Dummy_Data!$B:$B,MATCH($D197,Input_Dummy_Data!$A:$A,0))</f>
        <v>0.03</v>
      </c>
      <c r="W197" s="3">
        <f>INDEX(Input_Dummy_Data!$B:$B,MATCH($D197,Input_Dummy_Data!$A:$A,0))</f>
        <v>0.03</v>
      </c>
      <c r="X197" s="3">
        <f>INDEX(Input_Dummy_Data!$B:$B,MATCH($D197,Input_Dummy_Data!$A:$A,0))</f>
        <v>0.03</v>
      </c>
      <c r="Y197" s="3">
        <f>INDEX(Input_Dummy_Data!$B:$B,MATCH($D197,Input_Dummy_Data!$A:$A,0))</f>
        <v>0.03</v>
      </c>
      <c r="Z197" s="3">
        <f>INDEX(Input_Dummy_Data!$B:$B,MATCH($D197,Input_Dummy_Data!$A:$A,0))</f>
        <v>0.03</v>
      </c>
      <c r="AA197" s="3">
        <f>INDEX(Input_Dummy_Data!$B:$B,MATCH($D197,Input_Dummy_Data!$A:$A,0))</f>
        <v>0.03</v>
      </c>
      <c r="AB197" s="3">
        <f>INDEX(Input_Dummy_Data!$B:$B,MATCH($D197,Input_Dummy_Data!$A:$A,0))</f>
        <v>0.03</v>
      </c>
      <c r="AC197" s="3">
        <f>INDEX(Input_Dummy_Data!$B:$B,MATCH($D197,Input_Dummy_Data!$A:$A,0))</f>
        <v>0.03</v>
      </c>
      <c r="AD197" s="3">
        <f>INDEX(Input_Dummy_Data!$B:$B,MATCH($D197,Input_Dummy_Data!$A:$A,0))</f>
        <v>0.03</v>
      </c>
      <c r="AE197" s="3">
        <f>INDEX(Input_Dummy_Data!$B:$B,MATCH($D197,Input_Dummy_Data!$A:$A,0))</f>
        <v>0.03</v>
      </c>
      <c r="AF197" s="3">
        <f>INDEX(Input_Dummy_Data!$B:$B,MATCH($D197,Input_Dummy_Data!$A:$A,0))</f>
        <v>0.03</v>
      </c>
      <c r="AG197" s="3">
        <f>INDEX(Input_Dummy_Data!$B:$B,MATCH($D197,Input_Dummy_Data!$A:$A,0))</f>
        <v>0.03</v>
      </c>
      <c r="AH197" s="63">
        <f>INDEX(Input_Dummy_Data!$B:$B,MATCH($D197,Input_Dummy_Data!$A:$A,0))</f>
        <v>0.03</v>
      </c>
      <c r="AI197" s="3" t="str">
        <f>INDEX(Input_Dummy_Data!$C:$C,MATCH($D197,Input_Dummy_Data!$A:$A,0))</f>
        <v>No sufficient European source found.</v>
      </c>
      <c r="AJ197" s="3" t="str">
        <f>INDEX(Input_Dummy_Data!$C:$C,MATCH($D197,Input_Dummy_Data!$A:$A,0))</f>
        <v>No sufficient European source found.</v>
      </c>
      <c r="AK197" s="3" t="str">
        <f>INDEX(Input_Dummy_Data!$C:$C,MATCH($D197,Input_Dummy_Data!$A:$A,0))</f>
        <v>No sufficient European source found.</v>
      </c>
      <c r="AL197" s="3" t="str">
        <f>INDEX(Input_Dummy_Data!$C:$C,MATCH($D197,Input_Dummy_Data!$A:$A,0))</f>
        <v>No sufficient European source found.</v>
      </c>
      <c r="AM197" s="3" t="str">
        <f>INDEX(Input_Dummy_Data!$C:$C,MATCH($D197,Input_Dummy_Data!$A:$A,0))</f>
        <v>No sufficient European source found.</v>
      </c>
      <c r="AN197" s="3" t="str">
        <f>INDEX(Input_Dummy_Data!$C:$C,MATCH($D197,Input_Dummy_Data!$A:$A,0))</f>
        <v>No sufficient European source found.</v>
      </c>
      <c r="AO197" s="3" t="str">
        <f>INDEX(Input_Dummy_Data!$C:$C,MATCH($D197,Input_Dummy_Data!$A:$A,0))</f>
        <v>No sufficient European source found.</v>
      </c>
      <c r="AP197" s="3" t="str">
        <f>INDEX(Input_Dummy_Data!$C:$C,MATCH($D197,Input_Dummy_Data!$A:$A,0))</f>
        <v>No sufficient European source found.</v>
      </c>
      <c r="AQ197" s="3" t="str">
        <f>INDEX(Input_Dummy_Data!$C:$C,MATCH($D197,Input_Dummy_Data!$A:$A,0))</f>
        <v>No sufficient European source found.</v>
      </c>
      <c r="AR197" s="3" t="str">
        <f>INDEX(Input_Dummy_Data!$C:$C,MATCH($D197,Input_Dummy_Data!$A:$A,0))</f>
        <v>No sufficient European source found.</v>
      </c>
      <c r="AS197" s="3" t="str">
        <f>INDEX(Input_Dummy_Data!$C:$C,MATCH($D197,Input_Dummy_Data!$A:$A,0))</f>
        <v>No sufficient European source found.</v>
      </c>
      <c r="AT197" s="3" t="str">
        <f>INDEX(Input_Dummy_Data!$C:$C,MATCH($D197,Input_Dummy_Data!$A:$A,0))</f>
        <v>No sufficient European source found.</v>
      </c>
      <c r="AU197" s="3" t="str">
        <f>INDEX(Input_Dummy_Data!$C:$C,MATCH($D197,Input_Dummy_Data!$A:$A,0))</f>
        <v>No sufficient European source found.</v>
      </c>
      <c r="AV197" s="3" t="str">
        <f>INDEX(Input_Dummy_Data!$C:$C,MATCH($D197,Input_Dummy_Data!$A:$A,0))</f>
        <v>No sufficient European source found.</v>
      </c>
      <c r="AW197" s="3" t="str">
        <f>INDEX(Input_Dummy_Data!$C:$C,MATCH($D197,Input_Dummy_Data!$A:$A,0))</f>
        <v>No sufficient European source found.</v>
      </c>
      <c r="AX197" s="3" t="str">
        <f>INDEX(Input_Dummy_Data!$C:$C,MATCH($D197,Input_Dummy_Data!$A:$A,0))</f>
        <v>No sufficient European source found.</v>
      </c>
      <c r="AY197" s="3" t="str">
        <f>INDEX(Input_Dummy_Data!$C:$C,MATCH($D197,Input_Dummy_Data!$A:$A,0))</f>
        <v>No sufficient European source found.</v>
      </c>
      <c r="AZ197" s="3" t="str">
        <f>INDEX(Input_Dummy_Data!$C:$C,MATCH($D197,Input_Dummy_Data!$A:$A,0))</f>
        <v>No sufficient European source found.</v>
      </c>
      <c r="BA197" s="3" t="str">
        <f>INDEX(Input_Dummy_Data!$C:$C,MATCH($D197,Input_Dummy_Data!$A:$A,0))</f>
        <v>No sufficient European source found.</v>
      </c>
      <c r="BB197" s="3" t="str">
        <f>INDEX(Input_Dummy_Data!$C:$C,MATCH($D197,Input_Dummy_Data!$A:$A,0))</f>
        <v>No sufficient European source found.</v>
      </c>
      <c r="BC197" s="3" t="str">
        <f>INDEX(Input_Dummy_Data!$C:$C,MATCH($D197,Input_Dummy_Data!$A:$A,0))</f>
        <v>No sufficient European source found.</v>
      </c>
      <c r="BD197" s="3" t="str">
        <f>INDEX(Input_Dummy_Data!$C:$C,MATCH($D197,Input_Dummy_Data!$A:$A,0))</f>
        <v>No sufficient European source found.</v>
      </c>
      <c r="BE197" s="3" t="str">
        <f>INDEX(Input_Dummy_Data!$C:$C,MATCH($D197,Input_Dummy_Data!$A:$A,0))</f>
        <v>No sufficient European source found.</v>
      </c>
      <c r="BF197" s="3" t="str">
        <f>INDEX(Input_Dummy_Data!$C:$C,MATCH($D197,Input_Dummy_Data!$A:$A,0))</f>
        <v>No sufficient European source found.</v>
      </c>
      <c r="BG197" s="3" t="str">
        <f>INDEX(Input_Dummy_Data!$C:$C,MATCH($D197,Input_Dummy_Data!$A:$A,0))</f>
        <v>No sufficient European source found.</v>
      </c>
      <c r="BH197" s="3" t="str">
        <f>INDEX(Input_Dummy_Data!$C:$C,MATCH($D197,Input_Dummy_Data!$A:$A,0))</f>
        <v>No sufficient European source found.</v>
      </c>
      <c r="BI197" s="3" t="str">
        <f>INDEX(Input_Dummy_Data!$C:$C,MATCH($D197,Input_Dummy_Data!$A:$A,0))</f>
        <v>No sufficient European source found.</v>
      </c>
      <c r="BJ197" s="3" t="str">
        <f>INDEX(Input_Dummy_Data!$C:$C,MATCH($D197,Input_Dummy_Data!$A:$A,0))</f>
        <v>No sufficient European source found.</v>
      </c>
      <c r="BK197" s="3" t="str">
        <f>INDEX(Input_Dummy_Data!$C:$C,MATCH($D197,Input_Dummy_Data!$A:$A,0))</f>
        <v>No sufficient European source found.</v>
      </c>
    </row>
    <row r="198" spans="1:63" x14ac:dyDescent="0.2">
      <c r="A198" t="s">
        <v>598</v>
      </c>
      <c r="B198" t="s">
        <v>627</v>
      </c>
      <c r="C198" t="s">
        <v>601</v>
      </c>
      <c r="D198" s="6" t="s">
        <v>381</v>
      </c>
      <c r="E198" t="s">
        <v>6</v>
      </c>
      <c r="F198" s="3">
        <f>INDEX(Input_Dummy_Data!$B:$B,MATCH($D198,Input_Dummy_Data!$A:$A,0))</f>
        <v>0.04</v>
      </c>
      <c r="G198" s="3">
        <f>INDEX(Input_Dummy_Data!$B:$B,MATCH($D198,Input_Dummy_Data!$A:$A,0))</f>
        <v>0.04</v>
      </c>
      <c r="H198" s="3">
        <f>INDEX(Input_Dummy_Data!$B:$B,MATCH($D198,Input_Dummy_Data!$A:$A,0))</f>
        <v>0.04</v>
      </c>
      <c r="I198" s="3">
        <f>INDEX(Input_Dummy_Data!$B:$B,MATCH($D198,Input_Dummy_Data!$A:$A,0))</f>
        <v>0.04</v>
      </c>
      <c r="J198" s="3">
        <f>INDEX(Input_Dummy_Data!$B:$B,MATCH($D198,Input_Dummy_Data!$A:$A,0))</f>
        <v>0.04</v>
      </c>
      <c r="K198" s="3">
        <f>INDEX(Input_Dummy_Data!$B:$B,MATCH($D198,Input_Dummy_Data!$A:$A,0))</f>
        <v>0.04</v>
      </c>
      <c r="L198" s="3">
        <f>INDEX(Input_Dummy_Data!$B:$B,MATCH($D198,Input_Dummy_Data!$A:$A,0))</f>
        <v>0.04</v>
      </c>
      <c r="M198" s="3">
        <f>INDEX(Input_Dummy_Data!$B:$B,MATCH($D198,Input_Dummy_Data!$A:$A,0))</f>
        <v>0.04</v>
      </c>
      <c r="N198" s="3">
        <f>INDEX(Input_Dummy_Data!$B:$B,MATCH($D198,Input_Dummy_Data!$A:$A,0))</f>
        <v>0.04</v>
      </c>
      <c r="O198" s="3">
        <f>INDEX(Input_Dummy_Data!$B:$B,MATCH($D198,Input_Dummy_Data!$A:$A,0))</f>
        <v>0.04</v>
      </c>
      <c r="P198" s="3">
        <f>INDEX(Input_Dummy_Data!$B:$B,MATCH($D198,Input_Dummy_Data!$A:$A,0))</f>
        <v>0.04</v>
      </c>
      <c r="Q198" s="3">
        <f>INDEX(Input_Dummy_Data!$B:$B,MATCH($D198,Input_Dummy_Data!$A:$A,0))</f>
        <v>0.04</v>
      </c>
      <c r="R198" s="3">
        <f>INDEX(Input_Dummy_Data!$B:$B,MATCH($D198,Input_Dummy_Data!$A:$A,0))</f>
        <v>0.04</v>
      </c>
      <c r="S198" s="3">
        <f>INDEX(Input_Dummy_Data!$B:$B,MATCH($D198,Input_Dummy_Data!$A:$A,0))</f>
        <v>0.04</v>
      </c>
      <c r="T198" s="3">
        <f>INDEX(Input_Dummy_Data!$B:$B,MATCH($D198,Input_Dummy_Data!$A:$A,0))</f>
        <v>0.04</v>
      </c>
      <c r="U198" s="3">
        <f>INDEX(Input_Dummy_Data!$B:$B,MATCH($D198,Input_Dummy_Data!$A:$A,0))</f>
        <v>0.04</v>
      </c>
      <c r="V198" s="3">
        <f>INDEX(Input_Dummy_Data!$B:$B,MATCH($D198,Input_Dummy_Data!$A:$A,0))</f>
        <v>0.04</v>
      </c>
      <c r="W198" s="3">
        <f>INDEX(Input_Dummy_Data!$B:$B,MATCH($D198,Input_Dummy_Data!$A:$A,0))</f>
        <v>0.04</v>
      </c>
      <c r="X198" s="3">
        <f>INDEX(Input_Dummy_Data!$B:$B,MATCH($D198,Input_Dummy_Data!$A:$A,0))</f>
        <v>0.04</v>
      </c>
      <c r="Y198" s="3">
        <f>INDEX(Input_Dummy_Data!$B:$B,MATCH($D198,Input_Dummy_Data!$A:$A,0))</f>
        <v>0.04</v>
      </c>
      <c r="Z198" s="3">
        <f>INDEX(Input_Dummy_Data!$B:$B,MATCH($D198,Input_Dummy_Data!$A:$A,0))</f>
        <v>0.04</v>
      </c>
      <c r="AA198" s="3">
        <f>INDEX(Input_Dummy_Data!$B:$B,MATCH($D198,Input_Dummy_Data!$A:$A,0))</f>
        <v>0.04</v>
      </c>
      <c r="AB198" s="3">
        <f>INDEX(Input_Dummy_Data!$B:$B,MATCH($D198,Input_Dummy_Data!$A:$A,0))</f>
        <v>0.04</v>
      </c>
      <c r="AC198" s="3">
        <f>INDEX(Input_Dummy_Data!$B:$B,MATCH($D198,Input_Dummy_Data!$A:$A,0))</f>
        <v>0.04</v>
      </c>
      <c r="AD198" s="3">
        <f>INDEX(Input_Dummy_Data!$B:$B,MATCH($D198,Input_Dummy_Data!$A:$A,0))</f>
        <v>0.04</v>
      </c>
      <c r="AE198" s="3">
        <f>INDEX(Input_Dummy_Data!$B:$B,MATCH($D198,Input_Dummy_Data!$A:$A,0))</f>
        <v>0.04</v>
      </c>
      <c r="AF198" s="3">
        <f>INDEX(Input_Dummy_Data!$B:$B,MATCH($D198,Input_Dummy_Data!$A:$A,0))</f>
        <v>0.04</v>
      </c>
      <c r="AG198" s="3">
        <f>INDEX(Input_Dummy_Data!$B:$B,MATCH($D198,Input_Dummy_Data!$A:$A,0))</f>
        <v>0.04</v>
      </c>
      <c r="AH198" s="63">
        <f>INDEX(Input_Dummy_Data!$B:$B,MATCH($D198,Input_Dummy_Data!$A:$A,0))</f>
        <v>0.04</v>
      </c>
      <c r="AI198" s="3" t="str">
        <f>INDEX(Input_Dummy_Data!$C:$C,MATCH($D198,Input_Dummy_Data!$A:$A,0))</f>
        <v>No sufficient European source found.</v>
      </c>
      <c r="AJ198" s="3" t="str">
        <f>INDEX(Input_Dummy_Data!$C:$C,MATCH($D198,Input_Dummy_Data!$A:$A,0))</f>
        <v>No sufficient European source found.</v>
      </c>
      <c r="AK198" s="3" t="str">
        <f>INDEX(Input_Dummy_Data!$C:$C,MATCH($D198,Input_Dummy_Data!$A:$A,0))</f>
        <v>No sufficient European source found.</v>
      </c>
      <c r="AL198" s="3" t="str">
        <f>INDEX(Input_Dummy_Data!$C:$C,MATCH($D198,Input_Dummy_Data!$A:$A,0))</f>
        <v>No sufficient European source found.</v>
      </c>
      <c r="AM198" s="3" t="str">
        <f>INDEX(Input_Dummy_Data!$C:$C,MATCH($D198,Input_Dummy_Data!$A:$A,0))</f>
        <v>No sufficient European source found.</v>
      </c>
      <c r="AN198" s="3" t="str">
        <f>INDEX(Input_Dummy_Data!$C:$C,MATCH($D198,Input_Dummy_Data!$A:$A,0))</f>
        <v>No sufficient European source found.</v>
      </c>
      <c r="AO198" s="3" t="str">
        <f>INDEX(Input_Dummy_Data!$C:$C,MATCH($D198,Input_Dummy_Data!$A:$A,0))</f>
        <v>No sufficient European source found.</v>
      </c>
      <c r="AP198" s="3" t="str">
        <f>INDEX(Input_Dummy_Data!$C:$C,MATCH($D198,Input_Dummy_Data!$A:$A,0))</f>
        <v>No sufficient European source found.</v>
      </c>
      <c r="AQ198" s="3" t="str">
        <f>INDEX(Input_Dummy_Data!$C:$C,MATCH($D198,Input_Dummy_Data!$A:$A,0))</f>
        <v>No sufficient European source found.</v>
      </c>
      <c r="AR198" s="3" t="str">
        <f>INDEX(Input_Dummy_Data!$C:$C,MATCH($D198,Input_Dummy_Data!$A:$A,0))</f>
        <v>No sufficient European source found.</v>
      </c>
      <c r="AS198" s="3" t="str">
        <f>INDEX(Input_Dummy_Data!$C:$C,MATCH($D198,Input_Dummy_Data!$A:$A,0))</f>
        <v>No sufficient European source found.</v>
      </c>
      <c r="AT198" s="3" t="str">
        <f>INDEX(Input_Dummy_Data!$C:$C,MATCH($D198,Input_Dummy_Data!$A:$A,0))</f>
        <v>No sufficient European source found.</v>
      </c>
      <c r="AU198" s="3" t="str">
        <f>INDEX(Input_Dummy_Data!$C:$C,MATCH($D198,Input_Dummy_Data!$A:$A,0))</f>
        <v>No sufficient European source found.</v>
      </c>
      <c r="AV198" s="3" t="str">
        <f>INDEX(Input_Dummy_Data!$C:$C,MATCH($D198,Input_Dummy_Data!$A:$A,0))</f>
        <v>No sufficient European source found.</v>
      </c>
      <c r="AW198" s="3" t="str">
        <f>INDEX(Input_Dummy_Data!$C:$C,MATCH($D198,Input_Dummy_Data!$A:$A,0))</f>
        <v>No sufficient European source found.</v>
      </c>
      <c r="AX198" s="3" t="str">
        <f>INDEX(Input_Dummy_Data!$C:$C,MATCH($D198,Input_Dummy_Data!$A:$A,0))</f>
        <v>No sufficient European source found.</v>
      </c>
      <c r="AY198" s="3" t="str">
        <f>INDEX(Input_Dummy_Data!$C:$C,MATCH($D198,Input_Dummy_Data!$A:$A,0))</f>
        <v>No sufficient European source found.</v>
      </c>
      <c r="AZ198" s="3" t="str">
        <f>INDEX(Input_Dummy_Data!$C:$C,MATCH($D198,Input_Dummy_Data!$A:$A,0))</f>
        <v>No sufficient European source found.</v>
      </c>
      <c r="BA198" s="3" t="str">
        <f>INDEX(Input_Dummy_Data!$C:$C,MATCH($D198,Input_Dummy_Data!$A:$A,0))</f>
        <v>No sufficient European source found.</v>
      </c>
      <c r="BB198" s="3" t="str">
        <f>INDEX(Input_Dummy_Data!$C:$C,MATCH($D198,Input_Dummy_Data!$A:$A,0))</f>
        <v>No sufficient European source found.</v>
      </c>
      <c r="BC198" s="3" t="str">
        <f>INDEX(Input_Dummy_Data!$C:$C,MATCH($D198,Input_Dummy_Data!$A:$A,0))</f>
        <v>No sufficient European source found.</v>
      </c>
      <c r="BD198" s="3" t="str">
        <f>INDEX(Input_Dummy_Data!$C:$C,MATCH($D198,Input_Dummy_Data!$A:$A,0))</f>
        <v>No sufficient European source found.</v>
      </c>
      <c r="BE198" s="3" t="str">
        <f>INDEX(Input_Dummy_Data!$C:$C,MATCH($D198,Input_Dummy_Data!$A:$A,0))</f>
        <v>No sufficient European source found.</v>
      </c>
      <c r="BF198" s="3" t="str">
        <f>INDEX(Input_Dummy_Data!$C:$C,MATCH($D198,Input_Dummy_Data!$A:$A,0))</f>
        <v>No sufficient European source found.</v>
      </c>
      <c r="BG198" s="3" t="str">
        <f>INDEX(Input_Dummy_Data!$C:$C,MATCH($D198,Input_Dummy_Data!$A:$A,0))</f>
        <v>No sufficient European source found.</v>
      </c>
      <c r="BH198" s="3" t="str">
        <f>INDEX(Input_Dummy_Data!$C:$C,MATCH($D198,Input_Dummy_Data!$A:$A,0))</f>
        <v>No sufficient European source found.</v>
      </c>
      <c r="BI198" s="3" t="str">
        <f>INDEX(Input_Dummy_Data!$C:$C,MATCH($D198,Input_Dummy_Data!$A:$A,0))</f>
        <v>No sufficient European source found.</v>
      </c>
      <c r="BJ198" s="3" t="str">
        <f>INDEX(Input_Dummy_Data!$C:$C,MATCH($D198,Input_Dummy_Data!$A:$A,0))</f>
        <v>No sufficient European source found.</v>
      </c>
      <c r="BK198" s="3" t="str">
        <f>INDEX(Input_Dummy_Data!$C:$C,MATCH($D198,Input_Dummy_Data!$A:$A,0))</f>
        <v>No sufficient European source found.</v>
      </c>
    </row>
    <row r="199" spans="1:63" x14ac:dyDescent="0.2">
      <c r="A199" t="s">
        <v>598</v>
      </c>
      <c r="B199" t="s">
        <v>627</v>
      </c>
      <c r="C199" t="s">
        <v>601</v>
      </c>
      <c r="D199" s="6" t="s">
        <v>383</v>
      </c>
      <c r="E199" t="s">
        <v>6</v>
      </c>
      <c r="F199" s="3">
        <f>INDEX(Input_Dummy_Data!$B:$B,MATCH($D199,Input_Dummy_Data!$A:$A,0))</f>
        <v>0.93</v>
      </c>
      <c r="G199" s="3">
        <f>INDEX(Input_Dummy_Data!$B:$B,MATCH($D199,Input_Dummy_Data!$A:$A,0))</f>
        <v>0.93</v>
      </c>
      <c r="H199" s="3">
        <f>INDEX(Input_Dummy_Data!$B:$B,MATCH($D199,Input_Dummy_Data!$A:$A,0))</f>
        <v>0.93</v>
      </c>
      <c r="I199" s="3">
        <f>INDEX(Input_Dummy_Data!$B:$B,MATCH($D199,Input_Dummy_Data!$A:$A,0))</f>
        <v>0.93</v>
      </c>
      <c r="J199" s="3">
        <f>INDEX(Input_Dummy_Data!$B:$B,MATCH($D199,Input_Dummy_Data!$A:$A,0))</f>
        <v>0.93</v>
      </c>
      <c r="K199" s="3">
        <f>INDEX(Input_Dummy_Data!$B:$B,MATCH($D199,Input_Dummy_Data!$A:$A,0))</f>
        <v>0.93</v>
      </c>
      <c r="L199" s="3">
        <f>INDEX(Input_Dummy_Data!$B:$B,MATCH($D199,Input_Dummy_Data!$A:$A,0))</f>
        <v>0.93</v>
      </c>
      <c r="M199" s="3">
        <f>INDEX(Input_Dummy_Data!$B:$B,MATCH($D199,Input_Dummy_Data!$A:$A,0))</f>
        <v>0.93</v>
      </c>
      <c r="N199" s="3">
        <f>INDEX(Input_Dummy_Data!$B:$B,MATCH($D199,Input_Dummy_Data!$A:$A,0))</f>
        <v>0.93</v>
      </c>
      <c r="O199" s="3">
        <f>INDEX(Input_Dummy_Data!$B:$B,MATCH($D199,Input_Dummy_Data!$A:$A,0))</f>
        <v>0.93</v>
      </c>
      <c r="P199" s="3">
        <f>INDEX(Input_Dummy_Data!$B:$B,MATCH($D199,Input_Dummy_Data!$A:$A,0))</f>
        <v>0.93</v>
      </c>
      <c r="Q199" s="3">
        <f>INDEX(Input_Dummy_Data!$B:$B,MATCH($D199,Input_Dummy_Data!$A:$A,0))</f>
        <v>0.93</v>
      </c>
      <c r="R199" s="3">
        <f>INDEX(Input_Dummy_Data!$B:$B,MATCH($D199,Input_Dummy_Data!$A:$A,0))</f>
        <v>0.93</v>
      </c>
      <c r="S199" s="3">
        <f>INDEX(Input_Dummy_Data!$B:$B,MATCH($D199,Input_Dummy_Data!$A:$A,0))</f>
        <v>0.93</v>
      </c>
      <c r="T199" s="3">
        <f>INDEX(Input_Dummy_Data!$B:$B,MATCH($D199,Input_Dummy_Data!$A:$A,0))</f>
        <v>0.93</v>
      </c>
      <c r="U199" s="3">
        <f>INDEX(Input_Dummy_Data!$B:$B,MATCH($D199,Input_Dummy_Data!$A:$A,0))</f>
        <v>0.93</v>
      </c>
      <c r="V199" s="3">
        <f>INDEX(Input_Dummy_Data!$B:$B,MATCH($D199,Input_Dummy_Data!$A:$A,0))</f>
        <v>0.93</v>
      </c>
      <c r="W199" s="3">
        <f>INDEX(Input_Dummy_Data!$B:$B,MATCH($D199,Input_Dummy_Data!$A:$A,0))</f>
        <v>0.93</v>
      </c>
      <c r="X199" s="3">
        <f>INDEX(Input_Dummy_Data!$B:$B,MATCH($D199,Input_Dummy_Data!$A:$A,0))</f>
        <v>0.93</v>
      </c>
      <c r="Y199" s="3">
        <f>INDEX(Input_Dummy_Data!$B:$B,MATCH($D199,Input_Dummy_Data!$A:$A,0))</f>
        <v>0.93</v>
      </c>
      <c r="Z199" s="3">
        <f>INDEX(Input_Dummy_Data!$B:$B,MATCH($D199,Input_Dummy_Data!$A:$A,0))</f>
        <v>0.93</v>
      </c>
      <c r="AA199" s="3">
        <f>INDEX(Input_Dummy_Data!$B:$B,MATCH($D199,Input_Dummy_Data!$A:$A,0))</f>
        <v>0.93</v>
      </c>
      <c r="AB199" s="3">
        <f>INDEX(Input_Dummy_Data!$B:$B,MATCH($D199,Input_Dummy_Data!$A:$A,0))</f>
        <v>0.93</v>
      </c>
      <c r="AC199" s="3">
        <f>INDEX(Input_Dummy_Data!$B:$B,MATCH($D199,Input_Dummy_Data!$A:$A,0))</f>
        <v>0.93</v>
      </c>
      <c r="AD199" s="3">
        <f>INDEX(Input_Dummy_Data!$B:$B,MATCH($D199,Input_Dummy_Data!$A:$A,0))</f>
        <v>0.93</v>
      </c>
      <c r="AE199" s="3">
        <f>INDEX(Input_Dummy_Data!$B:$B,MATCH($D199,Input_Dummy_Data!$A:$A,0))</f>
        <v>0.93</v>
      </c>
      <c r="AF199" s="3">
        <f>INDEX(Input_Dummy_Data!$B:$B,MATCH($D199,Input_Dummy_Data!$A:$A,0))</f>
        <v>0.93</v>
      </c>
      <c r="AG199" s="3">
        <f>INDEX(Input_Dummy_Data!$B:$B,MATCH($D199,Input_Dummy_Data!$A:$A,0))</f>
        <v>0.93</v>
      </c>
      <c r="AH199" s="63">
        <f>INDEX(Input_Dummy_Data!$B:$B,MATCH($D199,Input_Dummy_Data!$A:$A,0))</f>
        <v>0.93</v>
      </c>
      <c r="AI199" s="3" t="str">
        <f>INDEX(Input_Dummy_Data!$C:$C,MATCH($D199,Input_Dummy_Data!$A:$A,0))</f>
        <v>No sufficient European source found.</v>
      </c>
      <c r="AJ199" s="3" t="str">
        <f>INDEX(Input_Dummy_Data!$C:$C,MATCH($D199,Input_Dummy_Data!$A:$A,0))</f>
        <v>No sufficient European source found.</v>
      </c>
      <c r="AK199" s="3" t="str">
        <f>INDEX(Input_Dummy_Data!$C:$C,MATCH($D199,Input_Dummy_Data!$A:$A,0))</f>
        <v>No sufficient European source found.</v>
      </c>
      <c r="AL199" s="3" t="str">
        <f>INDEX(Input_Dummy_Data!$C:$C,MATCH($D199,Input_Dummy_Data!$A:$A,0))</f>
        <v>No sufficient European source found.</v>
      </c>
      <c r="AM199" s="3" t="str">
        <f>INDEX(Input_Dummy_Data!$C:$C,MATCH($D199,Input_Dummy_Data!$A:$A,0))</f>
        <v>No sufficient European source found.</v>
      </c>
      <c r="AN199" s="3" t="str">
        <f>INDEX(Input_Dummy_Data!$C:$C,MATCH($D199,Input_Dummy_Data!$A:$A,0))</f>
        <v>No sufficient European source found.</v>
      </c>
      <c r="AO199" s="3" t="str">
        <f>INDEX(Input_Dummy_Data!$C:$C,MATCH($D199,Input_Dummy_Data!$A:$A,0))</f>
        <v>No sufficient European source found.</v>
      </c>
      <c r="AP199" s="3" t="str">
        <f>INDEX(Input_Dummy_Data!$C:$C,MATCH($D199,Input_Dummy_Data!$A:$A,0))</f>
        <v>No sufficient European source found.</v>
      </c>
      <c r="AQ199" s="3" t="str">
        <f>INDEX(Input_Dummy_Data!$C:$C,MATCH($D199,Input_Dummy_Data!$A:$A,0))</f>
        <v>No sufficient European source found.</v>
      </c>
      <c r="AR199" s="3" t="str">
        <f>INDEX(Input_Dummy_Data!$C:$C,MATCH($D199,Input_Dummy_Data!$A:$A,0))</f>
        <v>No sufficient European source found.</v>
      </c>
      <c r="AS199" s="3" t="str">
        <f>INDEX(Input_Dummy_Data!$C:$C,MATCH($D199,Input_Dummy_Data!$A:$A,0))</f>
        <v>No sufficient European source found.</v>
      </c>
      <c r="AT199" s="3" t="str">
        <f>INDEX(Input_Dummy_Data!$C:$C,MATCH($D199,Input_Dummy_Data!$A:$A,0))</f>
        <v>No sufficient European source found.</v>
      </c>
      <c r="AU199" s="3" t="str">
        <f>INDEX(Input_Dummy_Data!$C:$C,MATCH($D199,Input_Dummy_Data!$A:$A,0))</f>
        <v>No sufficient European source found.</v>
      </c>
      <c r="AV199" s="3" t="str">
        <f>INDEX(Input_Dummy_Data!$C:$C,MATCH($D199,Input_Dummy_Data!$A:$A,0))</f>
        <v>No sufficient European source found.</v>
      </c>
      <c r="AW199" s="3" t="str">
        <f>INDEX(Input_Dummy_Data!$C:$C,MATCH($D199,Input_Dummy_Data!$A:$A,0))</f>
        <v>No sufficient European source found.</v>
      </c>
      <c r="AX199" s="3" t="str">
        <f>INDEX(Input_Dummy_Data!$C:$C,MATCH($D199,Input_Dummy_Data!$A:$A,0))</f>
        <v>No sufficient European source found.</v>
      </c>
      <c r="AY199" s="3" t="str">
        <f>INDEX(Input_Dummy_Data!$C:$C,MATCH($D199,Input_Dummy_Data!$A:$A,0))</f>
        <v>No sufficient European source found.</v>
      </c>
      <c r="AZ199" s="3" t="str">
        <f>INDEX(Input_Dummy_Data!$C:$C,MATCH($D199,Input_Dummy_Data!$A:$A,0))</f>
        <v>No sufficient European source found.</v>
      </c>
      <c r="BA199" s="3" t="str">
        <f>INDEX(Input_Dummy_Data!$C:$C,MATCH($D199,Input_Dummy_Data!$A:$A,0))</f>
        <v>No sufficient European source found.</v>
      </c>
      <c r="BB199" s="3" t="str">
        <f>INDEX(Input_Dummy_Data!$C:$C,MATCH($D199,Input_Dummy_Data!$A:$A,0))</f>
        <v>No sufficient European source found.</v>
      </c>
      <c r="BC199" s="3" t="str">
        <f>INDEX(Input_Dummy_Data!$C:$C,MATCH($D199,Input_Dummy_Data!$A:$A,0))</f>
        <v>No sufficient European source found.</v>
      </c>
      <c r="BD199" s="3" t="str">
        <f>INDEX(Input_Dummy_Data!$C:$C,MATCH($D199,Input_Dummy_Data!$A:$A,0))</f>
        <v>No sufficient European source found.</v>
      </c>
      <c r="BE199" s="3" t="str">
        <f>INDEX(Input_Dummy_Data!$C:$C,MATCH($D199,Input_Dummy_Data!$A:$A,0))</f>
        <v>No sufficient European source found.</v>
      </c>
      <c r="BF199" s="3" t="str">
        <f>INDEX(Input_Dummy_Data!$C:$C,MATCH($D199,Input_Dummy_Data!$A:$A,0))</f>
        <v>No sufficient European source found.</v>
      </c>
      <c r="BG199" s="3" t="str">
        <f>INDEX(Input_Dummy_Data!$C:$C,MATCH($D199,Input_Dummy_Data!$A:$A,0))</f>
        <v>No sufficient European source found.</v>
      </c>
      <c r="BH199" s="3" t="str">
        <f>INDEX(Input_Dummy_Data!$C:$C,MATCH($D199,Input_Dummy_Data!$A:$A,0))</f>
        <v>No sufficient European source found.</v>
      </c>
      <c r="BI199" s="3" t="str">
        <f>INDEX(Input_Dummy_Data!$C:$C,MATCH($D199,Input_Dummy_Data!$A:$A,0))</f>
        <v>No sufficient European source found.</v>
      </c>
      <c r="BJ199" s="3" t="str">
        <f>INDEX(Input_Dummy_Data!$C:$C,MATCH($D199,Input_Dummy_Data!$A:$A,0))</f>
        <v>No sufficient European source found.</v>
      </c>
      <c r="BK199" s="3" t="str">
        <f>INDEX(Input_Dummy_Data!$C:$C,MATCH($D199,Input_Dummy_Data!$A:$A,0))</f>
        <v>No sufficient European source found.</v>
      </c>
    </row>
    <row r="200" spans="1:63" x14ac:dyDescent="0.2">
      <c r="A200" t="s">
        <v>605</v>
      </c>
      <c r="B200" t="s">
        <v>627</v>
      </c>
      <c r="C200" t="s">
        <v>601</v>
      </c>
      <c r="D200" s="6" t="s">
        <v>376</v>
      </c>
      <c r="E200" t="s">
        <v>6</v>
      </c>
      <c r="F200" s="3">
        <f>INDEX(Input_Dummy_Data!$B:$B,MATCH($D200,Input_Dummy_Data!$A:$A,0))</f>
        <v>0.11</v>
      </c>
      <c r="G200" s="3">
        <f>INDEX(Input_Dummy_Data!$B:$B,MATCH($D200,Input_Dummy_Data!$A:$A,0))</f>
        <v>0.11</v>
      </c>
      <c r="H200" s="3">
        <f>INDEX(Input_Dummy_Data!$B:$B,MATCH($D200,Input_Dummy_Data!$A:$A,0))</f>
        <v>0.11</v>
      </c>
      <c r="I200" s="3">
        <f>INDEX(Input_Dummy_Data!$B:$B,MATCH($D200,Input_Dummy_Data!$A:$A,0))</f>
        <v>0.11</v>
      </c>
      <c r="J200" s="3">
        <f>INDEX(Input_Dummy_Data!$B:$B,MATCH($D200,Input_Dummy_Data!$A:$A,0))</f>
        <v>0.11</v>
      </c>
      <c r="K200" s="3">
        <f>INDEX(Input_Dummy_Data!$B:$B,MATCH($D200,Input_Dummy_Data!$A:$A,0))</f>
        <v>0.11</v>
      </c>
      <c r="L200" s="3">
        <f>INDEX(Input_Dummy_Data!$B:$B,MATCH($D200,Input_Dummy_Data!$A:$A,0))</f>
        <v>0.11</v>
      </c>
      <c r="M200" s="3">
        <f>INDEX(Input_Dummy_Data!$B:$B,MATCH($D200,Input_Dummy_Data!$A:$A,0))</f>
        <v>0.11</v>
      </c>
      <c r="N200" s="3">
        <f>INDEX(Input_Dummy_Data!$B:$B,MATCH($D200,Input_Dummy_Data!$A:$A,0))</f>
        <v>0.11</v>
      </c>
      <c r="O200" s="3">
        <f>INDEX(Input_Dummy_Data!$B:$B,MATCH($D200,Input_Dummy_Data!$A:$A,0))</f>
        <v>0.11</v>
      </c>
      <c r="P200" s="3">
        <f>INDEX(Input_Dummy_Data!$B:$B,MATCH($D200,Input_Dummy_Data!$A:$A,0))</f>
        <v>0.11</v>
      </c>
      <c r="Q200" s="3">
        <f>INDEX(Input_Dummy_Data!$B:$B,MATCH($D200,Input_Dummy_Data!$A:$A,0))</f>
        <v>0.11</v>
      </c>
      <c r="R200" s="3">
        <f>INDEX(Input_Dummy_Data!$B:$B,MATCH($D200,Input_Dummy_Data!$A:$A,0))</f>
        <v>0.11</v>
      </c>
      <c r="S200" s="3">
        <f>INDEX(Input_Dummy_Data!$B:$B,MATCH($D200,Input_Dummy_Data!$A:$A,0))</f>
        <v>0.11</v>
      </c>
      <c r="T200" s="3">
        <f>INDEX(Input_Dummy_Data!$B:$B,MATCH($D200,Input_Dummy_Data!$A:$A,0))</f>
        <v>0.11</v>
      </c>
      <c r="U200" s="3">
        <f>INDEX(Input_Dummy_Data!$B:$B,MATCH($D200,Input_Dummy_Data!$A:$A,0))</f>
        <v>0.11</v>
      </c>
      <c r="V200" s="3">
        <f>INDEX(Input_Dummy_Data!$B:$B,MATCH($D200,Input_Dummy_Data!$A:$A,0))</f>
        <v>0.11</v>
      </c>
      <c r="W200" s="3">
        <f>INDEX(Input_Dummy_Data!$B:$B,MATCH($D200,Input_Dummy_Data!$A:$A,0))</f>
        <v>0.11</v>
      </c>
      <c r="X200" s="3">
        <f>INDEX(Input_Dummy_Data!$B:$B,MATCH($D200,Input_Dummy_Data!$A:$A,0))</f>
        <v>0.11</v>
      </c>
      <c r="Y200" s="3">
        <f>INDEX(Input_Dummy_Data!$B:$B,MATCH($D200,Input_Dummy_Data!$A:$A,0))</f>
        <v>0.11</v>
      </c>
      <c r="Z200" s="3">
        <f>INDEX(Input_Dummy_Data!$B:$B,MATCH($D200,Input_Dummy_Data!$A:$A,0))</f>
        <v>0.11</v>
      </c>
      <c r="AA200" s="3">
        <f>INDEX(Input_Dummy_Data!$B:$B,MATCH($D200,Input_Dummy_Data!$A:$A,0))</f>
        <v>0.11</v>
      </c>
      <c r="AB200" s="3">
        <f>INDEX(Input_Dummy_Data!$B:$B,MATCH($D200,Input_Dummy_Data!$A:$A,0))</f>
        <v>0.11</v>
      </c>
      <c r="AC200" s="3">
        <f>INDEX(Input_Dummy_Data!$B:$B,MATCH($D200,Input_Dummy_Data!$A:$A,0))</f>
        <v>0.11</v>
      </c>
      <c r="AD200" s="3">
        <f>INDEX(Input_Dummy_Data!$B:$B,MATCH($D200,Input_Dummy_Data!$A:$A,0))</f>
        <v>0.11</v>
      </c>
      <c r="AE200" s="3">
        <f>INDEX(Input_Dummy_Data!$B:$B,MATCH($D200,Input_Dummy_Data!$A:$A,0))</f>
        <v>0.11</v>
      </c>
      <c r="AF200" s="3">
        <f>INDEX(Input_Dummy_Data!$B:$B,MATCH($D200,Input_Dummy_Data!$A:$A,0))</f>
        <v>0.11</v>
      </c>
      <c r="AG200" s="3">
        <f>INDEX(Input_Dummy_Data!$B:$B,MATCH($D200,Input_Dummy_Data!$A:$A,0))</f>
        <v>0.11</v>
      </c>
      <c r="AH200" s="63">
        <f>INDEX(Input_Dummy_Data!$B:$B,MATCH($D200,Input_Dummy_Data!$A:$A,0))</f>
        <v>0.11</v>
      </c>
      <c r="AI200" s="3" t="str">
        <f>INDEX(Input_Dummy_Data!$C:$C,MATCH($D200,Input_Dummy_Data!$A:$A,0))</f>
        <v>No sufficient European source found.</v>
      </c>
      <c r="AJ200" s="3" t="str">
        <f>INDEX(Input_Dummy_Data!$C:$C,MATCH($D200,Input_Dummy_Data!$A:$A,0))</f>
        <v>No sufficient European source found.</v>
      </c>
      <c r="AK200" s="3" t="str">
        <f>INDEX(Input_Dummy_Data!$C:$C,MATCH($D200,Input_Dummy_Data!$A:$A,0))</f>
        <v>No sufficient European source found.</v>
      </c>
      <c r="AL200" s="3" t="str">
        <f>INDEX(Input_Dummy_Data!$C:$C,MATCH($D200,Input_Dummy_Data!$A:$A,0))</f>
        <v>No sufficient European source found.</v>
      </c>
      <c r="AM200" s="3" t="str">
        <f>INDEX(Input_Dummy_Data!$C:$C,MATCH($D200,Input_Dummy_Data!$A:$A,0))</f>
        <v>No sufficient European source found.</v>
      </c>
      <c r="AN200" s="3" t="str">
        <f>INDEX(Input_Dummy_Data!$C:$C,MATCH($D200,Input_Dummy_Data!$A:$A,0))</f>
        <v>No sufficient European source found.</v>
      </c>
      <c r="AO200" s="3" t="str">
        <f>INDEX(Input_Dummy_Data!$C:$C,MATCH($D200,Input_Dummy_Data!$A:$A,0))</f>
        <v>No sufficient European source found.</v>
      </c>
      <c r="AP200" s="3" t="str">
        <f>INDEX(Input_Dummy_Data!$C:$C,MATCH($D200,Input_Dummy_Data!$A:$A,0))</f>
        <v>No sufficient European source found.</v>
      </c>
      <c r="AQ200" s="3" t="str">
        <f>INDEX(Input_Dummy_Data!$C:$C,MATCH($D200,Input_Dummy_Data!$A:$A,0))</f>
        <v>No sufficient European source found.</v>
      </c>
      <c r="AR200" s="3" t="str">
        <f>INDEX(Input_Dummy_Data!$C:$C,MATCH($D200,Input_Dummy_Data!$A:$A,0))</f>
        <v>No sufficient European source found.</v>
      </c>
      <c r="AS200" s="3" t="str">
        <f>INDEX(Input_Dummy_Data!$C:$C,MATCH($D200,Input_Dummy_Data!$A:$A,0))</f>
        <v>No sufficient European source found.</v>
      </c>
      <c r="AT200" s="3" t="str">
        <f>INDEX(Input_Dummy_Data!$C:$C,MATCH($D200,Input_Dummy_Data!$A:$A,0))</f>
        <v>No sufficient European source found.</v>
      </c>
      <c r="AU200" s="3" t="str">
        <f>INDEX(Input_Dummy_Data!$C:$C,MATCH($D200,Input_Dummy_Data!$A:$A,0))</f>
        <v>No sufficient European source found.</v>
      </c>
      <c r="AV200" s="3" t="str">
        <f>INDEX(Input_Dummy_Data!$C:$C,MATCH($D200,Input_Dummy_Data!$A:$A,0))</f>
        <v>No sufficient European source found.</v>
      </c>
      <c r="AW200" s="3" t="str">
        <f>INDEX(Input_Dummy_Data!$C:$C,MATCH($D200,Input_Dummy_Data!$A:$A,0))</f>
        <v>No sufficient European source found.</v>
      </c>
      <c r="AX200" s="3" t="str">
        <f>INDEX(Input_Dummy_Data!$C:$C,MATCH($D200,Input_Dummy_Data!$A:$A,0))</f>
        <v>No sufficient European source found.</v>
      </c>
      <c r="AY200" s="3" t="str">
        <f>INDEX(Input_Dummy_Data!$C:$C,MATCH($D200,Input_Dummy_Data!$A:$A,0))</f>
        <v>No sufficient European source found.</v>
      </c>
      <c r="AZ200" s="3" t="str">
        <f>INDEX(Input_Dummy_Data!$C:$C,MATCH($D200,Input_Dummy_Data!$A:$A,0))</f>
        <v>No sufficient European source found.</v>
      </c>
      <c r="BA200" s="3" t="str">
        <f>INDEX(Input_Dummy_Data!$C:$C,MATCH($D200,Input_Dummy_Data!$A:$A,0))</f>
        <v>No sufficient European source found.</v>
      </c>
      <c r="BB200" s="3" t="str">
        <f>INDEX(Input_Dummy_Data!$C:$C,MATCH($D200,Input_Dummy_Data!$A:$A,0))</f>
        <v>No sufficient European source found.</v>
      </c>
      <c r="BC200" s="3" t="str">
        <f>INDEX(Input_Dummy_Data!$C:$C,MATCH($D200,Input_Dummy_Data!$A:$A,0))</f>
        <v>No sufficient European source found.</v>
      </c>
      <c r="BD200" s="3" t="str">
        <f>INDEX(Input_Dummy_Data!$C:$C,MATCH($D200,Input_Dummy_Data!$A:$A,0))</f>
        <v>No sufficient European source found.</v>
      </c>
      <c r="BE200" s="3" t="str">
        <f>INDEX(Input_Dummy_Data!$C:$C,MATCH($D200,Input_Dummy_Data!$A:$A,0))</f>
        <v>No sufficient European source found.</v>
      </c>
      <c r="BF200" s="3" t="str">
        <f>INDEX(Input_Dummy_Data!$C:$C,MATCH($D200,Input_Dummy_Data!$A:$A,0))</f>
        <v>No sufficient European source found.</v>
      </c>
      <c r="BG200" s="3" t="str">
        <f>INDEX(Input_Dummy_Data!$C:$C,MATCH($D200,Input_Dummy_Data!$A:$A,0))</f>
        <v>No sufficient European source found.</v>
      </c>
      <c r="BH200" s="3" t="str">
        <f>INDEX(Input_Dummy_Data!$C:$C,MATCH($D200,Input_Dummy_Data!$A:$A,0))</f>
        <v>No sufficient European source found.</v>
      </c>
      <c r="BI200" s="3" t="str">
        <f>INDEX(Input_Dummy_Data!$C:$C,MATCH($D200,Input_Dummy_Data!$A:$A,0))</f>
        <v>No sufficient European source found.</v>
      </c>
      <c r="BJ200" s="3" t="str">
        <f>INDEX(Input_Dummy_Data!$C:$C,MATCH($D200,Input_Dummy_Data!$A:$A,0))</f>
        <v>No sufficient European source found.</v>
      </c>
      <c r="BK200" s="3" t="str">
        <f>INDEX(Input_Dummy_Data!$C:$C,MATCH($D200,Input_Dummy_Data!$A:$A,0))</f>
        <v>No sufficient European source found.</v>
      </c>
    </row>
    <row r="201" spans="1:63" x14ac:dyDescent="0.2">
      <c r="A201" t="s">
        <v>605</v>
      </c>
      <c r="B201" t="s">
        <v>627</v>
      </c>
      <c r="C201" t="s">
        <v>601</v>
      </c>
      <c r="D201" s="6" t="s">
        <v>375</v>
      </c>
      <c r="E201" t="s">
        <v>6</v>
      </c>
      <c r="F201" s="3">
        <f>INDEX(Input_Dummy_Data!$B:$B,MATCH($D201,Input_Dummy_Data!$A:$A,0))</f>
        <v>0.16</v>
      </c>
      <c r="G201" s="3">
        <f>INDEX(Input_Dummy_Data!$B:$B,MATCH($D201,Input_Dummy_Data!$A:$A,0))</f>
        <v>0.16</v>
      </c>
      <c r="H201" s="3">
        <f>INDEX(Input_Dummy_Data!$B:$B,MATCH($D201,Input_Dummy_Data!$A:$A,0))</f>
        <v>0.16</v>
      </c>
      <c r="I201" s="3">
        <f>INDEX(Input_Dummy_Data!$B:$B,MATCH($D201,Input_Dummy_Data!$A:$A,0))</f>
        <v>0.16</v>
      </c>
      <c r="J201" s="3">
        <f>INDEX(Input_Dummy_Data!$B:$B,MATCH($D201,Input_Dummy_Data!$A:$A,0))</f>
        <v>0.16</v>
      </c>
      <c r="K201" s="3">
        <f>INDEX(Input_Dummy_Data!$B:$B,MATCH($D201,Input_Dummy_Data!$A:$A,0))</f>
        <v>0.16</v>
      </c>
      <c r="L201" s="3">
        <f>INDEX(Input_Dummy_Data!$B:$B,MATCH($D201,Input_Dummy_Data!$A:$A,0))</f>
        <v>0.16</v>
      </c>
      <c r="M201" s="3">
        <f>INDEX(Input_Dummy_Data!$B:$B,MATCH($D201,Input_Dummy_Data!$A:$A,0))</f>
        <v>0.16</v>
      </c>
      <c r="N201" s="3">
        <f>INDEX(Input_Dummy_Data!$B:$B,MATCH($D201,Input_Dummy_Data!$A:$A,0))</f>
        <v>0.16</v>
      </c>
      <c r="O201" s="3">
        <f>INDEX(Input_Dummy_Data!$B:$B,MATCH($D201,Input_Dummy_Data!$A:$A,0))</f>
        <v>0.16</v>
      </c>
      <c r="P201" s="3">
        <f>INDEX(Input_Dummy_Data!$B:$B,MATCH($D201,Input_Dummy_Data!$A:$A,0))</f>
        <v>0.16</v>
      </c>
      <c r="Q201" s="3">
        <f>INDEX(Input_Dummy_Data!$B:$B,MATCH($D201,Input_Dummy_Data!$A:$A,0))</f>
        <v>0.16</v>
      </c>
      <c r="R201" s="3">
        <f>INDEX(Input_Dummy_Data!$B:$B,MATCH($D201,Input_Dummy_Data!$A:$A,0))</f>
        <v>0.16</v>
      </c>
      <c r="S201" s="3">
        <f>INDEX(Input_Dummy_Data!$B:$B,MATCH($D201,Input_Dummy_Data!$A:$A,0))</f>
        <v>0.16</v>
      </c>
      <c r="T201" s="3">
        <f>INDEX(Input_Dummy_Data!$B:$B,MATCH($D201,Input_Dummy_Data!$A:$A,0))</f>
        <v>0.16</v>
      </c>
      <c r="U201" s="3">
        <f>INDEX(Input_Dummy_Data!$B:$B,MATCH($D201,Input_Dummy_Data!$A:$A,0))</f>
        <v>0.16</v>
      </c>
      <c r="V201" s="3">
        <f>INDEX(Input_Dummy_Data!$B:$B,MATCH($D201,Input_Dummy_Data!$A:$A,0))</f>
        <v>0.16</v>
      </c>
      <c r="W201" s="3">
        <f>INDEX(Input_Dummy_Data!$B:$B,MATCH($D201,Input_Dummy_Data!$A:$A,0))</f>
        <v>0.16</v>
      </c>
      <c r="X201" s="3">
        <f>INDEX(Input_Dummy_Data!$B:$B,MATCH($D201,Input_Dummy_Data!$A:$A,0))</f>
        <v>0.16</v>
      </c>
      <c r="Y201" s="3">
        <f>INDEX(Input_Dummy_Data!$B:$B,MATCH($D201,Input_Dummy_Data!$A:$A,0))</f>
        <v>0.16</v>
      </c>
      <c r="Z201" s="3">
        <f>INDEX(Input_Dummy_Data!$B:$B,MATCH($D201,Input_Dummy_Data!$A:$A,0))</f>
        <v>0.16</v>
      </c>
      <c r="AA201" s="3">
        <f>INDEX(Input_Dummy_Data!$B:$B,MATCH($D201,Input_Dummy_Data!$A:$A,0))</f>
        <v>0.16</v>
      </c>
      <c r="AB201" s="3">
        <f>INDEX(Input_Dummy_Data!$B:$B,MATCH($D201,Input_Dummy_Data!$A:$A,0))</f>
        <v>0.16</v>
      </c>
      <c r="AC201" s="3">
        <f>INDEX(Input_Dummy_Data!$B:$B,MATCH($D201,Input_Dummy_Data!$A:$A,0))</f>
        <v>0.16</v>
      </c>
      <c r="AD201" s="3">
        <f>INDEX(Input_Dummy_Data!$B:$B,MATCH($D201,Input_Dummy_Data!$A:$A,0))</f>
        <v>0.16</v>
      </c>
      <c r="AE201" s="3">
        <f>INDEX(Input_Dummy_Data!$B:$B,MATCH($D201,Input_Dummy_Data!$A:$A,0))</f>
        <v>0.16</v>
      </c>
      <c r="AF201" s="3">
        <f>INDEX(Input_Dummy_Data!$B:$B,MATCH($D201,Input_Dummy_Data!$A:$A,0))</f>
        <v>0.16</v>
      </c>
      <c r="AG201" s="3">
        <f>INDEX(Input_Dummy_Data!$B:$B,MATCH($D201,Input_Dummy_Data!$A:$A,0))</f>
        <v>0.16</v>
      </c>
      <c r="AH201" s="63">
        <f>INDEX(Input_Dummy_Data!$B:$B,MATCH($D201,Input_Dummy_Data!$A:$A,0))</f>
        <v>0.16</v>
      </c>
      <c r="AI201" s="3" t="str">
        <f>INDEX(Input_Dummy_Data!$C:$C,MATCH($D201,Input_Dummy_Data!$A:$A,0))</f>
        <v>No sufficient European source found.</v>
      </c>
      <c r="AJ201" s="3" t="str">
        <f>INDEX(Input_Dummy_Data!$C:$C,MATCH($D201,Input_Dummy_Data!$A:$A,0))</f>
        <v>No sufficient European source found.</v>
      </c>
      <c r="AK201" s="3" t="str">
        <f>INDEX(Input_Dummy_Data!$C:$C,MATCH($D201,Input_Dummy_Data!$A:$A,0))</f>
        <v>No sufficient European source found.</v>
      </c>
      <c r="AL201" s="3" t="str">
        <f>INDEX(Input_Dummy_Data!$C:$C,MATCH($D201,Input_Dummy_Data!$A:$A,0))</f>
        <v>No sufficient European source found.</v>
      </c>
      <c r="AM201" s="3" t="str">
        <f>INDEX(Input_Dummy_Data!$C:$C,MATCH($D201,Input_Dummy_Data!$A:$A,0))</f>
        <v>No sufficient European source found.</v>
      </c>
      <c r="AN201" s="3" t="str">
        <f>INDEX(Input_Dummy_Data!$C:$C,MATCH($D201,Input_Dummy_Data!$A:$A,0))</f>
        <v>No sufficient European source found.</v>
      </c>
      <c r="AO201" s="3" t="str">
        <f>INDEX(Input_Dummy_Data!$C:$C,MATCH($D201,Input_Dummy_Data!$A:$A,0))</f>
        <v>No sufficient European source found.</v>
      </c>
      <c r="AP201" s="3" t="str">
        <f>INDEX(Input_Dummy_Data!$C:$C,MATCH($D201,Input_Dummy_Data!$A:$A,0))</f>
        <v>No sufficient European source found.</v>
      </c>
      <c r="AQ201" s="3" t="str">
        <f>INDEX(Input_Dummy_Data!$C:$C,MATCH($D201,Input_Dummy_Data!$A:$A,0))</f>
        <v>No sufficient European source found.</v>
      </c>
      <c r="AR201" s="3" t="str">
        <f>INDEX(Input_Dummy_Data!$C:$C,MATCH($D201,Input_Dummy_Data!$A:$A,0))</f>
        <v>No sufficient European source found.</v>
      </c>
      <c r="AS201" s="3" t="str">
        <f>INDEX(Input_Dummy_Data!$C:$C,MATCH($D201,Input_Dummy_Data!$A:$A,0))</f>
        <v>No sufficient European source found.</v>
      </c>
      <c r="AT201" s="3" t="str">
        <f>INDEX(Input_Dummy_Data!$C:$C,MATCH($D201,Input_Dummy_Data!$A:$A,0))</f>
        <v>No sufficient European source found.</v>
      </c>
      <c r="AU201" s="3" t="str">
        <f>INDEX(Input_Dummy_Data!$C:$C,MATCH($D201,Input_Dummy_Data!$A:$A,0))</f>
        <v>No sufficient European source found.</v>
      </c>
      <c r="AV201" s="3" t="str">
        <f>INDEX(Input_Dummy_Data!$C:$C,MATCH($D201,Input_Dummy_Data!$A:$A,0))</f>
        <v>No sufficient European source found.</v>
      </c>
      <c r="AW201" s="3" t="str">
        <f>INDEX(Input_Dummy_Data!$C:$C,MATCH($D201,Input_Dummy_Data!$A:$A,0))</f>
        <v>No sufficient European source found.</v>
      </c>
      <c r="AX201" s="3" t="str">
        <f>INDEX(Input_Dummy_Data!$C:$C,MATCH($D201,Input_Dummy_Data!$A:$A,0))</f>
        <v>No sufficient European source found.</v>
      </c>
      <c r="AY201" s="3" t="str">
        <f>INDEX(Input_Dummy_Data!$C:$C,MATCH($D201,Input_Dummy_Data!$A:$A,0))</f>
        <v>No sufficient European source found.</v>
      </c>
      <c r="AZ201" s="3" t="str">
        <f>INDEX(Input_Dummy_Data!$C:$C,MATCH($D201,Input_Dummy_Data!$A:$A,0))</f>
        <v>No sufficient European source found.</v>
      </c>
      <c r="BA201" s="3" t="str">
        <f>INDEX(Input_Dummy_Data!$C:$C,MATCH($D201,Input_Dummy_Data!$A:$A,0))</f>
        <v>No sufficient European source found.</v>
      </c>
      <c r="BB201" s="3" t="str">
        <f>INDEX(Input_Dummy_Data!$C:$C,MATCH($D201,Input_Dummy_Data!$A:$A,0))</f>
        <v>No sufficient European source found.</v>
      </c>
      <c r="BC201" s="3" t="str">
        <f>INDEX(Input_Dummy_Data!$C:$C,MATCH($D201,Input_Dummy_Data!$A:$A,0))</f>
        <v>No sufficient European source found.</v>
      </c>
      <c r="BD201" s="3" t="str">
        <f>INDEX(Input_Dummy_Data!$C:$C,MATCH($D201,Input_Dummy_Data!$A:$A,0))</f>
        <v>No sufficient European source found.</v>
      </c>
      <c r="BE201" s="3" t="str">
        <f>INDEX(Input_Dummy_Data!$C:$C,MATCH($D201,Input_Dummy_Data!$A:$A,0))</f>
        <v>No sufficient European source found.</v>
      </c>
      <c r="BF201" s="3" t="str">
        <f>INDEX(Input_Dummy_Data!$C:$C,MATCH($D201,Input_Dummy_Data!$A:$A,0))</f>
        <v>No sufficient European source found.</v>
      </c>
      <c r="BG201" s="3" t="str">
        <f>INDEX(Input_Dummy_Data!$C:$C,MATCH($D201,Input_Dummy_Data!$A:$A,0))</f>
        <v>No sufficient European source found.</v>
      </c>
      <c r="BH201" s="3" t="str">
        <f>INDEX(Input_Dummy_Data!$C:$C,MATCH($D201,Input_Dummy_Data!$A:$A,0))</f>
        <v>No sufficient European source found.</v>
      </c>
      <c r="BI201" s="3" t="str">
        <f>INDEX(Input_Dummy_Data!$C:$C,MATCH($D201,Input_Dummy_Data!$A:$A,0))</f>
        <v>No sufficient European source found.</v>
      </c>
      <c r="BJ201" s="3" t="str">
        <f>INDEX(Input_Dummy_Data!$C:$C,MATCH($D201,Input_Dummy_Data!$A:$A,0))</f>
        <v>No sufficient European source found.</v>
      </c>
      <c r="BK201" s="3" t="str">
        <f>INDEX(Input_Dummy_Data!$C:$C,MATCH($D201,Input_Dummy_Data!$A:$A,0))</f>
        <v>No sufficient European source found.</v>
      </c>
    </row>
    <row r="202" spans="1:63" x14ac:dyDescent="0.2">
      <c r="A202" t="s">
        <v>605</v>
      </c>
      <c r="B202" t="s">
        <v>627</v>
      </c>
      <c r="C202" t="s">
        <v>601</v>
      </c>
      <c r="D202" s="6" t="s">
        <v>377</v>
      </c>
      <c r="E202" t="s">
        <v>6</v>
      </c>
      <c r="F202" s="3">
        <f>INDEX(Input_Dummy_Data!$B:$B,MATCH($D202,Input_Dummy_Data!$A:$A,0))</f>
        <v>0.73</v>
      </c>
      <c r="G202" s="3">
        <f>INDEX(Input_Dummy_Data!$B:$B,MATCH($D202,Input_Dummy_Data!$A:$A,0))</f>
        <v>0.73</v>
      </c>
      <c r="H202" s="3">
        <f>INDEX(Input_Dummy_Data!$B:$B,MATCH($D202,Input_Dummy_Data!$A:$A,0))</f>
        <v>0.73</v>
      </c>
      <c r="I202" s="3">
        <f>INDEX(Input_Dummy_Data!$B:$B,MATCH($D202,Input_Dummy_Data!$A:$A,0))</f>
        <v>0.73</v>
      </c>
      <c r="J202" s="3">
        <f>INDEX(Input_Dummy_Data!$B:$B,MATCH($D202,Input_Dummy_Data!$A:$A,0))</f>
        <v>0.73</v>
      </c>
      <c r="K202" s="3">
        <f>INDEX(Input_Dummy_Data!$B:$B,MATCH($D202,Input_Dummy_Data!$A:$A,0))</f>
        <v>0.73</v>
      </c>
      <c r="L202" s="3">
        <f>INDEX(Input_Dummy_Data!$B:$B,MATCH($D202,Input_Dummy_Data!$A:$A,0))</f>
        <v>0.73</v>
      </c>
      <c r="M202" s="3">
        <f>INDEX(Input_Dummy_Data!$B:$B,MATCH($D202,Input_Dummy_Data!$A:$A,0))</f>
        <v>0.73</v>
      </c>
      <c r="N202" s="3">
        <f>INDEX(Input_Dummy_Data!$B:$B,MATCH($D202,Input_Dummy_Data!$A:$A,0))</f>
        <v>0.73</v>
      </c>
      <c r="O202" s="3">
        <f>INDEX(Input_Dummy_Data!$B:$B,MATCH($D202,Input_Dummy_Data!$A:$A,0))</f>
        <v>0.73</v>
      </c>
      <c r="P202" s="3">
        <f>INDEX(Input_Dummy_Data!$B:$B,MATCH($D202,Input_Dummy_Data!$A:$A,0))</f>
        <v>0.73</v>
      </c>
      <c r="Q202" s="3">
        <f>INDEX(Input_Dummy_Data!$B:$B,MATCH($D202,Input_Dummy_Data!$A:$A,0))</f>
        <v>0.73</v>
      </c>
      <c r="R202" s="3">
        <f>INDEX(Input_Dummy_Data!$B:$B,MATCH($D202,Input_Dummy_Data!$A:$A,0))</f>
        <v>0.73</v>
      </c>
      <c r="S202" s="3">
        <f>INDEX(Input_Dummy_Data!$B:$B,MATCH($D202,Input_Dummy_Data!$A:$A,0))</f>
        <v>0.73</v>
      </c>
      <c r="T202" s="3">
        <f>INDEX(Input_Dummy_Data!$B:$B,MATCH($D202,Input_Dummy_Data!$A:$A,0))</f>
        <v>0.73</v>
      </c>
      <c r="U202" s="3">
        <f>INDEX(Input_Dummy_Data!$B:$B,MATCH($D202,Input_Dummy_Data!$A:$A,0))</f>
        <v>0.73</v>
      </c>
      <c r="V202" s="3">
        <f>INDEX(Input_Dummy_Data!$B:$B,MATCH($D202,Input_Dummy_Data!$A:$A,0))</f>
        <v>0.73</v>
      </c>
      <c r="W202" s="3">
        <f>INDEX(Input_Dummy_Data!$B:$B,MATCH($D202,Input_Dummy_Data!$A:$A,0))</f>
        <v>0.73</v>
      </c>
      <c r="X202" s="3">
        <f>INDEX(Input_Dummy_Data!$B:$B,MATCH($D202,Input_Dummy_Data!$A:$A,0))</f>
        <v>0.73</v>
      </c>
      <c r="Y202" s="3">
        <f>INDEX(Input_Dummy_Data!$B:$B,MATCH($D202,Input_Dummy_Data!$A:$A,0))</f>
        <v>0.73</v>
      </c>
      <c r="Z202" s="3">
        <f>INDEX(Input_Dummy_Data!$B:$B,MATCH($D202,Input_Dummy_Data!$A:$A,0))</f>
        <v>0.73</v>
      </c>
      <c r="AA202" s="3">
        <f>INDEX(Input_Dummy_Data!$B:$B,MATCH($D202,Input_Dummy_Data!$A:$A,0))</f>
        <v>0.73</v>
      </c>
      <c r="AB202" s="3">
        <f>INDEX(Input_Dummy_Data!$B:$B,MATCH($D202,Input_Dummy_Data!$A:$A,0))</f>
        <v>0.73</v>
      </c>
      <c r="AC202" s="3">
        <f>INDEX(Input_Dummy_Data!$B:$B,MATCH($D202,Input_Dummy_Data!$A:$A,0))</f>
        <v>0.73</v>
      </c>
      <c r="AD202" s="3">
        <f>INDEX(Input_Dummy_Data!$B:$B,MATCH($D202,Input_Dummy_Data!$A:$A,0))</f>
        <v>0.73</v>
      </c>
      <c r="AE202" s="3">
        <f>INDEX(Input_Dummy_Data!$B:$B,MATCH($D202,Input_Dummy_Data!$A:$A,0))</f>
        <v>0.73</v>
      </c>
      <c r="AF202" s="3">
        <f>INDEX(Input_Dummy_Data!$B:$B,MATCH($D202,Input_Dummy_Data!$A:$A,0))</f>
        <v>0.73</v>
      </c>
      <c r="AG202" s="3">
        <f>INDEX(Input_Dummy_Data!$B:$B,MATCH($D202,Input_Dummy_Data!$A:$A,0))</f>
        <v>0.73</v>
      </c>
      <c r="AH202" s="63">
        <f>INDEX(Input_Dummy_Data!$B:$B,MATCH($D202,Input_Dummy_Data!$A:$A,0))</f>
        <v>0.73</v>
      </c>
      <c r="AI202" s="3" t="str">
        <f>INDEX(Input_Dummy_Data!$C:$C,MATCH($D202,Input_Dummy_Data!$A:$A,0))</f>
        <v>No sufficient European source found.</v>
      </c>
      <c r="AJ202" s="3" t="str">
        <f>INDEX(Input_Dummy_Data!$C:$C,MATCH($D202,Input_Dummy_Data!$A:$A,0))</f>
        <v>No sufficient European source found.</v>
      </c>
      <c r="AK202" s="3" t="str">
        <f>INDEX(Input_Dummy_Data!$C:$C,MATCH($D202,Input_Dummy_Data!$A:$A,0))</f>
        <v>No sufficient European source found.</v>
      </c>
      <c r="AL202" s="3" t="str">
        <f>INDEX(Input_Dummy_Data!$C:$C,MATCH($D202,Input_Dummy_Data!$A:$A,0))</f>
        <v>No sufficient European source found.</v>
      </c>
      <c r="AM202" s="3" t="str">
        <f>INDEX(Input_Dummy_Data!$C:$C,MATCH($D202,Input_Dummy_Data!$A:$A,0))</f>
        <v>No sufficient European source found.</v>
      </c>
      <c r="AN202" s="3" t="str">
        <f>INDEX(Input_Dummy_Data!$C:$C,MATCH($D202,Input_Dummy_Data!$A:$A,0))</f>
        <v>No sufficient European source found.</v>
      </c>
      <c r="AO202" s="3" t="str">
        <f>INDEX(Input_Dummy_Data!$C:$C,MATCH($D202,Input_Dummy_Data!$A:$A,0))</f>
        <v>No sufficient European source found.</v>
      </c>
      <c r="AP202" s="3" t="str">
        <f>INDEX(Input_Dummy_Data!$C:$C,MATCH($D202,Input_Dummy_Data!$A:$A,0))</f>
        <v>No sufficient European source found.</v>
      </c>
      <c r="AQ202" s="3" t="str">
        <f>INDEX(Input_Dummy_Data!$C:$C,MATCH($D202,Input_Dummy_Data!$A:$A,0))</f>
        <v>No sufficient European source found.</v>
      </c>
      <c r="AR202" s="3" t="str">
        <f>INDEX(Input_Dummy_Data!$C:$C,MATCH($D202,Input_Dummy_Data!$A:$A,0))</f>
        <v>No sufficient European source found.</v>
      </c>
      <c r="AS202" s="3" t="str">
        <f>INDEX(Input_Dummy_Data!$C:$C,MATCH($D202,Input_Dummy_Data!$A:$A,0))</f>
        <v>No sufficient European source found.</v>
      </c>
      <c r="AT202" s="3" t="str">
        <f>INDEX(Input_Dummy_Data!$C:$C,MATCH($D202,Input_Dummy_Data!$A:$A,0))</f>
        <v>No sufficient European source found.</v>
      </c>
      <c r="AU202" s="3" t="str">
        <f>INDEX(Input_Dummy_Data!$C:$C,MATCH($D202,Input_Dummy_Data!$A:$A,0))</f>
        <v>No sufficient European source found.</v>
      </c>
      <c r="AV202" s="3" t="str">
        <f>INDEX(Input_Dummy_Data!$C:$C,MATCH($D202,Input_Dummy_Data!$A:$A,0))</f>
        <v>No sufficient European source found.</v>
      </c>
      <c r="AW202" s="3" t="str">
        <f>INDEX(Input_Dummy_Data!$C:$C,MATCH($D202,Input_Dummy_Data!$A:$A,0))</f>
        <v>No sufficient European source found.</v>
      </c>
      <c r="AX202" s="3" t="str">
        <f>INDEX(Input_Dummy_Data!$C:$C,MATCH($D202,Input_Dummy_Data!$A:$A,0))</f>
        <v>No sufficient European source found.</v>
      </c>
      <c r="AY202" s="3" t="str">
        <f>INDEX(Input_Dummy_Data!$C:$C,MATCH($D202,Input_Dummy_Data!$A:$A,0))</f>
        <v>No sufficient European source found.</v>
      </c>
      <c r="AZ202" s="3" t="str">
        <f>INDEX(Input_Dummy_Data!$C:$C,MATCH($D202,Input_Dummy_Data!$A:$A,0))</f>
        <v>No sufficient European source found.</v>
      </c>
      <c r="BA202" s="3" t="str">
        <f>INDEX(Input_Dummy_Data!$C:$C,MATCH($D202,Input_Dummy_Data!$A:$A,0))</f>
        <v>No sufficient European source found.</v>
      </c>
      <c r="BB202" s="3" t="str">
        <f>INDEX(Input_Dummy_Data!$C:$C,MATCH($D202,Input_Dummy_Data!$A:$A,0))</f>
        <v>No sufficient European source found.</v>
      </c>
      <c r="BC202" s="3" t="str">
        <f>INDEX(Input_Dummy_Data!$C:$C,MATCH($D202,Input_Dummy_Data!$A:$A,0))</f>
        <v>No sufficient European source found.</v>
      </c>
      <c r="BD202" s="3" t="str">
        <f>INDEX(Input_Dummy_Data!$C:$C,MATCH($D202,Input_Dummy_Data!$A:$A,0))</f>
        <v>No sufficient European source found.</v>
      </c>
      <c r="BE202" s="3" t="str">
        <f>INDEX(Input_Dummy_Data!$C:$C,MATCH($D202,Input_Dummy_Data!$A:$A,0))</f>
        <v>No sufficient European source found.</v>
      </c>
      <c r="BF202" s="3" t="str">
        <f>INDEX(Input_Dummy_Data!$C:$C,MATCH($D202,Input_Dummy_Data!$A:$A,0))</f>
        <v>No sufficient European source found.</v>
      </c>
      <c r="BG202" s="3" t="str">
        <f>INDEX(Input_Dummy_Data!$C:$C,MATCH($D202,Input_Dummy_Data!$A:$A,0))</f>
        <v>No sufficient European source found.</v>
      </c>
      <c r="BH202" s="3" t="str">
        <f>INDEX(Input_Dummy_Data!$C:$C,MATCH($D202,Input_Dummy_Data!$A:$A,0))</f>
        <v>No sufficient European source found.</v>
      </c>
      <c r="BI202" s="3" t="str">
        <f>INDEX(Input_Dummy_Data!$C:$C,MATCH($D202,Input_Dummy_Data!$A:$A,0))</f>
        <v>No sufficient European source found.</v>
      </c>
      <c r="BJ202" s="3" t="str">
        <f>INDEX(Input_Dummy_Data!$C:$C,MATCH($D202,Input_Dummy_Data!$A:$A,0))</f>
        <v>No sufficient European source found.</v>
      </c>
      <c r="BK202" s="3" t="str">
        <f>INDEX(Input_Dummy_Data!$C:$C,MATCH($D202,Input_Dummy_Data!$A:$A,0))</f>
        <v>No sufficient European source found.</v>
      </c>
    </row>
    <row r="203" spans="1:63" x14ac:dyDescent="0.2">
      <c r="A203" t="s">
        <v>605</v>
      </c>
      <c r="B203" t="s">
        <v>627</v>
      </c>
      <c r="C203" t="s">
        <v>601</v>
      </c>
      <c r="D203" s="6" t="s">
        <v>379</v>
      </c>
      <c r="E203" t="s">
        <v>6</v>
      </c>
      <c r="F203" s="3">
        <f>INDEX(Input_Dummy_Data!$B:$B,MATCH($D203,Input_Dummy_Data!$A:$A,0))</f>
        <v>0.18</v>
      </c>
      <c r="G203" s="3">
        <f>INDEX(Input_Dummy_Data!$B:$B,MATCH($D203,Input_Dummy_Data!$A:$A,0))</f>
        <v>0.18</v>
      </c>
      <c r="H203" s="3">
        <f>INDEX(Input_Dummy_Data!$B:$B,MATCH($D203,Input_Dummy_Data!$A:$A,0))</f>
        <v>0.18</v>
      </c>
      <c r="I203" s="3">
        <f>INDEX(Input_Dummy_Data!$B:$B,MATCH($D203,Input_Dummy_Data!$A:$A,0))</f>
        <v>0.18</v>
      </c>
      <c r="J203" s="3">
        <f>INDEX(Input_Dummy_Data!$B:$B,MATCH($D203,Input_Dummy_Data!$A:$A,0))</f>
        <v>0.18</v>
      </c>
      <c r="K203" s="3">
        <f>INDEX(Input_Dummy_Data!$B:$B,MATCH($D203,Input_Dummy_Data!$A:$A,0))</f>
        <v>0.18</v>
      </c>
      <c r="L203" s="3">
        <f>INDEX(Input_Dummy_Data!$B:$B,MATCH($D203,Input_Dummy_Data!$A:$A,0))</f>
        <v>0.18</v>
      </c>
      <c r="M203" s="3">
        <f>INDEX(Input_Dummy_Data!$B:$B,MATCH($D203,Input_Dummy_Data!$A:$A,0))</f>
        <v>0.18</v>
      </c>
      <c r="N203" s="3">
        <f>INDEX(Input_Dummy_Data!$B:$B,MATCH($D203,Input_Dummy_Data!$A:$A,0))</f>
        <v>0.18</v>
      </c>
      <c r="O203" s="3">
        <f>INDEX(Input_Dummy_Data!$B:$B,MATCH($D203,Input_Dummy_Data!$A:$A,0))</f>
        <v>0.18</v>
      </c>
      <c r="P203" s="3">
        <f>INDEX(Input_Dummy_Data!$B:$B,MATCH($D203,Input_Dummy_Data!$A:$A,0))</f>
        <v>0.18</v>
      </c>
      <c r="Q203" s="3">
        <f>INDEX(Input_Dummy_Data!$B:$B,MATCH($D203,Input_Dummy_Data!$A:$A,0))</f>
        <v>0.18</v>
      </c>
      <c r="R203" s="3">
        <f>INDEX(Input_Dummy_Data!$B:$B,MATCH($D203,Input_Dummy_Data!$A:$A,0))</f>
        <v>0.18</v>
      </c>
      <c r="S203" s="3">
        <f>INDEX(Input_Dummy_Data!$B:$B,MATCH($D203,Input_Dummy_Data!$A:$A,0))</f>
        <v>0.18</v>
      </c>
      <c r="T203" s="3">
        <f>INDEX(Input_Dummy_Data!$B:$B,MATCH($D203,Input_Dummy_Data!$A:$A,0))</f>
        <v>0.18</v>
      </c>
      <c r="U203" s="3">
        <f>INDEX(Input_Dummy_Data!$B:$B,MATCH($D203,Input_Dummy_Data!$A:$A,0))</f>
        <v>0.18</v>
      </c>
      <c r="V203" s="3">
        <f>INDEX(Input_Dummy_Data!$B:$B,MATCH($D203,Input_Dummy_Data!$A:$A,0))</f>
        <v>0.18</v>
      </c>
      <c r="W203" s="3">
        <f>INDEX(Input_Dummy_Data!$B:$B,MATCH($D203,Input_Dummy_Data!$A:$A,0))</f>
        <v>0.18</v>
      </c>
      <c r="X203" s="3">
        <f>INDEX(Input_Dummy_Data!$B:$B,MATCH($D203,Input_Dummy_Data!$A:$A,0))</f>
        <v>0.18</v>
      </c>
      <c r="Y203" s="3">
        <f>INDEX(Input_Dummy_Data!$B:$B,MATCH($D203,Input_Dummy_Data!$A:$A,0))</f>
        <v>0.18</v>
      </c>
      <c r="Z203" s="3">
        <f>INDEX(Input_Dummy_Data!$B:$B,MATCH($D203,Input_Dummy_Data!$A:$A,0))</f>
        <v>0.18</v>
      </c>
      <c r="AA203" s="3">
        <f>INDEX(Input_Dummy_Data!$B:$B,MATCH($D203,Input_Dummy_Data!$A:$A,0))</f>
        <v>0.18</v>
      </c>
      <c r="AB203" s="3">
        <f>INDEX(Input_Dummy_Data!$B:$B,MATCH($D203,Input_Dummy_Data!$A:$A,0))</f>
        <v>0.18</v>
      </c>
      <c r="AC203" s="3">
        <f>INDEX(Input_Dummy_Data!$B:$B,MATCH($D203,Input_Dummy_Data!$A:$A,0))</f>
        <v>0.18</v>
      </c>
      <c r="AD203" s="3">
        <f>INDEX(Input_Dummy_Data!$B:$B,MATCH($D203,Input_Dummy_Data!$A:$A,0))</f>
        <v>0.18</v>
      </c>
      <c r="AE203" s="3">
        <f>INDEX(Input_Dummy_Data!$B:$B,MATCH($D203,Input_Dummy_Data!$A:$A,0))</f>
        <v>0.18</v>
      </c>
      <c r="AF203" s="3">
        <f>INDEX(Input_Dummy_Data!$B:$B,MATCH($D203,Input_Dummy_Data!$A:$A,0))</f>
        <v>0.18</v>
      </c>
      <c r="AG203" s="3">
        <f>INDEX(Input_Dummy_Data!$B:$B,MATCH($D203,Input_Dummy_Data!$A:$A,0))</f>
        <v>0.18</v>
      </c>
      <c r="AH203" s="63">
        <f>INDEX(Input_Dummy_Data!$B:$B,MATCH($D203,Input_Dummy_Data!$A:$A,0))</f>
        <v>0.18</v>
      </c>
      <c r="AI203" s="3" t="str">
        <f>INDEX(Input_Dummy_Data!$C:$C,MATCH($D203,Input_Dummy_Data!$A:$A,0))</f>
        <v>No sufficient European source found.</v>
      </c>
      <c r="AJ203" s="3" t="str">
        <f>INDEX(Input_Dummy_Data!$C:$C,MATCH($D203,Input_Dummy_Data!$A:$A,0))</f>
        <v>No sufficient European source found.</v>
      </c>
      <c r="AK203" s="3" t="str">
        <f>INDEX(Input_Dummy_Data!$C:$C,MATCH($D203,Input_Dummy_Data!$A:$A,0))</f>
        <v>No sufficient European source found.</v>
      </c>
      <c r="AL203" s="3" t="str">
        <f>INDEX(Input_Dummy_Data!$C:$C,MATCH($D203,Input_Dummy_Data!$A:$A,0))</f>
        <v>No sufficient European source found.</v>
      </c>
      <c r="AM203" s="3" t="str">
        <f>INDEX(Input_Dummy_Data!$C:$C,MATCH($D203,Input_Dummy_Data!$A:$A,0))</f>
        <v>No sufficient European source found.</v>
      </c>
      <c r="AN203" s="3" t="str">
        <f>INDEX(Input_Dummy_Data!$C:$C,MATCH($D203,Input_Dummy_Data!$A:$A,0))</f>
        <v>No sufficient European source found.</v>
      </c>
      <c r="AO203" s="3" t="str">
        <f>INDEX(Input_Dummy_Data!$C:$C,MATCH($D203,Input_Dummy_Data!$A:$A,0))</f>
        <v>No sufficient European source found.</v>
      </c>
      <c r="AP203" s="3" t="str">
        <f>INDEX(Input_Dummy_Data!$C:$C,MATCH($D203,Input_Dummy_Data!$A:$A,0))</f>
        <v>No sufficient European source found.</v>
      </c>
      <c r="AQ203" s="3" t="str">
        <f>INDEX(Input_Dummy_Data!$C:$C,MATCH($D203,Input_Dummy_Data!$A:$A,0))</f>
        <v>No sufficient European source found.</v>
      </c>
      <c r="AR203" s="3" t="str">
        <f>INDEX(Input_Dummy_Data!$C:$C,MATCH($D203,Input_Dummy_Data!$A:$A,0))</f>
        <v>No sufficient European source found.</v>
      </c>
      <c r="AS203" s="3" t="str">
        <f>INDEX(Input_Dummy_Data!$C:$C,MATCH($D203,Input_Dummy_Data!$A:$A,0))</f>
        <v>No sufficient European source found.</v>
      </c>
      <c r="AT203" s="3" t="str">
        <f>INDEX(Input_Dummy_Data!$C:$C,MATCH($D203,Input_Dummy_Data!$A:$A,0))</f>
        <v>No sufficient European source found.</v>
      </c>
      <c r="AU203" s="3" t="str">
        <f>INDEX(Input_Dummy_Data!$C:$C,MATCH($D203,Input_Dummy_Data!$A:$A,0))</f>
        <v>No sufficient European source found.</v>
      </c>
      <c r="AV203" s="3" t="str">
        <f>INDEX(Input_Dummy_Data!$C:$C,MATCH($D203,Input_Dummy_Data!$A:$A,0))</f>
        <v>No sufficient European source found.</v>
      </c>
      <c r="AW203" s="3" t="str">
        <f>INDEX(Input_Dummy_Data!$C:$C,MATCH($D203,Input_Dummy_Data!$A:$A,0))</f>
        <v>No sufficient European source found.</v>
      </c>
      <c r="AX203" s="3" t="str">
        <f>INDEX(Input_Dummy_Data!$C:$C,MATCH($D203,Input_Dummy_Data!$A:$A,0))</f>
        <v>No sufficient European source found.</v>
      </c>
      <c r="AY203" s="3" t="str">
        <f>INDEX(Input_Dummy_Data!$C:$C,MATCH($D203,Input_Dummy_Data!$A:$A,0))</f>
        <v>No sufficient European source found.</v>
      </c>
      <c r="AZ203" s="3" t="str">
        <f>INDEX(Input_Dummy_Data!$C:$C,MATCH($D203,Input_Dummy_Data!$A:$A,0))</f>
        <v>No sufficient European source found.</v>
      </c>
      <c r="BA203" s="3" t="str">
        <f>INDEX(Input_Dummy_Data!$C:$C,MATCH($D203,Input_Dummy_Data!$A:$A,0))</f>
        <v>No sufficient European source found.</v>
      </c>
      <c r="BB203" s="3" t="str">
        <f>INDEX(Input_Dummy_Data!$C:$C,MATCH($D203,Input_Dummy_Data!$A:$A,0))</f>
        <v>No sufficient European source found.</v>
      </c>
      <c r="BC203" s="3" t="str">
        <f>INDEX(Input_Dummy_Data!$C:$C,MATCH($D203,Input_Dummy_Data!$A:$A,0))</f>
        <v>No sufficient European source found.</v>
      </c>
      <c r="BD203" s="3" t="str">
        <f>INDEX(Input_Dummy_Data!$C:$C,MATCH($D203,Input_Dummy_Data!$A:$A,0))</f>
        <v>No sufficient European source found.</v>
      </c>
      <c r="BE203" s="3" t="str">
        <f>INDEX(Input_Dummy_Data!$C:$C,MATCH($D203,Input_Dummy_Data!$A:$A,0))</f>
        <v>No sufficient European source found.</v>
      </c>
      <c r="BF203" s="3" t="str">
        <f>INDEX(Input_Dummy_Data!$C:$C,MATCH($D203,Input_Dummy_Data!$A:$A,0))</f>
        <v>No sufficient European source found.</v>
      </c>
      <c r="BG203" s="3" t="str">
        <f>INDEX(Input_Dummy_Data!$C:$C,MATCH($D203,Input_Dummy_Data!$A:$A,0))</f>
        <v>No sufficient European source found.</v>
      </c>
      <c r="BH203" s="3" t="str">
        <f>INDEX(Input_Dummy_Data!$C:$C,MATCH($D203,Input_Dummy_Data!$A:$A,0))</f>
        <v>No sufficient European source found.</v>
      </c>
      <c r="BI203" s="3" t="str">
        <f>INDEX(Input_Dummy_Data!$C:$C,MATCH($D203,Input_Dummy_Data!$A:$A,0))</f>
        <v>No sufficient European source found.</v>
      </c>
      <c r="BJ203" s="3" t="str">
        <f>INDEX(Input_Dummy_Data!$C:$C,MATCH($D203,Input_Dummy_Data!$A:$A,0))</f>
        <v>No sufficient European source found.</v>
      </c>
      <c r="BK203" s="3" t="str">
        <f>INDEX(Input_Dummy_Data!$C:$C,MATCH($D203,Input_Dummy_Data!$A:$A,0))</f>
        <v>No sufficient European source found.</v>
      </c>
    </row>
    <row r="204" spans="1:63" x14ac:dyDescent="0.2">
      <c r="A204" t="s">
        <v>605</v>
      </c>
      <c r="B204" t="s">
        <v>627</v>
      </c>
      <c r="C204" t="s">
        <v>601</v>
      </c>
      <c r="D204" s="6" t="s">
        <v>378</v>
      </c>
      <c r="E204" t="s">
        <v>6</v>
      </c>
      <c r="F204" s="3">
        <f>INDEX(Input_Dummy_Data!$B:$B,MATCH($D204,Input_Dummy_Data!$A:$A,0))</f>
        <v>0.28999999999999998</v>
      </c>
      <c r="G204" s="3">
        <f>INDEX(Input_Dummy_Data!$B:$B,MATCH($D204,Input_Dummy_Data!$A:$A,0))</f>
        <v>0.28999999999999998</v>
      </c>
      <c r="H204" s="3">
        <f>INDEX(Input_Dummy_Data!$B:$B,MATCH($D204,Input_Dummy_Data!$A:$A,0))</f>
        <v>0.28999999999999998</v>
      </c>
      <c r="I204" s="3">
        <f>INDEX(Input_Dummy_Data!$B:$B,MATCH($D204,Input_Dummy_Data!$A:$A,0))</f>
        <v>0.28999999999999998</v>
      </c>
      <c r="J204" s="3">
        <f>INDEX(Input_Dummy_Data!$B:$B,MATCH($D204,Input_Dummy_Data!$A:$A,0))</f>
        <v>0.28999999999999998</v>
      </c>
      <c r="K204" s="3">
        <f>INDEX(Input_Dummy_Data!$B:$B,MATCH($D204,Input_Dummy_Data!$A:$A,0))</f>
        <v>0.28999999999999998</v>
      </c>
      <c r="L204" s="3">
        <f>INDEX(Input_Dummy_Data!$B:$B,MATCH($D204,Input_Dummy_Data!$A:$A,0))</f>
        <v>0.28999999999999998</v>
      </c>
      <c r="M204" s="3">
        <f>INDEX(Input_Dummy_Data!$B:$B,MATCH($D204,Input_Dummy_Data!$A:$A,0))</f>
        <v>0.28999999999999998</v>
      </c>
      <c r="N204" s="3">
        <f>INDEX(Input_Dummy_Data!$B:$B,MATCH($D204,Input_Dummy_Data!$A:$A,0))</f>
        <v>0.28999999999999998</v>
      </c>
      <c r="O204" s="3">
        <f>INDEX(Input_Dummy_Data!$B:$B,MATCH($D204,Input_Dummy_Data!$A:$A,0))</f>
        <v>0.28999999999999998</v>
      </c>
      <c r="P204" s="3">
        <f>INDEX(Input_Dummy_Data!$B:$B,MATCH($D204,Input_Dummy_Data!$A:$A,0))</f>
        <v>0.28999999999999998</v>
      </c>
      <c r="Q204" s="3">
        <f>INDEX(Input_Dummy_Data!$B:$B,MATCH($D204,Input_Dummy_Data!$A:$A,0))</f>
        <v>0.28999999999999998</v>
      </c>
      <c r="R204" s="3">
        <f>INDEX(Input_Dummy_Data!$B:$B,MATCH($D204,Input_Dummy_Data!$A:$A,0))</f>
        <v>0.28999999999999998</v>
      </c>
      <c r="S204" s="3">
        <f>INDEX(Input_Dummy_Data!$B:$B,MATCH($D204,Input_Dummy_Data!$A:$A,0))</f>
        <v>0.28999999999999998</v>
      </c>
      <c r="T204" s="3">
        <f>INDEX(Input_Dummy_Data!$B:$B,MATCH($D204,Input_Dummy_Data!$A:$A,0))</f>
        <v>0.28999999999999998</v>
      </c>
      <c r="U204" s="3">
        <f>INDEX(Input_Dummy_Data!$B:$B,MATCH($D204,Input_Dummy_Data!$A:$A,0))</f>
        <v>0.28999999999999998</v>
      </c>
      <c r="V204" s="3">
        <f>INDEX(Input_Dummy_Data!$B:$B,MATCH($D204,Input_Dummy_Data!$A:$A,0))</f>
        <v>0.28999999999999998</v>
      </c>
      <c r="W204" s="3">
        <f>INDEX(Input_Dummy_Data!$B:$B,MATCH($D204,Input_Dummy_Data!$A:$A,0))</f>
        <v>0.28999999999999998</v>
      </c>
      <c r="X204" s="3">
        <f>INDEX(Input_Dummy_Data!$B:$B,MATCH($D204,Input_Dummy_Data!$A:$A,0))</f>
        <v>0.28999999999999998</v>
      </c>
      <c r="Y204" s="3">
        <f>INDEX(Input_Dummy_Data!$B:$B,MATCH($D204,Input_Dummy_Data!$A:$A,0))</f>
        <v>0.28999999999999998</v>
      </c>
      <c r="Z204" s="3">
        <f>INDEX(Input_Dummy_Data!$B:$B,MATCH($D204,Input_Dummy_Data!$A:$A,0))</f>
        <v>0.28999999999999998</v>
      </c>
      <c r="AA204" s="3">
        <f>INDEX(Input_Dummy_Data!$B:$B,MATCH($D204,Input_Dummy_Data!$A:$A,0))</f>
        <v>0.28999999999999998</v>
      </c>
      <c r="AB204" s="3">
        <f>INDEX(Input_Dummy_Data!$B:$B,MATCH($D204,Input_Dummy_Data!$A:$A,0))</f>
        <v>0.28999999999999998</v>
      </c>
      <c r="AC204" s="3">
        <f>INDEX(Input_Dummy_Data!$B:$B,MATCH($D204,Input_Dummy_Data!$A:$A,0))</f>
        <v>0.28999999999999998</v>
      </c>
      <c r="AD204" s="3">
        <f>INDEX(Input_Dummy_Data!$B:$B,MATCH($D204,Input_Dummy_Data!$A:$A,0))</f>
        <v>0.28999999999999998</v>
      </c>
      <c r="AE204" s="3">
        <f>INDEX(Input_Dummy_Data!$B:$B,MATCH($D204,Input_Dummy_Data!$A:$A,0))</f>
        <v>0.28999999999999998</v>
      </c>
      <c r="AF204" s="3">
        <f>INDEX(Input_Dummy_Data!$B:$B,MATCH($D204,Input_Dummy_Data!$A:$A,0))</f>
        <v>0.28999999999999998</v>
      </c>
      <c r="AG204" s="3">
        <f>INDEX(Input_Dummy_Data!$B:$B,MATCH($D204,Input_Dummy_Data!$A:$A,0))</f>
        <v>0.28999999999999998</v>
      </c>
      <c r="AH204" s="63">
        <f>INDEX(Input_Dummy_Data!$B:$B,MATCH($D204,Input_Dummy_Data!$A:$A,0))</f>
        <v>0.28999999999999998</v>
      </c>
      <c r="AI204" s="3" t="str">
        <f>INDEX(Input_Dummy_Data!$C:$C,MATCH($D204,Input_Dummy_Data!$A:$A,0))</f>
        <v>No sufficient European source found.</v>
      </c>
      <c r="AJ204" s="3" t="str">
        <f>INDEX(Input_Dummy_Data!$C:$C,MATCH($D204,Input_Dummy_Data!$A:$A,0))</f>
        <v>No sufficient European source found.</v>
      </c>
      <c r="AK204" s="3" t="str">
        <f>INDEX(Input_Dummy_Data!$C:$C,MATCH($D204,Input_Dummy_Data!$A:$A,0))</f>
        <v>No sufficient European source found.</v>
      </c>
      <c r="AL204" s="3" t="str">
        <f>INDEX(Input_Dummy_Data!$C:$C,MATCH($D204,Input_Dummy_Data!$A:$A,0))</f>
        <v>No sufficient European source found.</v>
      </c>
      <c r="AM204" s="3" t="str">
        <f>INDEX(Input_Dummy_Data!$C:$C,MATCH($D204,Input_Dummy_Data!$A:$A,0))</f>
        <v>No sufficient European source found.</v>
      </c>
      <c r="AN204" s="3" t="str">
        <f>INDEX(Input_Dummy_Data!$C:$C,MATCH($D204,Input_Dummy_Data!$A:$A,0))</f>
        <v>No sufficient European source found.</v>
      </c>
      <c r="AO204" s="3" t="str">
        <f>INDEX(Input_Dummy_Data!$C:$C,MATCH($D204,Input_Dummy_Data!$A:$A,0))</f>
        <v>No sufficient European source found.</v>
      </c>
      <c r="AP204" s="3" t="str">
        <f>INDEX(Input_Dummy_Data!$C:$C,MATCH($D204,Input_Dummy_Data!$A:$A,0))</f>
        <v>No sufficient European source found.</v>
      </c>
      <c r="AQ204" s="3" t="str">
        <f>INDEX(Input_Dummy_Data!$C:$C,MATCH($D204,Input_Dummy_Data!$A:$A,0))</f>
        <v>No sufficient European source found.</v>
      </c>
      <c r="AR204" s="3" t="str">
        <f>INDEX(Input_Dummy_Data!$C:$C,MATCH($D204,Input_Dummy_Data!$A:$A,0))</f>
        <v>No sufficient European source found.</v>
      </c>
      <c r="AS204" s="3" t="str">
        <f>INDEX(Input_Dummy_Data!$C:$C,MATCH($D204,Input_Dummy_Data!$A:$A,0))</f>
        <v>No sufficient European source found.</v>
      </c>
      <c r="AT204" s="3" t="str">
        <f>INDEX(Input_Dummy_Data!$C:$C,MATCH($D204,Input_Dummy_Data!$A:$A,0))</f>
        <v>No sufficient European source found.</v>
      </c>
      <c r="AU204" s="3" t="str">
        <f>INDEX(Input_Dummy_Data!$C:$C,MATCH($D204,Input_Dummy_Data!$A:$A,0))</f>
        <v>No sufficient European source found.</v>
      </c>
      <c r="AV204" s="3" t="str">
        <f>INDEX(Input_Dummy_Data!$C:$C,MATCH($D204,Input_Dummy_Data!$A:$A,0))</f>
        <v>No sufficient European source found.</v>
      </c>
      <c r="AW204" s="3" t="str">
        <f>INDEX(Input_Dummy_Data!$C:$C,MATCH($D204,Input_Dummy_Data!$A:$A,0))</f>
        <v>No sufficient European source found.</v>
      </c>
      <c r="AX204" s="3" t="str">
        <f>INDEX(Input_Dummy_Data!$C:$C,MATCH($D204,Input_Dummy_Data!$A:$A,0))</f>
        <v>No sufficient European source found.</v>
      </c>
      <c r="AY204" s="3" t="str">
        <f>INDEX(Input_Dummy_Data!$C:$C,MATCH($D204,Input_Dummy_Data!$A:$A,0))</f>
        <v>No sufficient European source found.</v>
      </c>
      <c r="AZ204" s="3" t="str">
        <f>INDEX(Input_Dummy_Data!$C:$C,MATCH($D204,Input_Dummy_Data!$A:$A,0))</f>
        <v>No sufficient European source found.</v>
      </c>
      <c r="BA204" s="3" t="str">
        <f>INDEX(Input_Dummy_Data!$C:$C,MATCH($D204,Input_Dummy_Data!$A:$A,0))</f>
        <v>No sufficient European source found.</v>
      </c>
      <c r="BB204" s="3" t="str">
        <f>INDEX(Input_Dummy_Data!$C:$C,MATCH($D204,Input_Dummy_Data!$A:$A,0))</f>
        <v>No sufficient European source found.</v>
      </c>
      <c r="BC204" s="3" t="str">
        <f>INDEX(Input_Dummy_Data!$C:$C,MATCH($D204,Input_Dummy_Data!$A:$A,0))</f>
        <v>No sufficient European source found.</v>
      </c>
      <c r="BD204" s="3" t="str">
        <f>INDEX(Input_Dummy_Data!$C:$C,MATCH($D204,Input_Dummy_Data!$A:$A,0))</f>
        <v>No sufficient European source found.</v>
      </c>
      <c r="BE204" s="3" t="str">
        <f>INDEX(Input_Dummy_Data!$C:$C,MATCH($D204,Input_Dummy_Data!$A:$A,0))</f>
        <v>No sufficient European source found.</v>
      </c>
      <c r="BF204" s="3" t="str">
        <f>INDEX(Input_Dummy_Data!$C:$C,MATCH($D204,Input_Dummy_Data!$A:$A,0))</f>
        <v>No sufficient European source found.</v>
      </c>
      <c r="BG204" s="3" t="str">
        <f>INDEX(Input_Dummy_Data!$C:$C,MATCH($D204,Input_Dummy_Data!$A:$A,0))</f>
        <v>No sufficient European source found.</v>
      </c>
      <c r="BH204" s="3" t="str">
        <f>INDEX(Input_Dummy_Data!$C:$C,MATCH($D204,Input_Dummy_Data!$A:$A,0))</f>
        <v>No sufficient European source found.</v>
      </c>
      <c r="BI204" s="3" t="str">
        <f>INDEX(Input_Dummy_Data!$C:$C,MATCH($D204,Input_Dummy_Data!$A:$A,0))</f>
        <v>No sufficient European source found.</v>
      </c>
      <c r="BJ204" s="3" t="str">
        <f>INDEX(Input_Dummy_Data!$C:$C,MATCH($D204,Input_Dummy_Data!$A:$A,0))</f>
        <v>No sufficient European source found.</v>
      </c>
      <c r="BK204" s="3" t="str">
        <f>INDEX(Input_Dummy_Data!$C:$C,MATCH($D204,Input_Dummy_Data!$A:$A,0))</f>
        <v>No sufficient European source found.</v>
      </c>
    </row>
    <row r="205" spans="1:63" x14ac:dyDescent="0.2">
      <c r="A205" t="s">
        <v>605</v>
      </c>
      <c r="B205" t="s">
        <v>627</v>
      </c>
      <c r="C205" t="s">
        <v>601</v>
      </c>
      <c r="D205" s="6" t="s">
        <v>380</v>
      </c>
      <c r="E205" t="s">
        <v>6</v>
      </c>
      <c r="F205" s="3">
        <f>INDEX(Input_Dummy_Data!$B:$B,MATCH($D205,Input_Dummy_Data!$A:$A,0))</f>
        <v>0.53</v>
      </c>
      <c r="G205" s="3">
        <f>INDEX(Input_Dummy_Data!$B:$B,MATCH($D205,Input_Dummy_Data!$A:$A,0))</f>
        <v>0.53</v>
      </c>
      <c r="H205" s="3">
        <f>INDEX(Input_Dummy_Data!$B:$B,MATCH($D205,Input_Dummy_Data!$A:$A,0))</f>
        <v>0.53</v>
      </c>
      <c r="I205" s="3">
        <f>INDEX(Input_Dummy_Data!$B:$B,MATCH($D205,Input_Dummy_Data!$A:$A,0))</f>
        <v>0.53</v>
      </c>
      <c r="J205" s="3">
        <f>INDEX(Input_Dummy_Data!$B:$B,MATCH($D205,Input_Dummy_Data!$A:$A,0))</f>
        <v>0.53</v>
      </c>
      <c r="K205" s="3">
        <f>INDEX(Input_Dummy_Data!$B:$B,MATCH($D205,Input_Dummy_Data!$A:$A,0))</f>
        <v>0.53</v>
      </c>
      <c r="L205" s="3">
        <f>INDEX(Input_Dummy_Data!$B:$B,MATCH($D205,Input_Dummy_Data!$A:$A,0))</f>
        <v>0.53</v>
      </c>
      <c r="M205" s="3">
        <f>INDEX(Input_Dummy_Data!$B:$B,MATCH($D205,Input_Dummy_Data!$A:$A,0))</f>
        <v>0.53</v>
      </c>
      <c r="N205" s="3">
        <f>INDEX(Input_Dummy_Data!$B:$B,MATCH($D205,Input_Dummy_Data!$A:$A,0))</f>
        <v>0.53</v>
      </c>
      <c r="O205" s="3">
        <f>INDEX(Input_Dummy_Data!$B:$B,MATCH($D205,Input_Dummy_Data!$A:$A,0))</f>
        <v>0.53</v>
      </c>
      <c r="P205" s="3">
        <f>INDEX(Input_Dummy_Data!$B:$B,MATCH($D205,Input_Dummy_Data!$A:$A,0))</f>
        <v>0.53</v>
      </c>
      <c r="Q205" s="3">
        <f>INDEX(Input_Dummy_Data!$B:$B,MATCH($D205,Input_Dummy_Data!$A:$A,0))</f>
        <v>0.53</v>
      </c>
      <c r="R205" s="3">
        <f>INDEX(Input_Dummy_Data!$B:$B,MATCH($D205,Input_Dummy_Data!$A:$A,0))</f>
        <v>0.53</v>
      </c>
      <c r="S205" s="3">
        <f>INDEX(Input_Dummy_Data!$B:$B,MATCH($D205,Input_Dummy_Data!$A:$A,0))</f>
        <v>0.53</v>
      </c>
      <c r="T205" s="3">
        <f>INDEX(Input_Dummy_Data!$B:$B,MATCH($D205,Input_Dummy_Data!$A:$A,0))</f>
        <v>0.53</v>
      </c>
      <c r="U205" s="3">
        <f>INDEX(Input_Dummy_Data!$B:$B,MATCH($D205,Input_Dummy_Data!$A:$A,0))</f>
        <v>0.53</v>
      </c>
      <c r="V205" s="3">
        <f>INDEX(Input_Dummy_Data!$B:$B,MATCH($D205,Input_Dummy_Data!$A:$A,0))</f>
        <v>0.53</v>
      </c>
      <c r="W205" s="3">
        <f>INDEX(Input_Dummy_Data!$B:$B,MATCH($D205,Input_Dummy_Data!$A:$A,0))</f>
        <v>0.53</v>
      </c>
      <c r="X205" s="3">
        <f>INDEX(Input_Dummy_Data!$B:$B,MATCH($D205,Input_Dummy_Data!$A:$A,0))</f>
        <v>0.53</v>
      </c>
      <c r="Y205" s="3">
        <f>INDEX(Input_Dummy_Data!$B:$B,MATCH($D205,Input_Dummy_Data!$A:$A,0))</f>
        <v>0.53</v>
      </c>
      <c r="Z205" s="3">
        <f>INDEX(Input_Dummy_Data!$B:$B,MATCH($D205,Input_Dummy_Data!$A:$A,0))</f>
        <v>0.53</v>
      </c>
      <c r="AA205" s="3">
        <f>INDEX(Input_Dummy_Data!$B:$B,MATCH($D205,Input_Dummy_Data!$A:$A,0))</f>
        <v>0.53</v>
      </c>
      <c r="AB205" s="3">
        <f>INDEX(Input_Dummy_Data!$B:$B,MATCH($D205,Input_Dummy_Data!$A:$A,0))</f>
        <v>0.53</v>
      </c>
      <c r="AC205" s="3">
        <f>INDEX(Input_Dummy_Data!$B:$B,MATCH($D205,Input_Dummy_Data!$A:$A,0))</f>
        <v>0.53</v>
      </c>
      <c r="AD205" s="3">
        <f>INDEX(Input_Dummy_Data!$B:$B,MATCH($D205,Input_Dummy_Data!$A:$A,0))</f>
        <v>0.53</v>
      </c>
      <c r="AE205" s="3">
        <f>INDEX(Input_Dummy_Data!$B:$B,MATCH($D205,Input_Dummy_Data!$A:$A,0))</f>
        <v>0.53</v>
      </c>
      <c r="AF205" s="3">
        <f>INDEX(Input_Dummy_Data!$B:$B,MATCH($D205,Input_Dummy_Data!$A:$A,0))</f>
        <v>0.53</v>
      </c>
      <c r="AG205" s="3">
        <f>INDEX(Input_Dummy_Data!$B:$B,MATCH($D205,Input_Dummy_Data!$A:$A,0))</f>
        <v>0.53</v>
      </c>
      <c r="AH205" s="63">
        <f>INDEX(Input_Dummy_Data!$B:$B,MATCH($D205,Input_Dummy_Data!$A:$A,0))</f>
        <v>0.53</v>
      </c>
      <c r="AI205" s="3" t="str">
        <f>INDEX(Input_Dummy_Data!$C:$C,MATCH($D205,Input_Dummy_Data!$A:$A,0))</f>
        <v>No sufficient European source found.</v>
      </c>
      <c r="AJ205" s="3" t="str">
        <f>INDEX(Input_Dummy_Data!$C:$C,MATCH($D205,Input_Dummy_Data!$A:$A,0))</f>
        <v>No sufficient European source found.</v>
      </c>
      <c r="AK205" s="3" t="str">
        <f>INDEX(Input_Dummy_Data!$C:$C,MATCH($D205,Input_Dummy_Data!$A:$A,0))</f>
        <v>No sufficient European source found.</v>
      </c>
      <c r="AL205" s="3" t="str">
        <f>INDEX(Input_Dummy_Data!$C:$C,MATCH($D205,Input_Dummy_Data!$A:$A,0))</f>
        <v>No sufficient European source found.</v>
      </c>
      <c r="AM205" s="3" t="str">
        <f>INDEX(Input_Dummy_Data!$C:$C,MATCH($D205,Input_Dummy_Data!$A:$A,0))</f>
        <v>No sufficient European source found.</v>
      </c>
      <c r="AN205" s="3" t="str">
        <f>INDEX(Input_Dummy_Data!$C:$C,MATCH($D205,Input_Dummy_Data!$A:$A,0))</f>
        <v>No sufficient European source found.</v>
      </c>
      <c r="AO205" s="3" t="str">
        <f>INDEX(Input_Dummy_Data!$C:$C,MATCH($D205,Input_Dummy_Data!$A:$A,0))</f>
        <v>No sufficient European source found.</v>
      </c>
      <c r="AP205" s="3" t="str">
        <f>INDEX(Input_Dummy_Data!$C:$C,MATCH($D205,Input_Dummy_Data!$A:$A,0))</f>
        <v>No sufficient European source found.</v>
      </c>
      <c r="AQ205" s="3" t="str">
        <f>INDEX(Input_Dummy_Data!$C:$C,MATCH($D205,Input_Dummy_Data!$A:$A,0))</f>
        <v>No sufficient European source found.</v>
      </c>
      <c r="AR205" s="3" t="str">
        <f>INDEX(Input_Dummy_Data!$C:$C,MATCH($D205,Input_Dummy_Data!$A:$A,0))</f>
        <v>No sufficient European source found.</v>
      </c>
      <c r="AS205" s="3" t="str">
        <f>INDEX(Input_Dummy_Data!$C:$C,MATCH($D205,Input_Dummy_Data!$A:$A,0))</f>
        <v>No sufficient European source found.</v>
      </c>
      <c r="AT205" s="3" t="str">
        <f>INDEX(Input_Dummy_Data!$C:$C,MATCH($D205,Input_Dummy_Data!$A:$A,0))</f>
        <v>No sufficient European source found.</v>
      </c>
      <c r="AU205" s="3" t="str">
        <f>INDEX(Input_Dummy_Data!$C:$C,MATCH($D205,Input_Dummy_Data!$A:$A,0))</f>
        <v>No sufficient European source found.</v>
      </c>
      <c r="AV205" s="3" t="str">
        <f>INDEX(Input_Dummy_Data!$C:$C,MATCH($D205,Input_Dummy_Data!$A:$A,0))</f>
        <v>No sufficient European source found.</v>
      </c>
      <c r="AW205" s="3" t="str">
        <f>INDEX(Input_Dummy_Data!$C:$C,MATCH($D205,Input_Dummy_Data!$A:$A,0))</f>
        <v>No sufficient European source found.</v>
      </c>
      <c r="AX205" s="3" t="str">
        <f>INDEX(Input_Dummy_Data!$C:$C,MATCH($D205,Input_Dummy_Data!$A:$A,0))</f>
        <v>No sufficient European source found.</v>
      </c>
      <c r="AY205" s="3" t="str">
        <f>INDEX(Input_Dummy_Data!$C:$C,MATCH($D205,Input_Dummy_Data!$A:$A,0))</f>
        <v>No sufficient European source found.</v>
      </c>
      <c r="AZ205" s="3" t="str">
        <f>INDEX(Input_Dummy_Data!$C:$C,MATCH($D205,Input_Dummy_Data!$A:$A,0))</f>
        <v>No sufficient European source found.</v>
      </c>
      <c r="BA205" s="3" t="str">
        <f>INDEX(Input_Dummy_Data!$C:$C,MATCH($D205,Input_Dummy_Data!$A:$A,0))</f>
        <v>No sufficient European source found.</v>
      </c>
      <c r="BB205" s="3" t="str">
        <f>INDEX(Input_Dummy_Data!$C:$C,MATCH($D205,Input_Dummy_Data!$A:$A,0))</f>
        <v>No sufficient European source found.</v>
      </c>
      <c r="BC205" s="3" t="str">
        <f>INDEX(Input_Dummy_Data!$C:$C,MATCH($D205,Input_Dummy_Data!$A:$A,0))</f>
        <v>No sufficient European source found.</v>
      </c>
      <c r="BD205" s="3" t="str">
        <f>INDEX(Input_Dummy_Data!$C:$C,MATCH($D205,Input_Dummy_Data!$A:$A,0))</f>
        <v>No sufficient European source found.</v>
      </c>
      <c r="BE205" s="3" t="str">
        <f>INDEX(Input_Dummy_Data!$C:$C,MATCH($D205,Input_Dummy_Data!$A:$A,0))</f>
        <v>No sufficient European source found.</v>
      </c>
      <c r="BF205" s="3" t="str">
        <f>INDEX(Input_Dummy_Data!$C:$C,MATCH($D205,Input_Dummy_Data!$A:$A,0))</f>
        <v>No sufficient European source found.</v>
      </c>
      <c r="BG205" s="3" t="str">
        <f>INDEX(Input_Dummy_Data!$C:$C,MATCH($D205,Input_Dummy_Data!$A:$A,0))</f>
        <v>No sufficient European source found.</v>
      </c>
      <c r="BH205" s="3" t="str">
        <f>INDEX(Input_Dummy_Data!$C:$C,MATCH($D205,Input_Dummy_Data!$A:$A,0))</f>
        <v>No sufficient European source found.</v>
      </c>
      <c r="BI205" s="3" t="str">
        <f>INDEX(Input_Dummy_Data!$C:$C,MATCH($D205,Input_Dummy_Data!$A:$A,0))</f>
        <v>No sufficient European source found.</v>
      </c>
      <c r="BJ205" s="3" t="str">
        <f>INDEX(Input_Dummy_Data!$C:$C,MATCH($D205,Input_Dummy_Data!$A:$A,0))</f>
        <v>No sufficient European source found.</v>
      </c>
      <c r="BK205" s="3" t="str">
        <f>INDEX(Input_Dummy_Data!$C:$C,MATCH($D205,Input_Dummy_Data!$A:$A,0))</f>
        <v>No sufficient European source found.</v>
      </c>
    </row>
    <row r="206" spans="1:63" x14ac:dyDescent="0.2">
      <c r="A206" t="s">
        <v>458</v>
      </c>
      <c r="B206" t="s">
        <v>627</v>
      </c>
      <c r="C206" t="s">
        <v>601</v>
      </c>
      <c r="D206" s="6" t="s">
        <v>385</v>
      </c>
      <c r="E206" t="s">
        <v>6</v>
      </c>
      <c r="F206" s="3">
        <f>INDEX(Input_Dummy_Data!$B:$B,MATCH($D206,Input_Dummy_Data!$A:$A,0))</f>
        <v>0.23</v>
      </c>
      <c r="G206" s="3">
        <f>INDEX(Input_Dummy_Data!$B:$B,MATCH($D206,Input_Dummy_Data!$A:$A,0))</f>
        <v>0.23</v>
      </c>
      <c r="H206" s="3">
        <f>INDEX(Input_Dummy_Data!$B:$B,MATCH($D206,Input_Dummy_Data!$A:$A,0))</f>
        <v>0.23</v>
      </c>
      <c r="I206" s="3">
        <f>INDEX(Input_Dummy_Data!$B:$B,MATCH($D206,Input_Dummy_Data!$A:$A,0))</f>
        <v>0.23</v>
      </c>
      <c r="J206" s="3">
        <f>INDEX(Input_Dummy_Data!$B:$B,MATCH($D206,Input_Dummy_Data!$A:$A,0))</f>
        <v>0.23</v>
      </c>
      <c r="K206" s="3">
        <f>INDEX(Input_Dummy_Data!$B:$B,MATCH($D206,Input_Dummy_Data!$A:$A,0))</f>
        <v>0.23</v>
      </c>
      <c r="L206" s="3">
        <f>INDEX(Input_Dummy_Data!$B:$B,MATCH($D206,Input_Dummy_Data!$A:$A,0))</f>
        <v>0.23</v>
      </c>
      <c r="M206" s="3">
        <f>INDEX(Input_Dummy_Data!$B:$B,MATCH($D206,Input_Dummy_Data!$A:$A,0))</f>
        <v>0.23</v>
      </c>
      <c r="N206" s="3">
        <f>INDEX(Input_Dummy_Data!$B:$B,MATCH($D206,Input_Dummy_Data!$A:$A,0))</f>
        <v>0.23</v>
      </c>
      <c r="O206" s="3">
        <f>INDEX(Input_Dummy_Data!$B:$B,MATCH($D206,Input_Dummy_Data!$A:$A,0))</f>
        <v>0.23</v>
      </c>
      <c r="P206" s="3">
        <f>INDEX(Input_Dummy_Data!$B:$B,MATCH($D206,Input_Dummy_Data!$A:$A,0))</f>
        <v>0.23</v>
      </c>
      <c r="Q206" s="3">
        <f>INDEX(Input_Dummy_Data!$B:$B,MATCH($D206,Input_Dummy_Data!$A:$A,0))</f>
        <v>0.23</v>
      </c>
      <c r="R206" s="3">
        <f>INDEX(Input_Dummy_Data!$B:$B,MATCH($D206,Input_Dummy_Data!$A:$A,0))</f>
        <v>0.23</v>
      </c>
      <c r="S206" s="3">
        <f>INDEX(Input_Dummy_Data!$B:$B,MATCH($D206,Input_Dummy_Data!$A:$A,0))</f>
        <v>0.23</v>
      </c>
      <c r="T206" s="3">
        <f>INDEX(Input_Dummy_Data!$B:$B,MATCH($D206,Input_Dummy_Data!$A:$A,0))</f>
        <v>0.23</v>
      </c>
      <c r="U206" s="3">
        <f>INDEX(Input_Dummy_Data!$B:$B,MATCH($D206,Input_Dummy_Data!$A:$A,0))</f>
        <v>0.23</v>
      </c>
      <c r="V206" s="3">
        <f>INDEX(Input_Dummy_Data!$B:$B,MATCH($D206,Input_Dummy_Data!$A:$A,0))</f>
        <v>0.23</v>
      </c>
      <c r="W206" s="3">
        <f>INDEX(Input_Dummy_Data!$B:$B,MATCH($D206,Input_Dummy_Data!$A:$A,0))</f>
        <v>0.23</v>
      </c>
      <c r="X206" s="3">
        <f>INDEX(Input_Dummy_Data!$B:$B,MATCH($D206,Input_Dummy_Data!$A:$A,0))</f>
        <v>0.23</v>
      </c>
      <c r="Y206" s="3">
        <f>INDEX(Input_Dummy_Data!$B:$B,MATCH($D206,Input_Dummy_Data!$A:$A,0))</f>
        <v>0.23</v>
      </c>
      <c r="Z206" s="3">
        <f>INDEX(Input_Dummy_Data!$B:$B,MATCH($D206,Input_Dummy_Data!$A:$A,0))</f>
        <v>0.23</v>
      </c>
      <c r="AA206" s="3">
        <f>INDEX(Input_Dummy_Data!$B:$B,MATCH($D206,Input_Dummy_Data!$A:$A,0))</f>
        <v>0.23</v>
      </c>
      <c r="AB206" s="3">
        <f>INDEX(Input_Dummy_Data!$B:$B,MATCH($D206,Input_Dummy_Data!$A:$A,0))</f>
        <v>0.23</v>
      </c>
      <c r="AC206" s="3">
        <f>INDEX(Input_Dummy_Data!$B:$B,MATCH($D206,Input_Dummy_Data!$A:$A,0))</f>
        <v>0.23</v>
      </c>
      <c r="AD206" s="3">
        <f>INDEX(Input_Dummy_Data!$B:$B,MATCH($D206,Input_Dummy_Data!$A:$A,0))</f>
        <v>0.23</v>
      </c>
      <c r="AE206" s="3">
        <f>INDEX(Input_Dummy_Data!$B:$B,MATCH($D206,Input_Dummy_Data!$A:$A,0))</f>
        <v>0.23</v>
      </c>
      <c r="AF206" s="3">
        <f>INDEX(Input_Dummy_Data!$B:$B,MATCH($D206,Input_Dummy_Data!$A:$A,0))</f>
        <v>0.23</v>
      </c>
      <c r="AG206" s="3">
        <f>INDEX(Input_Dummy_Data!$B:$B,MATCH($D206,Input_Dummy_Data!$A:$A,0))</f>
        <v>0.23</v>
      </c>
      <c r="AH206" s="63">
        <f>INDEX(Input_Dummy_Data!$B:$B,MATCH($D206,Input_Dummy_Data!$A:$A,0))</f>
        <v>0.23</v>
      </c>
      <c r="AI206" s="3" t="str">
        <f>INDEX(Input_Dummy_Data!$C:$C,MATCH($D206,Input_Dummy_Data!$A:$A,0))</f>
        <v>No sufficient European source found.</v>
      </c>
      <c r="AJ206" s="3" t="str">
        <f>INDEX(Input_Dummy_Data!$C:$C,MATCH($D206,Input_Dummy_Data!$A:$A,0))</f>
        <v>No sufficient European source found.</v>
      </c>
      <c r="AK206" s="3" t="str">
        <f>INDEX(Input_Dummy_Data!$C:$C,MATCH($D206,Input_Dummy_Data!$A:$A,0))</f>
        <v>No sufficient European source found.</v>
      </c>
      <c r="AL206" s="3" t="str">
        <f>INDEX(Input_Dummy_Data!$C:$C,MATCH($D206,Input_Dummy_Data!$A:$A,0))</f>
        <v>No sufficient European source found.</v>
      </c>
      <c r="AM206" s="3" t="str">
        <f>INDEX(Input_Dummy_Data!$C:$C,MATCH($D206,Input_Dummy_Data!$A:$A,0))</f>
        <v>No sufficient European source found.</v>
      </c>
      <c r="AN206" s="3" t="str">
        <f>INDEX(Input_Dummy_Data!$C:$C,MATCH($D206,Input_Dummy_Data!$A:$A,0))</f>
        <v>No sufficient European source found.</v>
      </c>
      <c r="AO206" s="3" t="str">
        <f>INDEX(Input_Dummy_Data!$C:$C,MATCH($D206,Input_Dummy_Data!$A:$A,0))</f>
        <v>No sufficient European source found.</v>
      </c>
      <c r="AP206" s="3" t="str">
        <f>INDEX(Input_Dummy_Data!$C:$C,MATCH($D206,Input_Dummy_Data!$A:$A,0))</f>
        <v>No sufficient European source found.</v>
      </c>
      <c r="AQ206" s="3" t="str">
        <f>INDEX(Input_Dummy_Data!$C:$C,MATCH($D206,Input_Dummy_Data!$A:$A,0))</f>
        <v>No sufficient European source found.</v>
      </c>
      <c r="AR206" s="3" t="str">
        <f>INDEX(Input_Dummy_Data!$C:$C,MATCH($D206,Input_Dummy_Data!$A:$A,0))</f>
        <v>No sufficient European source found.</v>
      </c>
      <c r="AS206" s="3" t="str">
        <f>INDEX(Input_Dummy_Data!$C:$C,MATCH($D206,Input_Dummy_Data!$A:$A,0))</f>
        <v>No sufficient European source found.</v>
      </c>
      <c r="AT206" s="3" t="str">
        <f>INDEX(Input_Dummy_Data!$C:$C,MATCH($D206,Input_Dummy_Data!$A:$A,0))</f>
        <v>No sufficient European source found.</v>
      </c>
      <c r="AU206" s="3" t="str">
        <f>INDEX(Input_Dummy_Data!$C:$C,MATCH($D206,Input_Dummy_Data!$A:$A,0))</f>
        <v>No sufficient European source found.</v>
      </c>
      <c r="AV206" s="3" t="str">
        <f>INDEX(Input_Dummy_Data!$C:$C,MATCH($D206,Input_Dummy_Data!$A:$A,0))</f>
        <v>No sufficient European source found.</v>
      </c>
      <c r="AW206" s="3" t="str">
        <f>INDEX(Input_Dummy_Data!$C:$C,MATCH($D206,Input_Dummy_Data!$A:$A,0))</f>
        <v>No sufficient European source found.</v>
      </c>
      <c r="AX206" s="3" t="str">
        <f>INDEX(Input_Dummy_Data!$C:$C,MATCH($D206,Input_Dummy_Data!$A:$A,0))</f>
        <v>No sufficient European source found.</v>
      </c>
      <c r="AY206" s="3" t="str">
        <f>INDEX(Input_Dummy_Data!$C:$C,MATCH($D206,Input_Dummy_Data!$A:$A,0))</f>
        <v>No sufficient European source found.</v>
      </c>
      <c r="AZ206" s="3" t="str">
        <f>INDEX(Input_Dummy_Data!$C:$C,MATCH($D206,Input_Dummy_Data!$A:$A,0))</f>
        <v>No sufficient European source found.</v>
      </c>
      <c r="BA206" s="3" t="str">
        <f>INDEX(Input_Dummy_Data!$C:$C,MATCH($D206,Input_Dummy_Data!$A:$A,0))</f>
        <v>No sufficient European source found.</v>
      </c>
      <c r="BB206" s="3" t="str">
        <f>INDEX(Input_Dummy_Data!$C:$C,MATCH($D206,Input_Dummy_Data!$A:$A,0))</f>
        <v>No sufficient European source found.</v>
      </c>
      <c r="BC206" s="3" t="str">
        <f>INDEX(Input_Dummy_Data!$C:$C,MATCH($D206,Input_Dummy_Data!$A:$A,0))</f>
        <v>No sufficient European source found.</v>
      </c>
      <c r="BD206" s="3" t="str">
        <f>INDEX(Input_Dummy_Data!$C:$C,MATCH($D206,Input_Dummy_Data!$A:$A,0))</f>
        <v>No sufficient European source found.</v>
      </c>
      <c r="BE206" s="3" t="str">
        <f>INDEX(Input_Dummy_Data!$C:$C,MATCH($D206,Input_Dummy_Data!$A:$A,0))</f>
        <v>No sufficient European source found.</v>
      </c>
      <c r="BF206" s="3" t="str">
        <f>INDEX(Input_Dummy_Data!$C:$C,MATCH($D206,Input_Dummy_Data!$A:$A,0))</f>
        <v>No sufficient European source found.</v>
      </c>
      <c r="BG206" s="3" t="str">
        <f>INDEX(Input_Dummy_Data!$C:$C,MATCH($D206,Input_Dummy_Data!$A:$A,0))</f>
        <v>No sufficient European source found.</v>
      </c>
      <c r="BH206" s="3" t="str">
        <f>INDEX(Input_Dummy_Data!$C:$C,MATCH($D206,Input_Dummy_Data!$A:$A,0))</f>
        <v>No sufficient European source found.</v>
      </c>
      <c r="BI206" s="3" t="str">
        <f>INDEX(Input_Dummy_Data!$C:$C,MATCH($D206,Input_Dummy_Data!$A:$A,0))</f>
        <v>No sufficient European source found.</v>
      </c>
      <c r="BJ206" s="3" t="str">
        <f>INDEX(Input_Dummy_Data!$C:$C,MATCH($D206,Input_Dummy_Data!$A:$A,0))</f>
        <v>No sufficient European source found.</v>
      </c>
      <c r="BK206" s="3" t="str">
        <f>INDEX(Input_Dummy_Data!$C:$C,MATCH($D206,Input_Dummy_Data!$A:$A,0))</f>
        <v>No sufficient European source found.</v>
      </c>
    </row>
    <row r="207" spans="1:63" x14ac:dyDescent="0.2">
      <c r="A207" t="s">
        <v>458</v>
      </c>
      <c r="B207" t="s">
        <v>627</v>
      </c>
      <c r="C207" t="s">
        <v>601</v>
      </c>
      <c r="D207" s="6" t="s">
        <v>384</v>
      </c>
      <c r="E207" t="s">
        <v>6</v>
      </c>
      <c r="F207" s="3">
        <f>INDEX(Input_Dummy_Data!$B:$B,MATCH($D207,Input_Dummy_Data!$A:$A,0))</f>
        <v>0.77</v>
      </c>
      <c r="G207" s="3">
        <f>INDEX(Input_Dummy_Data!$B:$B,MATCH($D207,Input_Dummy_Data!$A:$A,0))</f>
        <v>0.77</v>
      </c>
      <c r="H207" s="3">
        <f>INDEX(Input_Dummy_Data!$B:$B,MATCH($D207,Input_Dummy_Data!$A:$A,0))</f>
        <v>0.77</v>
      </c>
      <c r="I207" s="3">
        <f>INDEX(Input_Dummy_Data!$B:$B,MATCH($D207,Input_Dummy_Data!$A:$A,0))</f>
        <v>0.77</v>
      </c>
      <c r="J207" s="3">
        <f>INDEX(Input_Dummy_Data!$B:$B,MATCH($D207,Input_Dummy_Data!$A:$A,0))</f>
        <v>0.77</v>
      </c>
      <c r="K207" s="3">
        <f>INDEX(Input_Dummy_Data!$B:$B,MATCH($D207,Input_Dummy_Data!$A:$A,0))</f>
        <v>0.77</v>
      </c>
      <c r="L207" s="3">
        <f>INDEX(Input_Dummy_Data!$B:$B,MATCH($D207,Input_Dummy_Data!$A:$A,0))</f>
        <v>0.77</v>
      </c>
      <c r="M207" s="3">
        <f>INDEX(Input_Dummy_Data!$B:$B,MATCH($D207,Input_Dummy_Data!$A:$A,0))</f>
        <v>0.77</v>
      </c>
      <c r="N207" s="3">
        <f>INDEX(Input_Dummy_Data!$B:$B,MATCH($D207,Input_Dummy_Data!$A:$A,0))</f>
        <v>0.77</v>
      </c>
      <c r="O207" s="3">
        <f>INDEX(Input_Dummy_Data!$B:$B,MATCH($D207,Input_Dummy_Data!$A:$A,0))</f>
        <v>0.77</v>
      </c>
      <c r="P207" s="3">
        <f>INDEX(Input_Dummy_Data!$B:$B,MATCH($D207,Input_Dummy_Data!$A:$A,0))</f>
        <v>0.77</v>
      </c>
      <c r="Q207" s="3">
        <f>INDEX(Input_Dummy_Data!$B:$B,MATCH($D207,Input_Dummy_Data!$A:$A,0))</f>
        <v>0.77</v>
      </c>
      <c r="R207" s="3">
        <f>INDEX(Input_Dummy_Data!$B:$B,MATCH($D207,Input_Dummy_Data!$A:$A,0))</f>
        <v>0.77</v>
      </c>
      <c r="S207" s="3">
        <f>INDEX(Input_Dummy_Data!$B:$B,MATCH($D207,Input_Dummy_Data!$A:$A,0))</f>
        <v>0.77</v>
      </c>
      <c r="T207" s="3">
        <f>INDEX(Input_Dummy_Data!$B:$B,MATCH($D207,Input_Dummy_Data!$A:$A,0))</f>
        <v>0.77</v>
      </c>
      <c r="U207" s="3">
        <f>INDEX(Input_Dummy_Data!$B:$B,MATCH($D207,Input_Dummy_Data!$A:$A,0))</f>
        <v>0.77</v>
      </c>
      <c r="V207" s="3">
        <f>INDEX(Input_Dummy_Data!$B:$B,MATCH($D207,Input_Dummy_Data!$A:$A,0))</f>
        <v>0.77</v>
      </c>
      <c r="W207" s="3">
        <f>INDEX(Input_Dummy_Data!$B:$B,MATCH($D207,Input_Dummy_Data!$A:$A,0))</f>
        <v>0.77</v>
      </c>
      <c r="X207" s="3">
        <f>INDEX(Input_Dummy_Data!$B:$B,MATCH($D207,Input_Dummy_Data!$A:$A,0))</f>
        <v>0.77</v>
      </c>
      <c r="Y207" s="3">
        <f>INDEX(Input_Dummy_Data!$B:$B,MATCH($D207,Input_Dummy_Data!$A:$A,0))</f>
        <v>0.77</v>
      </c>
      <c r="Z207" s="3">
        <f>INDEX(Input_Dummy_Data!$B:$B,MATCH($D207,Input_Dummy_Data!$A:$A,0))</f>
        <v>0.77</v>
      </c>
      <c r="AA207" s="3">
        <f>INDEX(Input_Dummy_Data!$B:$B,MATCH($D207,Input_Dummy_Data!$A:$A,0))</f>
        <v>0.77</v>
      </c>
      <c r="AB207" s="3">
        <f>INDEX(Input_Dummy_Data!$B:$B,MATCH($D207,Input_Dummy_Data!$A:$A,0))</f>
        <v>0.77</v>
      </c>
      <c r="AC207" s="3">
        <f>INDEX(Input_Dummy_Data!$B:$B,MATCH($D207,Input_Dummy_Data!$A:$A,0))</f>
        <v>0.77</v>
      </c>
      <c r="AD207" s="3">
        <f>INDEX(Input_Dummy_Data!$B:$B,MATCH($D207,Input_Dummy_Data!$A:$A,0))</f>
        <v>0.77</v>
      </c>
      <c r="AE207" s="3">
        <f>INDEX(Input_Dummy_Data!$B:$B,MATCH($D207,Input_Dummy_Data!$A:$A,0))</f>
        <v>0.77</v>
      </c>
      <c r="AF207" s="3">
        <f>INDEX(Input_Dummy_Data!$B:$B,MATCH($D207,Input_Dummy_Data!$A:$A,0))</f>
        <v>0.77</v>
      </c>
      <c r="AG207" s="3">
        <f>INDEX(Input_Dummy_Data!$B:$B,MATCH($D207,Input_Dummy_Data!$A:$A,0))</f>
        <v>0.77</v>
      </c>
      <c r="AH207" s="63">
        <f>INDEX(Input_Dummy_Data!$B:$B,MATCH($D207,Input_Dummy_Data!$A:$A,0))</f>
        <v>0.77</v>
      </c>
      <c r="AI207" s="3" t="str">
        <f>INDEX(Input_Dummy_Data!$C:$C,MATCH($D207,Input_Dummy_Data!$A:$A,0))</f>
        <v>No sufficient European source found.</v>
      </c>
      <c r="AJ207" s="3" t="str">
        <f>INDEX(Input_Dummy_Data!$C:$C,MATCH($D207,Input_Dummy_Data!$A:$A,0))</f>
        <v>No sufficient European source found.</v>
      </c>
      <c r="AK207" s="3" t="str">
        <f>INDEX(Input_Dummy_Data!$C:$C,MATCH($D207,Input_Dummy_Data!$A:$A,0))</f>
        <v>No sufficient European source found.</v>
      </c>
      <c r="AL207" s="3" t="str">
        <f>INDEX(Input_Dummy_Data!$C:$C,MATCH($D207,Input_Dummy_Data!$A:$A,0))</f>
        <v>No sufficient European source found.</v>
      </c>
      <c r="AM207" s="3" t="str">
        <f>INDEX(Input_Dummy_Data!$C:$C,MATCH($D207,Input_Dummy_Data!$A:$A,0))</f>
        <v>No sufficient European source found.</v>
      </c>
      <c r="AN207" s="3" t="str">
        <f>INDEX(Input_Dummy_Data!$C:$C,MATCH($D207,Input_Dummy_Data!$A:$A,0))</f>
        <v>No sufficient European source found.</v>
      </c>
      <c r="AO207" s="3" t="str">
        <f>INDEX(Input_Dummy_Data!$C:$C,MATCH($D207,Input_Dummy_Data!$A:$A,0))</f>
        <v>No sufficient European source found.</v>
      </c>
      <c r="AP207" s="3" t="str">
        <f>INDEX(Input_Dummy_Data!$C:$C,MATCH($D207,Input_Dummy_Data!$A:$A,0))</f>
        <v>No sufficient European source found.</v>
      </c>
      <c r="AQ207" s="3" t="str">
        <f>INDEX(Input_Dummy_Data!$C:$C,MATCH($D207,Input_Dummy_Data!$A:$A,0))</f>
        <v>No sufficient European source found.</v>
      </c>
      <c r="AR207" s="3" t="str">
        <f>INDEX(Input_Dummy_Data!$C:$C,MATCH($D207,Input_Dummy_Data!$A:$A,0))</f>
        <v>No sufficient European source found.</v>
      </c>
      <c r="AS207" s="3" t="str">
        <f>INDEX(Input_Dummy_Data!$C:$C,MATCH($D207,Input_Dummy_Data!$A:$A,0))</f>
        <v>No sufficient European source found.</v>
      </c>
      <c r="AT207" s="3" t="str">
        <f>INDEX(Input_Dummy_Data!$C:$C,MATCH($D207,Input_Dummy_Data!$A:$A,0))</f>
        <v>No sufficient European source found.</v>
      </c>
      <c r="AU207" s="3" t="str">
        <f>INDEX(Input_Dummy_Data!$C:$C,MATCH($D207,Input_Dummy_Data!$A:$A,0))</f>
        <v>No sufficient European source found.</v>
      </c>
      <c r="AV207" s="3" t="str">
        <f>INDEX(Input_Dummy_Data!$C:$C,MATCH($D207,Input_Dummy_Data!$A:$A,0))</f>
        <v>No sufficient European source found.</v>
      </c>
      <c r="AW207" s="3" t="str">
        <f>INDEX(Input_Dummy_Data!$C:$C,MATCH($D207,Input_Dummy_Data!$A:$A,0))</f>
        <v>No sufficient European source found.</v>
      </c>
      <c r="AX207" s="3" t="str">
        <f>INDEX(Input_Dummy_Data!$C:$C,MATCH($D207,Input_Dummy_Data!$A:$A,0))</f>
        <v>No sufficient European source found.</v>
      </c>
      <c r="AY207" s="3" t="str">
        <f>INDEX(Input_Dummy_Data!$C:$C,MATCH($D207,Input_Dummy_Data!$A:$A,0))</f>
        <v>No sufficient European source found.</v>
      </c>
      <c r="AZ207" s="3" t="str">
        <f>INDEX(Input_Dummy_Data!$C:$C,MATCH($D207,Input_Dummy_Data!$A:$A,0))</f>
        <v>No sufficient European source found.</v>
      </c>
      <c r="BA207" s="3" t="str">
        <f>INDEX(Input_Dummy_Data!$C:$C,MATCH($D207,Input_Dummy_Data!$A:$A,0))</f>
        <v>No sufficient European source found.</v>
      </c>
      <c r="BB207" s="3" t="str">
        <f>INDEX(Input_Dummy_Data!$C:$C,MATCH($D207,Input_Dummy_Data!$A:$A,0))</f>
        <v>No sufficient European source found.</v>
      </c>
      <c r="BC207" s="3" t="str">
        <f>INDEX(Input_Dummy_Data!$C:$C,MATCH($D207,Input_Dummy_Data!$A:$A,0))</f>
        <v>No sufficient European source found.</v>
      </c>
      <c r="BD207" s="3" t="str">
        <f>INDEX(Input_Dummy_Data!$C:$C,MATCH($D207,Input_Dummy_Data!$A:$A,0))</f>
        <v>No sufficient European source found.</v>
      </c>
      <c r="BE207" s="3" t="str">
        <f>INDEX(Input_Dummy_Data!$C:$C,MATCH($D207,Input_Dummy_Data!$A:$A,0))</f>
        <v>No sufficient European source found.</v>
      </c>
      <c r="BF207" s="3" t="str">
        <f>INDEX(Input_Dummy_Data!$C:$C,MATCH($D207,Input_Dummy_Data!$A:$A,0))</f>
        <v>No sufficient European source found.</v>
      </c>
      <c r="BG207" s="3" t="str">
        <f>INDEX(Input_Dummy_Data!$C:$C,MATCH($D207,Input_Dummy_Data!$A:$A,0))</f>
        <v>No sufficient European source found.</v>
      </c>
      <c r="BH207" s="3" t="str">
        <f>INDEX(Input_Dummy_Data!$C:$C,MATCH($D207,Input_Dummy_Data!$A:$A,0))</f>
        <v>No sufficient European source found.</v>
      </c>
      <c r="BI207" s="3" t="str">
        <f>INDEX(Input_Dummy_Data!$C:$C,MATCH($D207,Input_Dummy_Data!$A:$A,0))</f>
        <v>No sufficient European source found.</v>
      </c>
      <c r="BJ207" s="3" t="str">
        <f>INDEX(Input_Dummy_Data!$C:$C,MATCH($D207,Input_Dummy_Data!$A:$A,0))</f>
        <v>No sufficient European source found.</v>
      </c>
      <c r="BK207" s="3" t="str">
        <f>INDEX(Input_Dummy_Data!$C:$C,MATCH($D207,Input_Dummy_Data!$A:$A,0))</f>
        <v>No sufficient European source found.</v>
      </c>
    </row>
    <row r="208" spans="1:63" x14ac:dyDescent="0.2">
      <c r="A208" t="s">
        <v>508</v>
      </c>
      <c r="B208" t="s">
        <v>631</v>
      </c>
      <c r="C208" t="s">
        <v>592</v>
      </c>
      <c r="D208" s="6" t="s">
        <v>179</v>
      </c>
      <c r="E208" t="s">
        <v>6</v>
      </c>
      <c r="F208" s="3">
        <f>INDEX(Input_Dummy_Data!$B:$B,MATCH($D208,Input_Dummy_Data!$A:$A,0))</f>
        <v>0</v>
      </c>
      <c r="G208" s="3">
        <f>INDEX(Input_Dummy_Data!$B:$B,MATCH($D208,Input_Dummy_Data!$A:$A,0))</f>
        <v>0</v>
      </c>
      <c r="H208" s="3">
        <f>INDEX(Input_Dummy_Data!$B:$B,MATCH($D208,Input_Dummy_Data!$A:$A,0))</f>
        <v>0</v>
      </c>
      <c r="I208" s="3">
        <f>INDEX(Input_Dummy_Data!$B:$B,MATCH($D208,Input_Dummy_Data!$A:$A,0))</f>
        <v>0</v>
      </c>
      <c r="J208" s="3">
        <f>INDEX(Input_Dummy_Data!$B:$B,MATCH($D208,Input_Dummy_Data!$A:$A,0))</f>
        <v>0</v>
      </c>
      <c r="K208" s="3">
        <f>INDEX(Input_Dummy_Data!$B:$B,MATCH($D208,Input_Dummy_Data!$A:$A,0))</f>
        <v>0</v>
      </c>
      <c r="L208" s="3">
        <f>INDEX(Input_Dummy_Data!$B:$B,MATCH($D208,Input_Dummy_Data!$A:$A,0))</f>
        <v>0</v>
      </c>
      <c r="M208" s="3">
        <f>INDEX(Input_Dummy_Data!$B:$B,MATCH($D208,Input_Dummy_Data!$A:$A,0))</f>
        <v>0</v>
      </c>
      <c r="N208" s="3">
        <f>INDEX(Input_Dummy_Data!$B:$B,MATCH($D208,Input_Dummy_Data!$A:$A,0))</f>
        <v>0</v>
      </c>
      <c r="O208" s="3">
        <f>INDEX(Input_Dummy_Data!$B:$B,MATCH($D208,Input_Dummy_Data!$A:$A,0))</f>
        <v>0</v>
      </c>
      <c r="P208" s="3">
        <f>INDEX(Input_Dummy_Data!$B:$B,MATCH($D208,Input_Dummy_Data!$A:$A,0))</f>
        <v>0</v>
      </c>
      <c r="Q208" s="3">
        <f>INDEX(Input_Dummy_Data!$B:$B,MATCH($D208,Input_Dummy_Data!$A:$A,0))</f>
        <v>0</v>
      </c>
      <c r="R208" s="3">
        <f>INDEX(Input_Dummy_Data!$B:$B,MATCH($D208,Input_Dummy_Data!$A:$A,0))</f>
        <v>0</v>
      </c>
      <c r="S208" s="3">
        <f>INDEX(Input_Dummy_Data!$B:$B,MATCH($D208,Input_Dummy_Data!$A:$A,0))</f>
        <v>0</v>
      </c>
      <c r="T208" s="3">
        <f>INDEX(Input_Dummy_Data!$B:$B,MATCH($D208,Input_Dummy_Data!$A:$A,0))</f>
        <v>0</v>
      </c>
      <c r="U208" s="3">
        <f>INDEX(Input_Dummy_Data!$B:$B,MATCH($D208,Input_Dummy_Data!$A:$A,0))</f>
        <v>0</v>
      </c>
      <c r="V208" s="3">
        <f>INDEX(Input_Dummy_Data!$B:$B,MATCH($D208,Input_Dummy_Data!$A:$A,0))</f>
        <v>0</v>
      </c>
      <c r="W208" s="3">
        <f>INDEX(Input_Dummy_Data!$B:$B,MATCH($D208,Input_Dummy_Data!$A:$A,0))</f>
        <v>0</v>
      </c>
      <c r="X208" s="3">
        <f>INDEX(Input_Dummy_Data!$B:$B,MATCH($D208,Input_Dummy_Data!$A:$A,0))</f>
        <v>0</v>
      </c>
      <c r="Y208" s="3">
        <f>INDEX(Input_Dummy_Data!$B:$B,MATCH($D208,Input_Dummy_Data!$A:$A,0))</f>
        <v>0</v>
      </c>
      <c r="Z208" s="3">
        <f>INDEX(Input_Dummy_Data!$B:$B,MATCH($D208,Input_Dummy_Data!$A:$A,0))</f>
        <v>0</v>
      </c>
      <c r="AA208" s="3">
        <f>INDEX(Input_Dummy_Data!$B:$B,MATCH($D208,Input_Dummy_Data!$A:$A,0))</f>
        <v>0</v>
      </c>
      <c r="AB208" s="3">
        <f>INDEX(Input_Dummy_Data!$B:$B,MATCH($D208,Input_Dummy_Data!$A:$A,0))</f>
        <v>0</v>
      </c>
      <c r="AC208" s="3">
        <f>INDEX(Input_Dummy_Data!$B:$B,MATCH($D208,Input_Dummy_Data!$A:$A,0))</f>
        <v>0</v>
      </c>
      <c r="AD208" s="3">
        <f>INDEX(Input_Dummy_Data!$B:$B,MATCH($D208,Input_Dummy_Data!$A:$A,0))</f>
        <v>0</v>
      </c>
      <c r="AE208" s="3">
        <f>INDEX(Input_Dummy_Data!$B:$B,MATCH($D208,Input_Dummy_Data!$A:$A,0))</f>
        <v>0</v>
      </c>
      <c r="AF208" s="3">
        <f>INDEX(Input_Dummy_Data!$B:$B,MATCH($D208,Input_Dummy_Data!$A:$A,0))</f>
        <v>0</v>
      </c>
      <c r="AG208" s="3">
        <f>INDEX(Input_Dummy_Data!$B:$B,MATCH($D208,Input_Dummy_Data!$A:$A,0))</f>
        <v>0</v>
      </c>
      <c r="AH208" s="63">
        <f>INDEX(Input_Dummy_Data!$B:$B,MATCH($D208,Input_Dummy_Data!$A:$A,0))</f>
        <v>0</v>
      </c>
      <c r="AI208" s="3" t="str">
        <f>INDEX(Input_Dummy_Data!$C:$C,MATCH($D208,Input_Dummy_Data!$A:$A,0))</f>
        <v>No sufficient European source found.</v>
      </c>
      <c r="AJ208" s="3" t="str">
        <f>INDEX(Input_Dummy_Data!$C:$C,MATCH($D208,Input_Dummy_Data!$A:$A,0))</f>
        <v>No sufficient European source found.</v>
      </c>
      <c r="AK208" s="3" t="str">
        <f>INDEX(Input_Dummy_Data!$C:$C,MATCH($D208,Input_Dummy_Data!$A:$A,0))</f>
        <v>No sufficient European source found.</v>
      </c>
      <c r="AL208" s="3" t="str">
        <f>INDEX(Input_Dummy_Data!$C:$C,MATCH($D208,Input_Dummy_Data!$A:$A,0))</f>
        <v>No sufficient European source found.</v>
      </c>
      <c r="AM208" s="3" t="str">
        <f>INDEX(Input_Dummy_Data!$C:$C,MATCH($D208,Input_Dummy_Data!$A:$A,0))</f>
        <v>No sufficient European source found.</v>
      </c>
      <c r="AN208" s="3" t="str">
        <f>INDEX(Input_Dummy_Data!$C:$C,MATCH($D208,Input_Dummy_Data!$A:$A,0))</f>
        <v>No sufficient European source found.</v>
      </c>
      <c r="AO208" s="3" t="str">
        <f>INDEX(Input_Dummy_Data!$C:$C,MATCH($D208,Input_Dummy_Data!$A:$A,0))</f>
        <v>No sufficient European source found.</v>
      </c>
      <c r="AP208" s="3" t="str">
        <f>INDEX(Input_Dummy_Data!$C:$C,MATCH($D208,Input_Dummy_Data!$A:$A,0))</f>
        <v>No sufficient European source found.</v>
      </c>
      <c r="AQ208" s="3" t="str">
        <f>INDEX(Input_Dummy_Data!$C:$C,MATCH($D208,Input_Dummy_Data!$A:$A,0))</f>
        <v>No sufficient European source found.</v>
      </c>
      <c r="AR208" s="3" t="str">
        <f>INDEX(Input_Dummy_Data!$C:$C,MATCH($D208,Input_Dummy_Data!$A:$A,0))</f>
        <v>No sufficient European source found.</v>
      </c>
      <c r="AS208" s="3" t="str">
        <f>INDEX(Input_Dummy_Data!$C:$C,MATCH($D208,Input_Dummy_Data!$A:$A,0))</f>
        <v>No sufficient European source found.</v>
      </c>
      <c r="AT208" s="3" t="str">
        <f>INDEX(Input_Dummy_Data!$C:$C,MATCH($D208,Input_Dummy_Data!$A:$A,0))</f>
        <v>No sufficient European source found.</v>
      </c>
      <c r="AU208" s="3" t="str">
        <f>INDEX(Input_Dummy_Data!$C:$C,MATCH($D208,Input_Dummy_Data!$A:$A,0))</f>
        <v>No sufficient European source found.</v>
      </c>
      <c r="AV208" s="3" t="str">
        <f>INDEX(Input_Dummy_Data!$C:$C,MATCH($D208,Input_Dummy_Data!$A:$A,0))</f>
        <v>No sufficient European source found.</v>
      </c>
      <c r="AW208" s="3" t="str">
        <f>INDEX(Input_Dummy_Data!$C:$C,MATCH($D208,Input_Dummy_Data!$A:$A,0))</f>
        <v>No sufficient European source found.</v>
      </c>
      <c r="AX208" s="3" t="str">
        <f>INDEX(Input_Dummy_Data!$C:$C,MATCH($D208,Input_Dummy_Data!$A:$A,0))</f>
        <v>No sufficient European source found.</v>
      </c>
      <c r="AY208" s="3" t="str">
        <f>INDEX(Input_Dummy_Data!$C:$C,MATCH($D208,Input_Dummy_Data!$A:$A,0))</f>
        <v>No sufficient European source found.</v>
      </c>
      <c r="AZ208" s="3" t="str">
        <f>INDEX(Input_Dummy_Data!$C:$C,MATCH($D208,Input_Dummy_Data!$A:$A,0))</f>
        <v>No sufficient European source found.</v>
      </c>
      <c r="BA208" s="3" t="str">
        <f>INDEX(Input_Dummy_Data!$C:$C,MATCH($D208,Input_Dummy_Data!$A:$A,0))</f>
        <v>No sufficient European source found.</v>
      </c>
      <c r="BB208" s="3" t="str">
        <f>INDEX(Input_Dummy_Data!$C:$C,MATCH($D208,Input_Dummy_Data!$A:$A,0))</f>
        <v>No sufficient European source found.</v>
      </c>
      <c r="BC208" s="3" t="str">
        <f>INDEX(Input_Dummy_Data!$C:$C,MATCH($D208,Input_Dummy_Data!$A:$A,0))</f>
        <v>No sufficient European source found.</v>
      </c>
      <c r="BD208" s="3" t="str">
        <f>INDEX(Input_Dummy_Data!$C:$C,MATCH($D208,Input_Dummy_Data!$A:$A,0))</f>
        <v>No sufficient European source found.</v>
      </c>
      <c r="BE208" s="3" t="str">
        <f>INDEX(Input_Dummy_Data!$C:$C,MATCH($D208,Input_Dummy_Data!$A:$A,0))</f>
        <v>No sufficient European source found.</v>
      </c>
      <c r="BF208" s="3" t="str">
        <f>INDEX(Input_Dummy_Data!$C:$C,MATCH($D208,Input_Dummy_Data!$A:$A,0))</f>
        <v>No sufficient European source found.</v>
      </c>
      <c r="BG208" s="3" t="str">
        <f>INDEX(Input_Dummy_Data!$C:$C,MATCH($D208,Input_Dummy_Data!$A:$A,0))</f>
        <v>No sufficient European source found.</v>
      </c>
      <c r="BH208" s="3" t="str">
        <f>INDEX(Input_Dummy_Data!$C:$C,MATCH($D208,Input_Dummy_Data!$A:$A,0))</f>
        <v>No sufficient European source found.</v>
      </c>
      <c r="BI208" s="3" t="str">
        <f>INDEX(Input_Dummy_Data!$C:$C,MATCH($D208,Input_Dummy_Data!$A:$A,0))</f>
        <v>No sufficient European source found.</v>
      </c>
      <c r="BJ208" s="3" t="str">
        <f>INDEX(Input_Dummy_Data!$C:$C,MATCH($D208,Input_Dummy_Data!$A:$A,0))</f>
        <v>No sufficient European source found.</v>
      </c>
      <c r="BK208" s="3" t="str">
        <f>INDEX(Input_Dummy_Data!$C:$C,MATCH($D208,Input_Dummy_Data!$A:$A,0))</f>
        <v>No sufficient European source found.</v>
      </c>
    </row>
    <row r="209" spans="1:63" x14ac:dyDescent="0.2">
      <c r="A209" t="s">
        <v>508</v>
      </c>
      <c r="B209" t="s">
        <v>631</v>
      </c>
      <c r="C209" t="s">
        <v>593</v>
      </c>
      <c r="D209" s="6" t="s">
        <v>180</v>
      </c>
      <c r="E209" t="s">
        <v>6</v>
      </c>
      <c r="F209" s="3">
        <f>INDEX(Input_Dummy_Data!$B:$B,MATCH($D209,Input_Dummy_Data!$A:$A,0))</f>
        <v>0</v>
      </c>
      <c r="G209" s="3">
        <f>INDEX(Input_Dummy_Data!$B:$B,MATCH($D209,Input_Dummy_Data!$A:$A,0))</f>
        <v>0</v>
      </c>
      <c r="H209" s="3">
        <f>INDEX(Input_Dummy_Data!$B:$B,MATCH($D209,Input_Dummy_Data!$A:$A,0))</f>
        <v>0</v>
      </c>
      <c r="I209" s="3">
        <f>INDEX(Input_Dummy_Data!$B:$B,MATCH($D209,Input_Dummy_Data!$A:$A,0))</f>
        <v>0</v>
      </c>
      <c r="J209" s="3">
        <f>INDEX(Input_Dummy_Data!$B:$B,MATCH($D209,Input_Dummy_Data!$A:$A,0))</f>
        <v>0</v>
      </c>
      <c r="K209" s="3">
        <f>INDEX(Input_Dummy_Data!$B:$B,MATCH($D209,Input_Dummy_Data!$A:$A,0))</f>
        <v>0</v>
      </c>
      <c r="L209" s="3">
        <f>INDEX(Input_Dummy_Data!$B:$B,MATCH($D209,Input_Dummy_Data!$A:$A,0))</f>
        <v>0</v>
      </c>
      <c r="M209" s="3">
        <f>INDEX(Input_Dummy_Data!$B:$B,MATCH($D209,Input_Dummy_Data!$A:$A,0))</f>
        <v>0</v>
      </c>
      <c r="N209" s="3">
        <f>INDEX(Input_Dummy_Data!$B:$B,MATCH($D209,Input_Dummy_Data!$A:$A,0))</f>
        <v>0</v>
      </c>
      <c r="O209" s="3">
        <f>INDEX(Input_Dummy_Data!$B:$B,MATCH($D209,Input_Dummy_Data!$A:$A,0))</f>
        <v>0</v>
      </c>
      <c r="P209" s="3">
        <f>INDEX(Input_Dummy_Data!$B:$B,MATCH($D209,Input_Dummy_Data!$A:$A,0))</f>
        <v>0</v>
      </c>
      <c r="Q209" s="3">
        <f>INDEX(Input_Dummy_Data!$B:$B,MATCH($D209,Input_Dummy_Data!$A:$A,0))</f>
        <v>0</v>
      </c>
      <c r="R209" s="3">
        <f>INDEX(Input_Dummy_Data!$B:$B,MATCH($D209,Input_Dummy_Data!$A:$A,0))</f>
        <v>0</v>
      </c>
      <c r="S209" s="3">
        <f>INDEX(Input_Dummy_Data!$B:$B,MATCH($D209,Input_Dummy_Data!$A:$A,0))</f>
        <v>0</v>
      </c>
      <c r="T209" s="3">
        <f>INDEX(Input_Dummy_Data!$B:$B,MATCH($D209,Input_Dummy_Data!$A:$A,0))</f>
        <v>0</v>
      </c>
      <c r="U209" s="3">
        <f>INDEX(Input_Dummy_Data!$B:$B,MATCH($D209,Input_Dummy_Data!$A:$A,0))</f>
        <v>0</v>
      </c>
      <c r="V209" s="3">
        <f>INDEX(Input_Dummy_Data!$B:$B,MATCH($D209,Input_Dummy_Data!$A:$A,0))</f>
        <v>0</v>
      </c>
      <c r="W209" s="3">
        <f>INDEX(Input_Dummy_Data!$B:$B,MATCH($D209,Input_Dummy_Data!$A:$A,0))</f>
        <v>0</v>
      </c>
      <c r="X209" s="3">
        <f>INDEX(Input_Dummy_Data!$B:$B,MATCH($D209,Input_Dummy_Data!$A:$A,0))</f>
        <v>0</v>
      </c>
      <c r="Y209" s="3">
        <f>INDEX(Input_Dummy_Data!$B:$B,MATCH($D209,Input_Dummy_Data!$A:$A,0))</f>
        <v>0</v>
      </c>
      <c r="Z209" s="3">
        <f>INDEX(Input_Dummy_Data!$B:$B,MATCH($D209,Input_Dummy_Data!$A:$A,0))</f>
        <v>0</v>
      </c>
      <c r="AA209" s="3">
        <f>INDEX(Input_Dummy_Data!$B:$B,MATCH($D209,Input_Dummy_Data!$A:$A,0))</f>
        <v>0</v>
      </c>
      <c r="AB209" s="3">
        <f>INDEX(Input_Dummy_Data!$B:$B,MATCH($D209,Input_Dummy_Data!$A:$A,0))</f>
        <v>0</v>
      </c>
      <c r="AC209" s="3">
        <f>INDEX(Input_Dummy_Data!$B:$B,MATCH($D209,Input_Dummy_Data!$A:$A,0))</f>
        <v>0</v>
      </c>
      <c r="AD209" s="3">
        <f>INDEX(Input_Dummy_Data!$B:$B,MATCH($D209,Input_Dummy_Data!$A:$A,0))</f>
        <v>0</v>
      </c>
      <c r="AE209" s="3">
        <f>INDEX(Input_Dummy_Data!$B:$B,MATCH($D209,Input_Dummy_Data!$A:$A,0))</f>
        <v>0</v>
      </c>
      <c r="AF209" s="3">
        <f>INDEX(Input_Dummy_Data!$B:$B,MATCH($D209,Input_Dummy_Data!$A:$A,0))</f>
        <v>0</v>
      </c>
      <c r="AG209" s="3">
        <f>INDEX(Input_Dummy_Data!$B:$B,MATCH($D209,Input_Dummy_Data!$A:$A,0))</f>
        <v>0</v>
      </c>
      <c r="AH209" s="63">
        <f>INDEX(Input_Dummy_Data!$B:$B,MATCH($D209,Input_Dummy_Data!$A:$A,0))</f>
        <v>0</v>
      </c>
      <c r="AI209" s="3" t="str">
        <f>INDEX(Input_Dummy_Data!$C:$C,MATCH($D209,Input_Dummy_Data!$A:$A,0))</f>
        <v>No sufficient European source found.</v>
      </c>
      <c r="AJ209" s="3" t="str">
        <f>INDEX(Input_Dummy_Data!$C:$C,MATCH($D209,Input_Dummy_Data!$A:$A,0))</f>
        <v>No sufficient European source found.</v>
      </c>
      <c r="AK209" s="3" t="str">
        <f>INDEX(Input_Dummy_Data!$C:$C,MATCH($D209,Input_Dummy_Data!$A:$A,0))</f>
        <v>No sufficient European source found.</v>
      </c>
      <c r="AL209" s="3" t="str">
        <f>INDEX(Input_Dummy_Data!$C:$C,MATCH($D209,Input_Dummy_Data!$A:$A,0))</f>
        <v>No sufficient European source found.</v>
      </c>
      <c r="AM209" s="3" t="str">
        <f>INDEX(Input_Dummy_Data!$C:$C,MATCH($D209,Input_Dummy_Data!$A:$A,0))</f>
        <v>No sufficient European source found.</v>
      </c>
      <c r="AN209" s="3" t="str">
        <f>INDEX(Input_Dummy_Data!$C:$C,MATCH($D209,Input_Dummy_Data!$A:$A,0))</f>
        <v>No sufficient European source found.</v>
      </c>
      <c r="AO209" s="3" t="str">
        <f>INDEX(Input_Dummy_Data!$C:$C,MATCH($D209,Input_Dummy_Data!$A:$A,0))</f>
        <v>No sufficient European source found.</v>
      </c>
      <c r="AP209" s="3" t="str">
        <f>INDEX(Input_Dummy_Data!$C:$C,MATCH($D209,Input_Dummy_Data!$A:$A,0))</f>
        <v>No sufficient European source found.</v>
      </c>
      <c r="AQ209" s="3" t="str">
        <f>INDEX(Input_Dummy_Data!$C:$C,MATCH($D209,Input_Dummy_Data!$A:$A,0))</f>
        <v>No sufficient European source found.</v>
      </c>
      <c r="AR209" s="3" t="str">
        <f>INDEX(Input_Dummy_Data!$C:$C,MATCH($D209,Input_Dummy_Data!$A:$A,0))</f>
        <v>No sufficient European source found.</v>
      </c>
      <c r="AS209" s="3" t="str">
        <f>INDEX(Input_Dummy_Data!$C:$C,MATCH($D209,Input_Dummy_Data!$A:$A,0))</f>
        <v>No sufficient European source found.</v>
      </c>
      <c r="AT209" s="3" t="str">
        <f>INDEX(Input_Dummy_Data!$C:$C,MATCH($D209,Input_Dummy_Data!$A:$A,0))</f>
        <v>No sufficient European source found.</v>
      </c>
      <c r="AU209" s="3" t="str">
        <f>INDEX(Input_Dummy_Data!$C:$C,MATCH($D209,Input_Dummy_Data!$A:$A,0))</f>
        <v>No sufficient European source found.</v>
      </c>
      <c r="AV209" s="3" t="str">
        <f>INDEX(Input_Dummy_Data!$C:$C,MATCH($D209,Input_Dummy_Data!$A:$A,0))</f>
        <v>No sufficient European source found.</v>
      </c>
      <c r="AW209" s="3" t="str">
        <f>INDEX(Input_Dummy_Data!$C:$C,MATCH($D209,Input_Dummy_Data!$A:$A,0))</f>
        <v>No sufficient European source found.</v>
      </c>
      <c r="AX209" s="3" t="str">
        <f>INDEX(Input_Dummy_Data!$C:$C,MATCH($D209,Input_Dummy_Data!$A:$A,0))</f>
        <v>No sufficient European source found.</v>
      </c>
      <c r="AY209" s="3" t="str">
        <f>INDEX(Input_Dummy_Data!$C:$C,MATCH($D209,Input_Dummy_Data!$A:$A,0))</f>
        <v>No sufficient European source found.</v>
      </c>
      <c r="AZ209" s="3" t="str">
        <f>INDEX(Input_Dummy_Data!$C:$C,MATCH($D209,Input_Dummy_Data!$A:$A,0))</f>
        <v>No sufficient European source found.</v>
      </c>
      <c r="BA209" s="3" t="str">
        <f>INDEX(Input_Dummy_Data!$C:$C,MATCH($D209,Input_Dummy_Data!$A:$A,0))</f>
        <v>No sufficient European source found.</v>
      </c>
      <c r="BB209" s="3" t="str">
        <f>INDEX(Input_Dummy_Data!$C:$C,MATCH($D209,Input_Dummy_Data!$A:$A,0))</f>
        <v>No sufficient European source found.</v>
      </c>
      <c r="BC209" s="3" t="str">
        <f>INDEX(Input_Dummy_Data!$C:$C,MATCH($D209,Input_Dummy_Data!$A:$A,0))</f>
        <v>No sufficient European source found.</v>
      </c>
      <c r="BD209" s="3" t="str">
        <f>INDEX(Input_Dummy_Data!$C:$C,MATCH($D209,Input_Dummy_Data!$A:$A,0))</f>
        <v>No sufficient European source found.</v>
      </c>
      <c r="BE209" s="3" t="str">
        <f>INDEX(Input_Dummy_Data!$C:$C,MATCH($D209,Input_Dummy_Data!$A:$A,0))</f>
        <v>No sufficient European source found.</v>
      </c>
      <c r="BF209" s="3" t="str">
        <f>INDEX(Input_Dummy_Data!$C:$C,MATCH($D209,Input_Dummy_Data!$A:$A,0))</f>
        <v>No sufficient European source found.</v>
      </c>
      <c r="BG209" s="3" t="str">
        <f>INDEX(Input_Dummy_Data!$C:$C,MATCH($D209,Input_Dummy_Data!$A:$A,0))</f>
        <v>No sufficient European source found.</v>
      </c>
      <c r="BH209" s="3" t="str">
        <f>INDEX(Input_Dummy_Data!$C:$C,MATCH($D209,Input_Dummy_Data!$A:$A,0))</f>
        <v>No sufficient European source found.</v>
      </c>
      <c r="BI209" s="3" t="str">
        <f>INDEX(Input_Dummy_Data!$C:$C,MATCH($D209,Input_Dummy_Data!$A:$A,0))</f>
        <v>No sufficient European source found.</v>
      </c>
      <c r="BJ209" s="3" t="str">
        <f>INDEX(Input_Dummy_Data!$C:$C,MATCH($D209,Input_Dummy_Data!$A:$A,0))</f>
        <v>No sufficient European source found.</v>
      </c>
      <c r="BK209" s="3" t="str">
        <f>INDEX(Input_Dummy_Data!$C:$C,MATCH($D209,Input_Dummy_Data!$A:$A,0))</f>
        <v>No sufficient European source found.</v>
      </c>
    </row>
    <row r="210" spans="1:63" x14ac:dyDescent="0.2">
      <c r="A210" t="s">
        <v>508</v>
      </c>
      <c r="B210" t="s">
        <v>631</v>
      </c>
      <c r="C210" t="s">
        <v>594</v>
      </c>
      <c r="D210" s="6" t="s">
        <v>181</v>
      </c>
      <c r="E210" t="s">
        <v>6</v>
      </c>
      <c r="F210" s="3">
        <f>INDEX(Input_Dummy_Data!$B:$B,MATCH($D210,Input_Dummy_Data!$A:$A,0))</f>
        <v>1</v>
      </c>
      <c r="G210" s="3">
        <f>INDEX(Input_Dummy_Data!$B:$B,MATCH($D210,Input_Dummy_Data!$A:$A,0))</f>
        <v>1</v>
      </c>
      <c r="H210" s="3">
        <f>INDEX(Input_Dummy_Data!$B:$B,MATCH($D210,Input_Dummy_Data!$A:$A,0))</f>
        <v>1</v>
      </c>
      <c r="I210" s="3">
        <f>INDEX(Input_Dummy_Data!$B:$B,MATCH($D210,Input_Dummy_Data!$A:$A,0))</f>
        <v>1</v>
      </c>
      <c r="J210" s="3">
        <f>INDEX(Input_Dummy_Data!$B:$B,MATCH($D210,Input_Dummy_Data!$A:$A,0))</f>
        <v>1</v>
      </c>
      <c r="K210" s="3">
        <f>INDEX(Input_Dummy_Data!$B:$B,MATCH($D210,Input_Dummy_Data!$A:$A,0))</f>
        <v>1</v>
      </c>
      <c r="L210" s="3">
        <f>INDEX(Input_Dummy_Data!$B:$B,MATCH($D210,Input_Dummy_Data!$A:$A,0))</f>
        <v>1</v>
      </c>
      <c r="M210" s="3">
        <f>INDEX(Input_Dummy_Data!$B:$B,MATCH($D210,Input_Dummy_Data!$A:$A,0))</f>
        <v>1</v>
      </c>
      <c r="N210" s="3">
        <f>INDEX(Input_Dummy_Data!$B:$B,MATCH($D210,Input_Dummy_Data!$A:$A,0))</f>
        <v>1</v>
      </c>
      <c r="O210" s="3">
        <f>INDEX(Input_Dummy_Data!$B:$B,MATCH($D210,Input_Dummy_Data!$A:$A,0))</f>
        <v>1</v>
      </c>
      <c r="P210" s="3">
        <f>INDEX(Input_Dummy_Data!$B:$B,MATCH($D210,Input_Dummy_Data!$A:$A,0))</f>
        <v>1</v>
      </c>
      <c r="Q210" s="3">
        <f>INDEX(Input_Dummy_Data!$B:$B,MATCH($D210,Input_Dummy_Data!$A:$A,0))</f>
        <v>1</v>
      </c>
      <c r="R210" s="3">
        <f>INDEX(Input_Dummy_Data!$B:$B,MATCH($D210,Input_Dummy_Data!$A:$A,0))</f>
        <v>1</v>
      </c>
      <c r="S210" s="3">
        <f>INDEX(Input_Dummy_Data!$B:$B,MATCH($D210,Input_Dummy_Data!$A:$A,0))</f>
        <v>1</v>
      </c>
      <c r="T210" s="3">
        <f>INDEX(Input_Dummy_Data!$B:$B,MATCH($D210,Input_Dummy_Data!$A:$A,0))</f>
        <v>1</v>
      </c>
      <c r="U210" s="3">
        <f>INDEX(Input_Dummy_Data!$B:$B,MATCH($D210,Input_Dummy_Data!$A:$A,0))</f>
        <v>1</v>
      </c>
      <c r="V210" s="3">
        <f>INDEX(Input_Dummy_Data!$B:$B,MATCH($D210,Input_Dummy_Data!$A:$A,0))</f>
        <v>1</v>
      </c>
      <c r="W210" s="3">
        <f>INDEX(Input_Dummy_Data!$B:$B,MATCH($D210,Input_Dummy_Data!$A:$A,0))</f>
        <v>1</v>
      </c>
      <c r="X210" s="3">
        <f>INDEX(Input_Dummy_Data!$B:$B,MATCH($D210,Input_Dummy_Data!$A:$A,0))</f>
        <v>1</v>
      </c>
      <c r="Y210" s="3">
        <f>INDEX(Input_Dummy_Data!$B:$B,MATCH($D210,Input_Dummy_Data!$A:$A,0))</f>
        <v>1</v>
      </c>
      <c r="Z210" s="3">
        <f>INDEX(Input_Dummy_Data!$B:$B,MATCH($D210,Input_Dummy_Data!$A:$A,0))</f>
        <v>1</v>
      </c>
      <c r="AA210" s="3">
        <f>INDEX(Input_Dummy_Data!$B:$B,MATCH($D210,Input_Dummy_Data!$A:$A,0))</f>
        <v>1</v>
      </c>
      <c r="AB210" s="3">
        <f>INDEX(Input_Dummy_Data!$B:$B,MATCH($D210,Input_Dummy_Data!$A:$A,0))</f>
        <v>1</v>
      </c>
      <c r="AC210" s="3">
        <f>INDEX(Input_Dummy_Data!$B:$B,MATCH($D210,Input_Dummy_Data!$A:$A,0))</f>
        <v>1</v>
      </c>
      <c r="AD210" s="3">
        <f>INDEX(Input_Dummy_Data!$B:$B,MATCH($D210,Input_Dummy_Data!$A:$A,0))</f>
        <v>1</v>
      </c>
      <c r="AE210" s="3">
        <f>INDEX(Input_Dummy_Data!$B:$B,MATCH($D210,Input_Dummy_Data!$A:$A,0))</f>
        <v>1</v>
      </c>
      <c r="AF210" s="3">
        <f>INDEX(Input_Dummy_Data!$B:$B,MATCH($D210,Input_Dummy_Data!$A:$A,0))</f>
        <v>1</v>
      </c>
      <c r="AG210" s="3">
        <f>INDEX(Input_Dummy_Data!$B:$B,MATCH($D210,Input_Dummy_Data!$A:$A,0))</f>
        <v>1</v>
      </c>
      <c r="AH210" s="63">
        <f>INDEX(Input_Dummy_Data!$B:$B,MATCH($D210,Input_Dummy_Data!$A:$A,0))</f>
        <v>1</v>
      </c>
      <c r="AI210" s="3" t="str">
        <f>INDEX(Input_Dummy_Data!$C:$C,MATCH($D210,Input_Dummy_Data!$A:$A,0))</f>
        <v>No sufficient European source found.</v>
      </c>
      <c r="AJ210" s="3" t="str">
        <f>INDEX(Input_Dummy_Data!$C:$C,MATCH($D210,Input_Dummy_Data!$A:$A,0))</f>
        <v>No sufficient European source found.</v>
      </c>
      <c r="AK210" s="3" t="str">
        <f>INDEX(Input_Dummy_Data!$C:$C,MATCH($D210,Input_Dummy_Data!$A:$A,0))</f>
        <v>No sufficient European source found.</v>
      </c>
      <c r="AL210" s="3" t="str">
        <f>INDEX(Input_Dummy_Data!$C:$C,MATCH($D210,Input_Dummy_Data!$A:$A,0))</f>
        <v>No sufficient European source found.</v>
      </c>
      <c r="AM210" s="3" t="str">
        <f>INDEX(Input_Dummy_Data!$C:$C,MATCH($D210,Input_Dummy_Data!$A:$A,0))</f>
        <v>No sufficient European source found.</v>
      </c>
      <c r="AN210" s="3" t="str">
        <f>INDEX(Input_Dummy_Data!$C:$C,MATCH($D210,Input_Dummy_Data!$A:$A,0))</f>
        <v>No sufficient European source found.</v>
      </c>
      <c r="AO210" s="3" t="str">
        <f>INDEX(Input_Dummy_Data!$C:$C,MATCH($D210,Input_Dummy_Data!$A:$A,0))</f>
        <v>No sufficient European source found.</v>
      </c>
      <c r="AP210" s="3" t="str">
        <f>INDEX(Input_Dummy_Data!$C:$C,MATCH($D210,Input_Dummy_Data!$A:$A,0))</f>
        <v>No sufficient European source found.</v>
      </c>
      <c r="AQ210" s="3" t="str">
        <f>INDEX(Input_Dummy_Data!$C:$C,MATCH($D210,Input_Dummy_Data!$A:$A,0))</f>
        <v>No sufficient European source found.</v>
      </c>
      <c r="AR210" s="3" t="str">
        <f>INDEX(Input_Dummy_Data!$C:$C,MATCH($D210,Input_Dummy_Data!$A:$A,0))</f>
        <v>No sufficient European source found.</v>
      </c>
      <c r="AS210" s="3" t="str">
        <f>INDEX(Input_Dummy_Data!$C:$C,MATCH($D210,Input_Dummy_Data!$A:$A,0))</f>
        <v>No sufficient European source found.</v>
      </c>
      <c r="AT210" s="3" t="str">
        <f>INDEX(Input_Dummy_Data!$C:$C,MATCH($D210,Input_Dummy_Data!$A:$A,0))</f>
        <v>No sufficient European source found.</v>
      </c>
      <c r="AU210" s="3" t="str">
        <f>INDEX(Input_Dummy_Data!$C:$C,MATCH($D210,Input_Dummy_Data!$A:$A,0))</f>
        <v>No sufficient European source found.</v>
      </c>
      <c r="AV210" s="3" t="str">
        <f>INDEX(Input_Dummy_Data!$C:$C,MATCH($D210,Input_Dummy_Data!$A:$A,0))</f>
        <v>No sufficient European source found.</v>
      </c>
      <c r="AW210" s="3" t="str">
        <f>INDEX(Input_Dummy_Data!$C:$C,MATCH($D210,Input_Dummy_Data!$A:$A,0))</f>
        <v>No sufficient European source found.</v>
      </c>
      <c r="AX210" s="3" t="str">
        <f>INDEX(Input_Dummy_Data!$C:$C,MATCH($D210,Input_Dummy_Data!$A:$A,0))</f>
        <v>No sufficient European source found.</v>
      </c>
      <c r="AY210" s="3" t="str">
        <f>INDEX(Input_Dummy_Data!$C:$C,MATCH($D210,Input_Dummy_Data!$A:$A,0))</f>
        <v>No sufficient European source found.</v>
      </c>
      <c r="AZ210" s="3" t="str">
        <f>INDEX(Input_Dummy_Data!$C:$C,MATCH($D210,Input_Dummy_Data!$A:$A,0))</f>
        <v>No sufficient European source found.</v>
      </c>
      <c r="BA210" s="3" t="str">
        <f>INDEX(Input_Dummy_Data!$C:$C,MATCH($D210,Input_Dummy_Data!$A:$A,0))</f>
        <v>No sufficient European source found.</v>
      </c>
      <c r="BB210" s="3" t="str">
        <f>INDEX(Input_Dummy_Data!$C:$C,MATCH($D210,Input_Dummy_Data!$A:$A,0))</f>
        <v>No sufficient European source found.</v>
      </c>
      <c r="BC210" s="3" t="str">
        <f>INDEX(Input_Dummy_Data!$C:$C,MATCH($D210,Input_Dummy_Data!$A:$A,0))</f>
        <v>No sufficient European source found.</v>
      </c>
      <c r="BD210" s="3" t="str">
        <f>INDEX(Input_Dummy_Data!$C:$C,MATCH($D210,Input_Dummy_Data!$A:$A,0))</f>
        <v>No sufficient European source found.</v>
      </c>
      <c r="BE210" s="3" t="str">
        <f>INDEX(Input_Dummy_Data!$C:$C,MATCH($D210,Input_Dummy_Data!$A:$A,0))</f>
        <v>No sufficient European source found.</v>
      </c>
      <c r="BF210" s="3" t="str">
        <f>INDEX(Input_Dummy_Data!$C:$C,MATCH($D210,Input_Dummy_Data!$A:$A,0))</f>
        <v>No sufficient European source found.</v>
      </c>
      <c r="BG210" s="3" t="str">
        <f>INDEX(Input_Dummy_Data!$C:$C,MATCH($D210,Input_Dummy_Data!$A:$A,0))</f>
        <v>No sufficient European source found.</v>
      </c>
      <c r="BH210" s="3" t="str">
        <f>INDEX(Input_Dummy_Data!$C:$C,MATCH($D210,Input_Dummy_Data!$A:$A,0))</f>
        <v>No sufficient European source found.</v>
      </c>
      <c r="BI210" s="3" t="str">
        <f>INDEX(Input_Dummy_Data!$C:$C,MATCH($D210,Input_Dummy_Data!$A:$A,0))</f>
        <v>No sufficient European source found.</v>
      </c>
      <c r="BJ210" s="3" t="str">
        <f>INDEX(Input_Dummy_Data!$C:$C,MATCH($D210,Input_Dummy_Data!$A:$A,0))</f>
        <v>No sufficient European source found.</v>
      </c>
      <c r="BK210" s="3" t="str">
        <f>INDEX(Input_Dummy_Data!$C:$C,MATCH($D210,Input_Dummy_Data!$A:$A,0))</f>
        <v>No sufficient European source found.</v>
      </c>
    </row>
    <row r="211" spans="1:63" x14ac:dyDescent="0.2">
      <c r="A211" t="s">
        <v>508</v>
      </c>
      <c r="B211" t="s">
        <v>631</v>
      </c>
      <c r="C211" t="s">
        <v>567</v>
      </c>
      <c r="D211" s="6" t="s">
        <v>177</v>
      </c>
      <c r="E211" t="s">
        <v>18</v>
      </c>
      <c r="F211" s="3">
        <f>INDEX(Input_Dummy_Data!$B:$B,MATCH($D211,Input_Dummy_Data!$A:$A,0))</f>
        <v>0</v>
      </c>
      <c r="G211" s="3">
        <f>INDEX(Input_Dummy_Data!$B:$B,MATCH($D211,Input_Dummy_Data!$A:$A,0))</f>
        <v>0</v>
      </c>
      <c r="H211" s="3">
        <f>INDEX(Input_Dummy_Data!$B:$B,MATCH($D211,Input_Dummy_Data!$A:$A,0))</f>
        <v>0</v>
      </c>
      <c r="I211" s="3">
        <f>INDEX(Input_Dummy_Data!$B:$B,MATCH($D211,Input_Dummy_Data!$A:$A,0))</f>
        <v>0</v>
      </c>
      <c r="J211" s="3">
        <f>INDEX(Input_Dummy_Data!$B:$B,MATCH($D211,Input_Dummy_Data!$A:$A,0))</f>
        <v>0</v>
      </c>
      <c r="K211" s="3">
        <f>INDEX(Input_Dummy_Data!$B:$B,MATCH($D211,Input_Dummy_Data!$A:$A,0))</f>
        <v>0</v>
      </c>
      <c r="L211" s="3">
        <f>INDEX(Input_Dummy_Data!$B:$B,MATCH($D211,Input_Dummy_Data!$A:$A,0))</f>
        <v>0</v>
      </c>
      <c r="M211" s="3">
        <f>INDEX(Input_Dummy_Data!$B:$B,MATCH($D211,Input_Dummy_Data!$A:$A,0))</f>
        <v>0</v>
      </c>
      <c r="N211" s="3">
        <f>INDEX(Input_Dummy_Data!$B:$B,MATCH($D211,Input_Dummy_Data!$A:$A,0))</f>
        <v>0</v>
      </c>
      <c r="O211" s="3">
        <f>INDEX(Input_Dummy_Data!$B:$B,MATCH($D211,Input_Dummy_Data!$A:$A,0))</f>
        <v>0</v>
      </c>
      <c r="P211" s="3">
        <f>INDEX(Input_Dummy_Data!$B:$B,MATCH($D211,Input_Dummy_Data!$A:$A,0))</f>
        <v>0</v>
      </c>
      <c r="Q211" s="3">
        <f>INDEX(Input_Dummy_Data!$B:$B,MATCH($D211,Input_Dummy_Data!$A:$A,0))</f>
        <v>0</v>
      </c>
      <c r="R211" s="3">
        <f>INDEX(Input_Dummy_Data!$B:$B,MATCH($D211,Input_Dummy_Data!$A:$A,0))</f>
        <v>0</v>
      </c>
      <c r="S211" s="3">
        <f>INDEX(Input_Dummy_Data!$B:$B,MATCH($D211,Input_Dummy_Data!$A:$A,0))</f>
        <v>0</v>
      </c>
      <c r="T211" s="3">
        <f>INDEX(Input_Dummy_Data!$B:$B,MATCH($D211,Input_Dummy_Data!$A:$A,0))</f>
        <v>0</v>
      </c>
      <c r="U211" s="3">
        <f>INDEX(Input_Dummy_Data!$B:$B,MATCH($D211,Input_Dummy_Data!$A:$A,0))</f>
        <v>0</v>
      </c>
      <c r="V211" s="3">
        <f>INDEX(Input_Dummy_Data!$B:$B,MATCH($D211,Input_Dummy_Data!$A:$A,0))</f>
        <v>0</v>
      </c>
      <c r="W211" s="3">
        <f>INDEX(Input_Dummy_Data!$B:$B,MATCH($D211,Input_Dummy_Data!$A:$A,0))</f>
        <v>0</v>
      </c>
      <c r="X211" s="3">
        <f>INDEX(Input_Dummy_Data!$B:$B,MATCH($D211,Input_Dummy_Data!$A:$A,0))</f>
        <v>0</v>
      </c>
      <c r="Y211" s="3">
        <f>INDEX(Input_Dummy_Data!$B:$B,MATCH($D211,Input_Dummy_Data!$A:$A,0))</f>
        <v>0</v>
      </c>
      <c r="Z211" s="3">
        <f>INDEX(Input_Dummy_Data!$B:$B,MATCH($D211,Input_Dummy_Data!$A:$A,0))</f>
        <v>0</v>
      </c>
      <c r="AA211" s="3">
        <f>INDEX(Input_Dummy_Data!$B:$B,MATCH($D211,Input_Dummy_Data!$A:$A,0))</f>
        <v>0</v>
      </c>
      <c r="AB211" s="3">
        <f>INDEX(Input_Dummy_Data!$B:$B,MATCH($D211,Input_Dummy_Data!$A:$A,0))</f>
        <v>0</v>
      </c>
      <c r="AC211" s="3">
        <f>INDEX(Input_Dummy_Data!$B:$B,MATCH($D211,Input_Dummy_Data!$A:$A,0))</f>
        <v>0</v>
      </c>
      <c r="AD211" s="3">
        <f>INDEX(Input_Dummy_Data!$B:$B,MATCH($D211,Input_Dummy_Data!$A:$A,0))</f>
        <v>0</v>
      </c>
      <c r="AE211" s="3">
        <f>INDEX(Input_Dummy_Data!$B:$B,MATCH($D211,Input_Dummy_Data!$A:$A,0))</f>
        <v>0</v>
      </c>
      <c r="AF211" s="3">
        <f>INDEX(Input_Dummy_Data!$B:$B,MATCH($D211,Input_Dummy_Data!$A:$A,0))</f>
        <v>0</v>
      </c>
      <c r="AG211" s="3">
        <f>INDEX(Input_Dummy_Data!$B:$B,MATCH($D211,Input_Dummy_Data!$A:$A,0))</f>
        <v>0</v>
      </c>
      <c r="AH211" s="63">
        <f>INDEX(Input_Dummy_Data!$B:$B,MATCH($D211,Input_Dummy_Data!$A:$A,0))</f>
        <v>0</v>
      </c>
      <c r="AI211" s="3" t="str">
        <f>INDEX(Input_Dummy_Data!$C:$C,MATCH($D211,Input_Dummy_Data!$A:$A,0))</f>
        <v>No sufficient European source found.</v>
      </c>
      <c r="AJ211" s="3" t="str">
        <f>INDEX(Input_Dummy_Data!$C:$C,MATCH($D211,Input_Dummy_Data!$A:$A,0))</f>
        <v>No sufficient European source found.</v>
      </c>
      <c r="AK211" s="3" t="str">
        <f>INDEX(Input_Dummy_Data!$C:$C,MATCH($D211,Input_Dummy_Data!$A:$A,0))</f>
        <v>No sufficient European source found.</v>
      </c>
      <c r="AL211" s="3" t="str">
        <f>INDEX(Input_Dummy_Data!$C:$C,MATCH($D211,Input_Dummy_Data!$A:$A,0))</f>
        <v>No sufficient European source found.</v>
      </c>
      <c r="AM211" s="3" t="str">
        <f>INDEX(Input_Dummy_Data!$C:$C,MATCH($D211,Input_Dummy_Data!$A:$A,0))</f>
        <v>No sufficient European source found.</v>
      </c>
      <c r="AN211" s="3" t="str">
        <f>INDEX(Input_Dummy_Data!$C:$C,MATCH($D211,Input_Dummy_Data!$A:$A,0))</f>
        <v>No sufficient European source found.</v>
      </c>
      <c r="AO211" s="3" t="str">
        <f>INDEX(Input_Dummy_Data!$C:$C,MATCH($D211,Input_Dummy_Data!$A:$A,0))</f>
        <v>No sufficient European source found.</v>
      </c>
      <c r="AP211" s="3" t="str">
        <f>INDEX(Input_Dummy_Data!$C:$C,MATCH($D211,Input_Dummy_Data!$A:$A,0))</f>
        <v>No sufficient European source found.</v>
      </c>
      <c r="AQ211" s="3" t="str">
        <f>INDEX(Input_Dummy_Data!$C:$C,MATCH($D211,Input_Dummy_Data!$A:$A,0))</f>
        <v>No sufficient European source found.</v>
      </c>
      <c r="AR211" s="3" t="str">
        <f>INDEX(Input_Dummy_Data!$C:$C,MATCH($D211,Input_Dummy_Data!$A:$A,0))</f>
        <v>No sufficient European source found.</v>
      </c>
      <c r="AS211" s="3" t="str">
        <f>INDEX(Input_Dummy_Data!$C:$C,MATCH($D211,Input_Dummy_Data!$A:$A,0))</f>
        <v>No sufficient European source found.</v>
      </c>
      <c r="AT211" s="3" t="str">
        <f>INDEX(Input_Dummy_Data!$C:$C,MATCH($D211,Input_Dummy_Data!$A:$A,0))</f>
        <v>No sufficient European source found.</v>
      </c>
      <c r="AU211" s="3" t="str">
        <f>INDEX(Input_Dummy_Data!$C:$C,MATCH($D211,Input_Dummy_Data!$A:$A,0))</f>
        <v>No sufficient European source found.</v>
      </c>
      <c r="AV211" s="3" t="str">
        <f>INDEX(Input_Dummy_Data!$C:$C,MATCH($D211,Input_Dummy_Data!$A:$A,0))</f>
        <v>No sufficient European source found.</v>
      </c>
      <c r="AW211" s="3" t="str">
        <f>INDEX(Input_Dummy_Data!$C:$C,MATCH($D211,Input_Dummy_Data!$A:$A,0))</f>
        <v>No sufficient European source found.</v>
      </c>
      <c r="AX211" s="3" t="str">
        <f>INDEX(Input_Dummy_Data!$C:$C,MATCH($D211,Input_Dummy_Data!$A:$A,0))</f>
        <v>No sufficient European source found.</v>
      </c>
      <c r="AY211" s="3" t="str">
        <f>INDEX(Input_Dummy_Data!$C:$C,MATCH($D211,Input_Dummy_Data!$A:$A,0))</f>
        <v>No sufficient European source found.</v>
      </c>
      <c r="AZ211" s="3" t="str">
        <f>INDEX(Input_Dummy_Data!$C:$C,MATCH($D211,Input_Dummy_Data!$A:$A,0))</f>
        <v>No sufficient European source found.</v>
      </c>
      <c r="BA211" s="3" t="str">
        <f>INDEX(Input_Dummy_Data!$C:$C,MATCH($D211,Input_Dummy_Data!$A:$A,0))</f>
        <v>No sufficient European source found.</v>
      </c>
      <c r="BB211" s="3" t="str">
        <f>INDEX(Input_Dummy_Data!$C:$C,MATCH($D211,Input_Dummy_Data!$A:$A,0))</f>
        <v>No sufficient European source found.</v>
      </c>
      <c r="BC211" s="3" t="str">
        <f>INDEX(Input_Dummy_Data!$C:$C,MATCH($D211,Input_Dummy_Data!$A:$A,0))</f>
        <v>No sufficient European source found.</v>
      </c>
      <c r="BD211" s="3" t="str">
        <f>INDEX(Input_Dummy_Data!$C:$C,MATCH($D211,Input_Dummy_Data!$A:$A,0))</f>
        <v>No sufficient European source found.</v>
      </c>
      <c r="BE211" s="3" t="str">
        <f>INDEX(Input_Dummy_Data!$C:$C,MATCH($D211,Input_Dummy_Data!$A:$A,0))</f>
        <v>No sufficient European source found.</v>
      </c>
      <c r="BF211" s="3" t="str">
        <f>INDEX(Input_Dummy_Data!$C:$C,MATCH($D211,Input_Dummy_Data!$A:$A,0))</f>
        <v>No sufficient European source found.</v>
      </c>
      <c r="BG211" s="3" t="str">
        <f>INDEX(Input_Dummy_Data!$C:$C,MATCH($D211,Input_Dummy_Data!$A:$A,0))</f>
        <v>No sufficient European source found.</v>
      </c>
      <c r="BH211" s="3" t="str">
        <f>INDEX(Input_Dummy_Data!$C:$C,MATCH($D211,Input_Dummy_Data!$A:$A,0))</f>
        <v>No sufficient European source found.</v>
      </c>
      <c r="BI211" s="3" t="str">
        <f>INDEX(Input_Dummy_Data!$C:$C,MATCH($D211,Input_Dummy_Data!$A:$A,0))</f>
        <v>No sufficient European source found.</v>
      </c>
      <c r="BJ211" s="3" t="str">
        <f>INDEX(Input_Dummy_Data!$C:$C,MATCH($D211,Input_Dummy_Data!$A:$A,0))</f>
        <v>No sufficient European source found.</v>
      </c>
      <c r="BK211" s="3" t="str">
        <f>INDEX(Input_Dummy_Data!$C:$C,MATCH($D211,Input_Dummy_Data!$A:$A,0))</f>
        <v>No sufficient European source found.</v>
      </c>
    </row>
    <row r="212" spans="1:63" x14ac:dyDescent="0.2">
      <c r="A212" t="s">
        <v>508</v>
      </c>
      <c r="B212" t="s">
        <v>631</v>
      </c>
      <c r="C212" t="s">
        <v>508</v>
      </c>
      <c r="D212" s="6" t="s">
        <v>184</v>
      </c>
      <c r="E212" t="s">
        <v>18</v>
      </c>
      <c r="F212" s="3">
        <f>INDEX(Input_JRC_EEA_potentials!$1:$5,MATCH($D212,Input_JRC_EEA_potentials!$A:$A,0),MATCH(F$1,Input_JRC_EEA_potentials!$1:$1,0))</f>
        <v>51030</v>
      </c>
      <c r="G212" s="3">
        <f>INDEX(Input_JRC_EEA_potentials!$1:$5,MATCH($D212,Input_JRC_EEA_potentials!$A:$A,0),MATCH(G$1,Input_JRC_EEA_potentials!$1:$1,0))</f>
        <v>12010.003199999999</v>
      </c>
      <c r="H212" s="3">
        <f>INDEX(Input_JRC_EEA_potentials!$1:$5,MATCH($D212,Input_JRC_EEA_potentials!$A:$A,0),MATCH(H$1,Input_JRC_EEA_potentials!$1:$1,0))</f>
        <v>13559.997599999999</v>
      </c>
      <c r="I212" s="3">
        <f>INDEX(Input_JRC_EEA_potentials!$1:$5,MATCH($D212,Input_JRC_EEA_potentials!$A:$A,0),MATCH(I$1,Input_JRC_EEA_potentials!$1:$1,0))</f>
        <v>0</v>
      </c>
      <c r="J212" s="3">
        <f>INDEX(Input_JRC_EEA_potentials!$1:$5,MATCH($D212,Input_JRC_EEA_potentials!$A:$A,0),MATCH(J$1,Input_JRC_EEA_potentials!$1:$1,0))</f>
        <v>12980.001599999998</v>
      </c>
      <c r="K212" s="3">
        <f>INDEX(Input_JRC_EEA_potentials!$1:$5,MATCH($D212,Input_JRC_EEA_potentials!$A:$A,0),MATCH(K$1,Input_JRC_EEA_potentials!$1:$1,0))</f>
        <v>128320.00199999996</v>
      </c>
      <c r="L212" s="3">
        <f>INDEX(Input_JRC_EEA_potentials!$1:$5,MATCH($D212,Input_JRC_EEA_potentials!$A:$A,0),MATCH(L$1,Input_JRC_EEA_potentials!$1:$1,0))</f>
        <v>7290</v>
      </c>
      <c r="M212" s="3">
        <f>INDEX(Input_JRC_EEA_potentials!$1:$5,MATCH($D212,Input_JRC_EEA_potentials!$A:$A,0),MATCH(M$1,Input_JRC_EEA_potentials!$1:$1,0))</f>
        <v>20199.999599999999</v>
      </c>
      <c r="N212" s="3">
        <f>INDEX(Input_JRC_EEA_potentials!$1:$5,MATCH($D212,Input_JRC_EEA_potentials!$A:$A,0),MATCH(N$1,Input_JRC_EEA_potentials!$1:$1,0))</f>
        <v>31430.005200000003</v>
      </c>
      <c r="O212" s="3">
        <f>INDEX(Input_JRC_EEA_potentials!$1:$5,MATCH($D212,Input_JRC_EEA_potentials!$A:$A,0),MATCH(O$1,Input_JRC_EEA_potentials!$1:$1,0))</f>
        <v>41879.998800000001</v>
      </c>
      <c r="P212" s="3">
        <f>INDEX(Input_JRC_EEA_potentials!$1:$5,MATCH($D212,Input_JRC_EEA_potentials!$A:$A,0),MATCH(P$1,Input_JRC_EEA_potentials!$1:$1,0))</f>
        <v>208280.00879999998</v>
      </c>
      <c r="Q212" s="3">
        <f>INDEX(Input_JRC_EEA_potentials!$1:$5,MATCH($D212,Input_JRC_EEA_potentials!$A:$A,0),MATCH(Q$1,Input_JRC_EEA_potentials!$1:$1,0))</f>
        <v>13100.000399999999</v>
      </c>
      <c r="R212" s="3">
        <f>INDEX(Input_JRC_EEA_potentials!$1:$5,MATCH($D212,Input_JRC_EEA_potentials!$A:$A,0),MATCH(R$1,Input_JRC_EEA_potentials!$1:$1,0))</f>
        <v>5930.0064000000002</v>
      </c>
      <c r="S212" s="3">
        <f>INDEX(Input_JRC_EEA_potentials!$1:$5,MATCH($D212,Input_JRC_EEA_potentials!$A:$A,0),MATCH(S$1,Input_JRC_EEA_potentials!$1:$1,0))</f>
        <v>12150</v>
      </c>
      <c r="T212" s="3">
        <f>INDEX(Input_JRC_EEA_potentials!$1:$5,MATCH($D212,Input_JRC_EEA_potentials!$A:$A,0),MATCH(T$1,Input_JRC_EEA_potentials!$1:$1,0))</f>
        <v>20000.0016</v>
      </c>
      <c r="U212" s="3">
        <f>INDEX(Input_JRC_EEA_potentials!$1:$5,MATCH($D212,Input_JRC_EEA_potentials!$A:$A,0),MATCH(U$1,Input_JRC_EEA_potentials!$1:$1,0))</f>
        <v>1650.0024000000001</v>
      </c>
      <c r="V212" s="3">
        <f>INDEX(Input_JRC_EEA_potentials!$1:$5,MATCH($D212,Input_JRC_EEA_potentials!$A:$A,0),MATCH(V$1,Input_JRC_EEA_potentials!$1:$1,0))</f>
        <v>66340.008000000002</v>
      </c>
      <c r="W212" s="3">
        <f>INDEX(Input_JRC_EEA_potentials!$1:$5,MATCH($D212,Input_JRC_EEA_potentials!$A:$A,0),MATCH(W$1,Input_JRC_EEA_potentials!$1:$1,0))</f>
        <v>16790.000400000001</v>
      </c>
      <c r="X212" s="3">
        <f>INDEX(Input_JRC_EEA_potentials!$1:$5,MATCH($D212,Input_JRC_EEA_potentials!$A:$A,0),MATCH(X$1,Input_JRC_EEA_potentials!$1:$1,0))</f>
        <v>1010.0016000000001</v>
      </c>
      <c r="Y212" s="3">
        <f>INDEX(Input_JRC_EEA_potentials!$1:$5,MATCH($D212,Input_JRC_EEA_potentials!$A:$A,0),MATCH(Y$1,Input_JRC_EEA_potentials!$1:$1,0))</f>
        <v>36240.001200000006</v>
      </c>
      <c r="Z212" s="3">
        <f>INDEX(Input_JRC_EEA_potentials!$1:$5,MATCH($D212,Input_JRC_EEA_potentials!$A:$A,0),MATCH(Z$1,Input_JRC_EEA_potentials!$1:$1,0))</f>
        <v>4539.999600000001</v>
      </c>
      <c r="AA212" s="3">
        <f>INDEX(Input_JRC_EEA_potentials!$1:$5,MATCH($D212,Input_JRC_EEA_potentials!$A:$A,0),MATCH(AA$1,Input_JRC_EEA_potentials!$1:$1,0))</f>
        <v>34630.002</v>
      </c>
      <c r="AB212" s="3">
        <f>INDEX(Input_JRC_EEA_potentials!$1:$5,MATCH($D212,Input_JRC_EEA_potentials!$A:$A,0),MATCH(AB$1,Input_JRC_EEA_potentials!$1:$1,0))</f>
        <v>24349.996799999997</v>
      </c>
      <c r="AC212" s="3">
        <f>INDEX(Input_JRC_EEA_potentials!$1:$5,MATCH($D212,Input_JRC_EEA_potentials!$A:$A,0),MATCH(AC$1,Input_JRC_EEA_potentials!$1:$1,0))</f>
        <v>43569.997199999998</v>
      </c>
      <c r="AD212" s="3">
        <f>INDEX(Input_JRC_EEA_potentials!$1:$5,MATCH($D212,Input_JRC_EEA_potentials!$A:$A,0),MATCH(AD$1,Input_JRC_EEA_potentials!$1:$1,0))</f>
        <v>77949.997199999998</v>
      </c>
      <c r="AE212" s="3">
        <f>INDEX(Input_JRC_EEA_potentials!$1:$5,MATCH($D212,Input_JRC_EEA_potentials!$A:$A,0),MATCH(AE$1,Input_JRC_EEA_potentials!$1:$1,0))</f>
        <v>14159.998799999999</v>
      </c>
      <c r="AF212" s="3">
        <f>INDEX(Input_JRC_EEA_potentials!$1:$5,MATCH($D212,Input_JRC_EEA_potentials!$A:$A,0),MATCH(AF$1,Input_JRC_EEA_potentials!$1:$1,0))</f>
        <v>4959.9971999999998</v>
      </c>
      <c r="AG212" s="3">
        <f>INDEX(Input_JRC_EEA_potentials!$1:$5,MATCH($D212,Input_JRC_EEA_potentials!$A:$A,0),MATCH(AG$1,Input_JRC_EEA_potentials!$1:$1,0))</f>
        <v>0</v>
      </c>
      <c r="AH212" s="63">
        <f>INDEX(Input_JRC_EEA_potentials!$1:$5,MATCH($D212,Input_JRC_EEA_potentials!$A:$A,0),MATCH(AH$1,Input_JRC_EEA_potentials!$1:$1,0))</f>
        <v>891250.02720000013</v>
      </c>
      <c r="AI212" s="3" t="str">
        <f>INDEX(Input_JRC_EEA_potentials!$1:$5,MATCH($D212,Input_JRC_EEA_potentials!$A:$A,0),MATCH(AI$1,Input_JRC_EEA_potentials!$1:$1,0))</f>
        <v>Derived from the study 'The JRC-EU-TIMES model: Bioenergy potentials  for EU and neighbouring countries.', category: biomass from forest potential; year: 2015; author: JRC</v>
      </c>
      <c r="AJ212" s="3" t="str">
        <f>INDEX(Input_JRC_EEA_potentials!$1:$5,MATCH($D212,Input_JRC_EEA_potentials!$A:$A,0),MATCH(AJ$1,Input_JRC_EEA_potentials!$1:$1,0))</f>
        <v>Derived from the study 'The JRC-EU-TIMES model: Bioenergy potentials  for EU and neighbouring countries.', category: biomass from forest potential; year: 2015; author: JRC</v>
      </c>
      <c r="AK212" s="3" t="str">
        <f>INDEX(Input_JRC_EEA_potentials!$1:$5,MATCH($D212,Input_JRC_EEA_potentials!$A:$A,0),MATCH(AK$1,Input_JRC_EEA_potentials!$1:$1,0))</f>
        <v>Derived from the study 'The JRC-EU-TIMES model: Bioenergy potentials  for EU and neighbouring countries.', category: biomass from forest potential; year: 2015; author: JRC</v>
      </c>
      <c r="AL212" s="3" t="str">
        <f>INDEX(Input_JRC_EEA_potentials!$1:$5,MATCH($D212,Input_JRC_EEA_potentials!$A:$A,0),MATCH(AL$1,Input_JRC_EEA_potentials!$1:$1,0))</f>
        <v>Derived from the study 'The JRC-EU-TIMES model: Bioenergy potentials  for EU and neighbouring countries.', category: biomass from forest potential; year: 2015; author: JRC</v>
      </c>
      <c r="AM212" s="3" t="str">
        <f>INDEX(Input_JRC_EEA_potentials!$1:$5,MATCH($D212,Input_JRC_EEA_potentials!$A:$A,0),MATCH(AM$1,Input_JRC_EEA_potentials!$1:$1,0))</f>
        <v>Derived from the study 'The JRC-EU-TIMES model: Bioenergy potentials  for EU and neighbouring countries.', category: biomass from forest potential; year: 2015; author: JRC</v>
      </c>
      <c r="AN212" s="3" t="str">
        <f>INDEX(Input_JRC_EEA_potentials!$1:$5,MATCH($D212,Input_JRC_EEA_potentials!$A:$A,0),MATCH(AN$1,Input_JRC_EEA_potentials!$1:$1,0))</f>
        <v>Derived from the study 'The JRC-EU-TIMES model: Bioenergy potentials  for EU and neighbouring countries.', category: biomass from forest potential; year: 2015; author: JRC</v>
      </c>
      <c r="AO212" s="3" t="str">
        <f>INDEX(Input_JRC_EEA_potentials!$1:$5,MATCH($D212,Input_JRC_EEA_potentials!$A:$A,0),MATCH(AO$1,Input_JRC_EEA_potentials!$1:$1,0))</f>
        <v>Derived from the study 'The JRC-EU-TIMES model: Bioenergy potentials  for EU and neighbouring countries.', category: biomass from forest potential; year: 2015; author: JRC</v>
      </c>
      <c r="AP212" s="3" t="str">
        <f>INDEX(Input_JRC_EEA_potentials!$1:$5,MATCH($D212,Input_JRC_EEA_potentials!$A:$A,0),MATCH(AP$1,Input_JRC_EEA_potentials!$1:$1,0))</f>
        <v>Derived from the study 'The JRC-EU-TIMES model: Bioenergy potentials  for EU and neighbouring countries.', category: biomass from forest potential; year: 2015; author: JRC</v>
      </c>
      <c r="AQ212" s="3" t="str">
        <f>INDEX(Input_JRC_EEA_potentials!$1:$5,MATCH($D212,Input_JRC_EEA_potentials!$A:$A,0),MATCH(AQ$1,Input_JRC_EEA_potentials!$1:$1,0))</f>
        <v>Derived from the study 'The JRC-EU-TIMES model: Bioenergy potentials  for EU and neighbouring countries.', category: biomass from forest potential; year: 2015; author: JRC</v>
      </c>
      <c r="AR212" s="3" t="str">
        <f>INDEX(Input_JRC_EEA_potentials!$1:$5,MATCH($D212,Input_JRC_EEA_potentials!$A:$A,0),MATCH(AR$1,Input_JRC_EEA_potentials!$1:$1,0))</f>
        <v>Derived from the study 'The JRC-EU-TIMES model: Bioenergy potentials  for EU and neighbouring countries.', category: biomass from forest potential; year: 2015; author: JRC</v>
      </c>
      <c r="AS212" s="3" t="str">
        <f>INDEX(Input_JRC_EEA_potentials!$1:$5,MATCH($D212,Input_JRC_EEA_potentials!$A:$A,0),MATCH(AS$1,Input_JRC_EEA_potentials!$1:$1,0))</f>
        <v>Derived from the study 'The JRC-EU-TIMES model: Bioenergy potentials  for EU and neighbouring countries.', category: biomass from forest potential; year: 2015; author: JRC</v>
      </c>
      <c r="AT212" s="3" t="str">
        <f>INDEX(Input_JRC_EEA_potentials!$1:$5,MATCH($D212,Input_JRC_EEA_potentials!$A:$A,0),MATCH(AT$1,Input_JRC_EEA_potentials!$1:$1,0))</f>
        <v>Derived from the study 'The JRC-EU-TIMES model: Bioenergy potentials  for EU and neighbouring countries.', category: biomass from forest potential; year: 2015; author: JRC</v>
      </c>
      <c r="AU212" s="3" t="str">
        <f>INDEX(Input_JRC_EEA_potentials!$1:$5,MATCH($D212,Input_JRC_EEA_potentials!$A:$A,0),MATCH(AU$1,Input_JRC_EEA_potentials!$1:$1,0))</f>
        <v>Derived from the study 'The JRC-EU-TIMES model: Bioenergy potentials  for EU and neighbouring countries.', category: biomass from forest potential; year: 2015; author: JRC</v>
      </c>
      <c r="AV212" s="3" t="str">
        <f>INDEX(Input_JRC_EEA_potentials!$1:$5,MATCH($D212,Input_JRC_EEA_potentials!$A:$A,0),MATCH(AV$1,Input_JRC_EEA_potentials!$1:$1,0))</f>
        <v>Derived from the study 'The JRC-EU-TIMES model: Bioenergy potentials  for EU and neighbouring countries.', category: biomass from forest potential; year: 2015; author: JRC</v>
      </c>
      <c r="AW212" s="3" t="str">
        <f>INDEX(Input_JRC_EEA_potentials!$1:$5,MATCH($D212,Input_JRC_EEA_potentials!$A:$A,0),MATCH(AW$1,Input_JRC_EEA_potentials!$1:$1,0))</f>
        <v>Derived from the study 'The JRC-EU-TIMES model: Bioenergy potentials  for EU and neighbouring countries.', category: biomass from forest potential; year: 2015; author: JRC</v>
      </c>
      <c r="AX212" s="3" t="str">
        <f>INDEX(Input_JRC_EEA_potentials!$1:$5,MATCH($D212,Input_JRC_EEA_potentials!$A:$A,0),MATCH(AX$1,Input_JRC_EEA_potentials!$1:$1,0))</f>
        <v>Derived from the study 'The JRC-EU-TIMES model: Bioenergy potentials  for EU and neighbouring countries.', category: biomass from forest potential; year: 2015; author: JRC</v>
      </c>
      <c r="AY212" s="3" t="str">
        <f>INDEX(Input_JRC_EEA_potentials!$1:$5,MATCH($D212,Input_JRC_EEA_potentials!$A:$A,0),MATCH(AY$1,Input_JRC_EEA_potentials!$1:$1,0))</f>
        <v>Derived from the study 'The JRC-EU-TIMES model: Bioenergy potentials  for EU and neighbouring countries.', category: biomass from forest potential; year: 2015; author: JRC</v>
      </c>
      <c r="AZ212" s="3" t="str">
        <f>INDEX(Input_JRC_EEA_potentials!$1:$5,MATCH($D212,Input_JRC_EEA_potentials!$A:$A,0),MATCH(AZ$1,Input_JRC_EEA_potentials!$1:$1,0))</f>
        <v>Derived from the study 'The JRC-EU-TIMES model: Bioenergy potentials  for EU and neighbouring countries.', category: biomass from forest potential; year: 2015; author: JRC</v>
      </c>
      <c r="BA212" s="3" t="str">
        <f>INDEX(Input_JRC_EEA_potentials!$1:$5,MATCH($D212,Input_JRC_EEA_potentials!$A:$A,0),MATCH(BA$1,Input_JRC_EEA_potentials!$1:$1,0))</f>
        <v>Derived from the study 'The JRC-EU-TIMES model: Bioenergy potentials  for EU and neighbouring countries.', category: biomass from forest potential; year: 2015; author: JRC</v>
      </c>
      <c r="BB212" s="3" t="str">
        <f>INDEX(Input_JRC_EEA_potentials!$1:$5,MATCH($D212,Input_JRC_EEA_potentials!$A:$A,0),MATCH(BB$1,Input_JRC_EEA_potentials!$1:$1,0))</f>
        <v>Derived from the study 'The JRC-EU-TIMES model: Bioenergy potentials  for EU and neighbouring countries.', category: biomass from forest potential; year: 2015; author: JRC</v>
      </c>
      <c r="BC212" s="3" t="str">
        <f>INDEX(Input_JRC_EEA_potentials!$1:$5,MATCH($D212,Input_JRC_EEA_potentials!$A:$A,0),MATCH(BC$1,Input_JRC_EEA_potentials!$1:$1,0))</f>
        <v>Derived from the study 'The JRC-EU-TIMES model: Bioenergy potentials  for EU and neighbouring countries.', category: biomass from forest potential; year: 2015; author: JRC</v>
      </c>
      <c r="BD212" s="3" t="str">
        <f>INDEX(Input_JRC_EEA_potentials!$1:$5,MATCH($D212,Input_JRC_EEA_potentials!$A:$A,0),MATCH(BD$1,Input_JRC_EEA_potentials!$1:$1,0))</f>
        <v>Derived from the study 'The JRC-EU-TIMES model: Bioenergy potentials  for EU and neighbouring countries.', category: biomass from forest potential; year: 2015; author: JRC</v>
      </c>
      <c r="BE212" s="3" t="str">
        <f>INDEX(Input_JRC_EEA_potentials!$1:$5,MATCH($D212,Input_JRC_EEA_potentials!$A:$A,0),MATCH(BE$1,Input_JRC_EEA_potentials!$1:$1,0))</f>
        <v>Derived from the study 'The JRC-EU-TIMES model: Bioenergy potentials  for EU and neighbouring countries.', category: biomass from forest potential; year: 2015; author: JRC</v>
      </c>
      <c r="BF212" s="3" t="str">
        <f>INDEX(Input_JRC_EEA_potentials!$1:$5,MATCH($D212,Input_JRC_EEA_potentials!$A:$A,0),MATCH(BF$1,Input_JRC_EEA_potentials!$1:$1,0))</f>
        <v>Derived from the study 'The JRC-EU-TIMES model: Bioenergy potentials  for EU and neighbouring countries.', category: biomass from forest potential; year: 2015; author: JRC</v>
      </c>
      <c r="BG212" s="3" t="str">
        <f>INDEX(Input_JRC_EEA_potentials!$1:$5,MATCH($D212,Input_JRC_EEA_potentials!$A:$A,0),MATCH(BG$1,Input_JRC_EEA_potentials!$1:$1,0))</f>
        <v>Derived from the study 'The JRC-EU-TIMES model: Bioenergy potentials  for EU and neighbouring countries.', category: biomass from forest potential; year: 2015; author: JRC</v>
      </c>
      <c r="BH212" s="3" t="str">
        <f>INDEX(Input_JRC_EEA_potentials!$1:$5,MATCH($D212,Input_JRC_EEA_potentials!$A:$A,0),MATCH(BH$1,Input_JRC_EEA_potentials!$1:$1,0))</f>
        <v>Derived from the study 'The JRC-EU-TIMES model: Bioenergy potentials  for EU and neighbouring countries.', category: biomass from forest potential; year: 2015; author: JRC</v>
      </c>
      <c r="BI212" s="3" t="str">
        <f>INDEX(Input_JRC_EEA_potentials!$1:$5,MATCH($D212,Input_JRC_EEA_potentials!$A:$A,0),MATCH(BI$1,Input_JRC_EEA_potentials!$1:$1,0))</f>
        <v>Derived from the study 'The JRC-EU-TIMES model: Bioenergy potentials  for EU and neighbouring countries.', category: biomass from forest potential; year: 2015; author: JRC</v>
      </c>
      <c r="BJ212" s="3" t="str">
        <f>INDEX(Input_JRC_EEA_potentials!$1:$5,MATCH($D212,Input_JRC_EEA_potentials!$A:$A,0),MATCH(BJ$1,Input_JRC_EEA_potentials!$1:$1,0))</f>
        <v>Derived from the study 'The JRC-EU-TIMES model: Bioenergy potentials  for EU and neighbouring countries.', category: biomass from forest potential; year: 2015; author: JRC</v>
      </c>
      <c r="BK212" s="3" t="str">
        <f>INDEX(Input_JRC_EEA_potentials!$1:$5,MATCH($D212,Input_JRC_EEA_potentials!$A:$A,0),MATCH(BK$1,Input_JRC_EEA_potentials!$1:$1,0))</f>
        <v>Summation of all EU27 countries, derived from the study 'The JRC-EU-TIMES model: Bioenergy potentials  for EU and neighbouring countries.', category: biomass from forest potential; year: 2015; author: JRC</v>
      </c>
    </row>
    <row r="213" spans="1:63" x14ac:dyDescent="0.2">
      <c r="A213" t="s">
        <v>508</v>
      </c>
      <c r="B213" t="s">
        <v>631</v>
      </c>
      <c r="C213" t="s">
        <v>508</v>
      </c>
      <c r="D213" s="6" t="s">
        <v>186</v>
      </c>
      <c r="E213" t="s">
        <v>18</v>
      </c>
      <c r="F213" s="3">
        <f>INDEX(Input_JRC_EEA_potentials!$1:$5,MATCH($D213,Input_JRC_EEA_potentials!$A:$A,0),MATCH(F$1,Input_JRC_EEA_potentials!$1:$1,0))</f>
        <v>38047.060800000007</v>
      </c>
      <c r="G213" s="3">
        <f>INDEX(Input_JRC_EEA_potentials!$1:$5,MATCH($D213,Input_JRC_EEA_potentials!$A:$A,0),MATCH(G$1,Input_JRC_EEA_potentials!$1:$1,0))</f>
        <v>62304.868799999997</v>
      </c>
      <c r="H213" s="3">
        <f>INDEX(Input_JRC_EEA_potentials!$1:$5,MATCH($D213,Input_JRC_EEA_potentials!$A:$A,0),MATCH(H$1,Input_JRC_EEA_potentials!$1:$1,0))</f>
        <v>82453.05</v>
      </c>
      <c r="I213" s="3">
        <f>INDEX(Input_JRC_EEA_potentials!$1:$5,MATCH($D213,Input_JRC_EEA_potentials!$A:$A,0),MATCH(I$1,Input_JRC_EEA_potentials!$1:$1,0))</f>
        <v>1000.0008000000001</v>
      </c>
      <c r="J213" s="3">
        <f>INDEX(Input_JRC_EEA_potentials!$1:$5,MATCH($D213,Input_JRC_EEA_potentials!$A:$A,0),MATCH(J$1,Input_JRC_EEA_potentials!$1:$1,0))</f>
        <v>69226.225200000001</v>
      </c>
      <c r="K213" s="3">
        <f>INDEX(Input_JRC_EEA_potentials!$1:$5,MATCH($D213,Input_JRC_EEA_potentials!$A:$A,0),MATCH(K$1,Input_JRC_EEA_potentials!$1:$1,0))</f>
        <v>269377.77959999995</v>
      </c>
      <c r="L213" s="3">
        <f>INDEX(Input_JRC_EEA_potentials!$1:$5,MATCH($D213,Input_JRC_EEA_potentials!$A:$A,0),MATCH(L$1,Input_JRC_EEA_potentials!$1:$1,0))</f>
        <v>5373.4319999999998</v>
      </c>
      <c r="M213" s="3">
        <f>INDEX(Input_JRC_EEA_potentials!$1:$5,MATCH($D213,Input_JRC_EEA_potentials!$A:$A,0),MATCH(M$1,Input_JRC_EEA_potentials!$1:$1,0))</f>
        <v>14132.620799999999</v>
      </c>
      <c r="N213" s="3">
        <f>INDEX(Input_JRC_EEA_potentials!$1:$5,MATCH($D213,Input_JRC_EEA_potentials!$A:$A,0),MATCH(N$1,Input_JRC_EEA_potentials!$1:$1,0))</f>
        <v>461101.89959999995</v>
      </c>
      <c r="O213" s="3">
        <f>INDEX(Input_JRC_EEA_potentials!$1:$5,MATCH($D213,Input_JRC_EEA_potentials!$A:$A,0),MATCH(O$1,Input_JRC_EEA_potentials!$1:$1,0))</f>
        <v>17961.789600000004</v>
      </c>
      <c r="P213" s="3">
        <f>INDEX(Input_JRC_EEA_potentials!$1:$5,MATCH($D213,Input_JRC_EEA_potentials!$A:$A,0),MATCH(P$1,Input_JRC_EEA_potentials!$1:$1,0))</f>
        <v>656928.54720000003</v>
      </c>
      <c r="Q213" s="3">
        <f>INDEX(Input_JRC_EEA_potentials!$1:$5,MATCH($D213,Input_JRC_EEA_potentials!$A:$A,0),MATCH(Q$1,Input_JRC_EEA_potentials!$1:$1,0))</f>
        <v>249188.72759999993</v>
      </c>
      <c r="R213" s="3">
        <f>INDEX(Input_JRC_EEA_potentials!$1:$5,MATCH($D213,Input_JRC_EEA_potentials!$A:$A,0),MATCH(R$1,Input_JRC_EEA_potentials!$1:$1,0))</f>
        <v>43529.702399999995</v>
      </c>
      <c r="S213" s="3">
        <f>INDEX(Input_JRC_EEA_potentials!$1:$5,MATCH($D213,Input_JRC_EEA_potentials!$A:$A,0),MATCH(S$1,Input_JRC_EEA_potentials!$1:$1,0))</f>
        <v>40340.401199999993</v>
      </c>
      <c r="T213" s="3">
        <f>INDEX(Input_JRC_EEA_potentials!$1:$5,MATCH($D213,Input_JRC_EEA_potentials!$A:$A,0),MATCH(T$1,Input_JRC_EEA_potentials!$1:$1,0))</f>
        <v>150164.478</v>
      </c>
      <c r="U213" s="3">
        <f>INDEX(Input_JRC_EEA_potentials!$1:$5,MATCH($D213,Input_JRC_EEA_potentials!$A:$A,0),MATCH(U$1,Input_JRC_EEA_potentials!$1:$1,0))</f>
        <v>18769.5612</v>
      </c>
      <c r="V213" s="3">
        <f>INDEX(Input_JRC_EEA_potentials!$1:$5,MATCH($D213,Input_JRC_EEA_potentials!$A:$A,0),MATCH(V$1,Input_JRC_EEA_potentials!$1:$1,0))</f>
        <v>295139.07360000006</v>
      </c>
      <c r="W213" s="3">
        <f>INDEX(Input_JRC_EEA_potentials!$1:$5,MATCH($D213,Input_JRC_EEA_potentials!$A:$A,0),MATCH(W$1,Input_JRC_EEA_potentials!$1:$1,0))</f>
        <v>98674.459199999998</v>
      </c>
      <c r="X213" s="3">
        <f>INDEX(Input_JRC_EEA_potentials!$1:$5,MATCH($D213,Input_JRC_EEA_potentials!$A:$A,0),MATCH(X$1,Input_JRC_EEA_potentials!$1:$1,0))</f>
        <v>476.02080000000007</v>
      </c>
      <c r="Y213" s="3">
        <f>INDEX(Input_JRC_EEA_potentials!$1:$5,MATCH($D213,Input_JRC_EEA_potentials!$A:$A,0),MATCH(Y$1,Input_JRC_EEA_potentials!$1:$1,0))</f>
        <v>15902.218800000001</v>
      </c>
      <c r="Z213" s="3">
        <f>INDEX(Input_JRC_EEA_potentials!$1:$5,MATCH($D213,Input_JRC_EEA_potentials!$A:$A,0),MATCH(Z$1,Input_JRC_EEA_potentials!$1:$1,0))</f>
        <v>46384.102800000001</v>
      </c>
      <c r="AA213" s="3">
        <f>INDEX(Input_JRC_EEA_potentials!$1:$5,MATCH($D213,Input_JRC_EEA_potentials!$A:$A,0),MATCH(AA$1,Input_JRC_EEA_potentials!$1:$1,0))</f>
        <v>350004.44880000001</v>
      </c>
      <c r="AB213" s="3">
        <f>INDEX(Input_JRC_EEA_potentials!$1:$5,MATCH($D213,Input_JRC_EEA_potentials!$A:$A,0),MATCH(AB$1,Input_JRC_EEA_potentials!$1:$1,0))</f>
        <v>22971.898800000003</v>
      </c>
      <c r="AC213" s="3">
        <f>INDEX(Input_JRC_EEA_potentials!$1:$5,MATCH($D213,Input_JRC_EEA_potentials!$A:$A,0),MATCH(AC$1,Input_JRC_EEA_potentials!$1:$1,0))</f>
        <v>387964.31760000007</v>
      </c>
      <c r="AD213" s="3">
        <f>INDEX(Input_JRC_EEA_potentials!$1:$5,MATCH($D213,Input_JRC_EEA_potentials!$A:$A,0),MATCH(AD$1,Input_JRC_EEA_potentials!$1:$1,0))</f>
        <v>23771.689199999997</v>
      </c>
      <c r="AE213" s="3">
        <f>INDEX(Input_JRC_EEA_potentials!$1:$5,MATCH($D213,Input_JRC_EEA_potentials!$A:$A,0),MATCH(AE$1,Input_JRC_EEA_potentials!$1:$1,0))</f>
        <v>3126.15</v>
      </c>
      <c r="AF213" s="3">
        <f>INDEX(Input_JRC_EEA_potentials!$1:$5,MATCH($D213,Input_JRC_EEA_potentials!$A:$A,0),MATCH(AF$1,Input_JRC_EEA_potentials!$1:$1,0))</f>
        <v>28697.209199999998</v>
      </c>
      <c r="AG213" s="3">
        <f>INDEX(Input_JRC_EEA_potentials!$1:$5,MATCH($D213,Input_JRC_EEA_potentials!$A:$A,0),MATCH(AG$1,Input_JRC_EEA_potentials!$1:$1,0))</f>
        <v>0</v>
      </c>
      <c r="AH213" s="63">
        <f>INDEX(Input_JRC_EEA_potentials!$1:$5,MATCH($D213,Input_JRC_EEA_potentials!$A:$A,0),MATCH(AH$1,Input_JRC_EEA_potentials!$1:$1,0))</f>
        <v>3203823.0060000005</v>
      </c>
      <c r="AI213" s="3" t="str">
        <f>INDEX(Input_JRC_EEA_potentials!$1:$5,MATCH($D213,Input_JRC_EEA_potentials!$A:$A,0),MATCH(AI$1,Input_JRC_EEA_potentials!$1:$1,0))</f>
        <v>Derived from the study 'The JRC-EU-TIMES model: Bioenergy potentials  for EU and neighbouring countries.', category: biomass from forest potential; year: 2015; author: JRC</v>
      </c>
      <c r="AJ213" s="3" t="str">
        <f>INDEX(Input_JRC_EEA_potentials!$1:$5,MATCH($D213,Input_JRC_EEA_potentials!$A:$A,0),MATCH(AJ$1,Input_JRC_EEA_potentials!$1:$1,0))</f>
        <v>Derived from the study 'The JRC-EU-TIMES model: Bioenergy potentials  for EU and neighbouring countries.', category: biomass from forest potential; year: 2015; author: JRC</v>
      </c>
      <c r="AK213" s="3" t="str">
        <f>INDEX(Input_JRC_EEA_potentials!$1:$5,MATCH($D213,Input_JRC_EEA_potentials!$A:$A,0),MATCH(AK$1,Input_JRC_EEA_potentials!$1:$1,0))</f>
        <v>Derived from the study 'The JRC-EU-TIMES model: Bioenergy potentials  for EU and neighbouring countries.', category: biomass from forest potential; year: 2015; author: JRC</v>
      </c>
      <c r="AL213" s="3" t="str">
        <f>INDEX(Input_JRC_EEA_potentials!$1:$5,MATCH($D213,Input_JRC_EEA_potentials!$A:$A,0),MATCH(AL$1,Input_JRC_EEA_potentials!$1:$1,0))</f>
        <v>Derived from the study 'The JRC-EU-TIMES model: Bioenergy potentials  for EU and neighbouring countries.', category: biomass from forest potential; year: 2015; author: JRC</v>
      </c>
      <c r="AM213" s="3" t="str">
        <f>INDEX(Input_JRC_EEA_potentials!$1:$5,MATCH($D213,Input_JRC_EEA_potentials!$A:$A,0),MATCH(AM$1,Input_JRC_EEA_potentials!$1:$1,0))</f>
        <v>Derived from the study 'The JRC-EU-TIMES model: Bioenergy potentials  for EU and neighbouring countries.', category: biomass from forest potential; year: 2015; author: JRC</v>
      </c>
      <c r="AN213" s="3" t="str">
        <f>INDEX(Input_JRC_EEA_potentials!$1:$5,MATCH($D213,Input_JRC_EEA_potentials!$A:$A,0),MATCH(AN$1,Input_JRC_EEA_potentials!$1:$1,0))</f>
        <v>Derived from the study 'The JRC-EU-TIMES model: Bioenergy potentials  for EU and neighbouring countries.', category: biomass from forest potential; year: 2015; author: JRC</v>
      </c>
      <c r="AO213" s="3" t="str">
        <f>INDEX(Input_JRC_EEA_potentials!$1:$5,MATCH($D213,Input_JRC_EEA_potentials!$A:$A,0),MATCH(AO$1,Input_JRC_EEA_potentials!$1:$1,0))</f>
        <v>Derived from the study 'The JRC-EU-TIMES model: Bioenergy potentials  for EU and neighbouring countries.', category: biomass from forest potential; year: 2015; author: JRC</v>
      </c>
      <c r="AP213" s="3" t="str">
        <f>INDEX(Input_JRC_EEA_potentials!$1:$5,MATCH($D213,Input_JRC_EEA_potentials!$A:$A,0),MATCH(AP$1,Input_JRC_EEA_potentials!$1:$1,0))</f>
        <v>Derived from the study 'The JRC-EU-TIMES model: Bioenergy potentials  for EU and neighbouring countries.', category: biomass from forest potential; year: 2015; author: JRC</v>
      </c>
      <c r="AQ213" s="3" t="str">
        <f>INDEX(Input_JRC_EEA_potentials!$1:$5,MATCH($D213,Input_JRC_EEA_potentials!$A:$A,0),MATCH(AQ$1,Input_JRC_EEA_potentials!$1:$1,0))</f>
        <v>Derived from the study 'The JRC-EU-TIMES model: Bioenergy potentials  for EU and neighbouring countries.', category: biomass from forest potential; year: 2015; author: JRC</v>
      </c>
      <c r="AR213" s="3" t="str">
        <f>INDEX(Input_JRC_EEA_potentials!$1:$5,MATCH($D213,Input_JRC_EEA_potentials!$A:$A,0),MATCH(AR$1,Input_JRC_EEA_potentials!$1:$1,0))</f>
        <v>Derived from the study 'The JRC-EU-TIMES model: Bioenergy potentials  for EU and neighbouring countries.', category: biomass from forest potential; year: 2015; author: JRC</v>
      </c>
      <c r="AS213" s="3" t="str">
        <f>INDEX(Input_JRC_EEA_potentials!$1:$5,MATCH($D213,Input_JRC_EEA_potentials!$A:$A,0),MATCH(AS$1,Input_JRC_EEA_potentials!$1:$1,0))</f>
        <v>Derived from the study 'The JRC-EU-TIMES model: Bioenergy potentials  for EU and neighbouring countries.', category: biomass from forest potential; year: 2015; author: JRC</v>
      </c>
      <c r="AT213" s="3" t="str">
        <f>INDEX(Input_JRC_EEA_potentials!$1:$5,MATCH($D213,Input_JRC_EEA_potentials!$A:$A,0),MATCH(AT$1,Input_JRC_EEA_potentials!$1:$1,0))</f>
        <v>Derived from the study 'The JRC-EU-TIMES model: Bioenergy potentials  for EU and neighbouring countries.', category: biomass from forest potential; year: 2015; author: JRC</v>
      </c>
      <c r="AU213" s="3" t="str">
        <f>INDEX(Input_JRC_EEA_potentials!$1:$5,MATCH($D213,Input_JRC_EEA_potentials!$A:$A,0),MATCH(AU$1,Input_JRC_EEA_potentials!$1:$1,0))</f>
        <v>Derived from the study 'The JRC-EU-TIMES model: Bioenergy potentials  for EU and neighbouring countries.', category: biomass from forest potential; year: 2015; author: JRC</v>
      </c>
      <c r="AV213" s="3" t="str">
        <f>INDEX(Input_JRC_EEA_potentials!$1:$5,MATCH($D213,Input_JRC_EEA_potentials!$A:$A,0),MATCH(AV$1,Input_JRC_EEA_potentials!$1:$1,0))</f>
        <v>Derived from the study 'The JRC-EU-TIMES model: Bioenergy potentials  for EU and neighbouring countries.', category: biomass from forest potential; year: 2015; author: JRC</v>
      </c>
      <c r="AW213" s="3" t="str">
        <f>INDEX(Input_JRC_EEA_potentials!$1:$5,MATCH($D213,Input_JRC_EEA_potentials!$A:$A,0),MATCH(AW$1,Input_JRC_EEA_potentials!$1:$1,0))</f>
        <v>Derived from the study 'The JRC-EU-TIMES model: Bioenergy potentials  for EU and neighbouring countries.', category: biomass from forest potential; year: 2015; author: JRC</v>
      </c>
      <c r="AX213" s="3" t="str">
        <f>INDEX(Input_JRC_EEA_potentials!$1:$5,MATCH($D213,Input_JRC_EEA_potentials!$A:$A,0),MATCH(AX$1,Input_JRC_EEA_potentials!$1:$1,0))</f>
        <v>Derived from the study 'The JRC-EU-TIMES model: Bioenergy potentials  for EU and neighbouring countries.', category: biomass from forest potential; year: 2015; author: JRC</v>
      </c>
      <c r="AY213" s="3" t="str">
        <f>INDEX(Input_JRC_EEA_potentials!$1:$5,MATCH($D213,Input_JRC_EEA_potentials!$A:$A,0),MATCH(AY$1,Input_JRC_EEA_potentials!$1:$1,0))</f>
        <v>Derived from the study 'The JRC-EU-TIMES model: Bioenergy potentials  for EU and neighbouring countries.', category: biomass from forest potential; year: 2015; author: JRC</v>
      </c>
      <c r="AZ213" s="3" t="str">
        <f>INDEX(Input_JRC_EEA_potentials!$1:$5,MATCH($D213,Input_JRC_EEA_potentials!$A:$A,0),MATCH(AZ$1,Input_JRC_EEA_potentials!$1:$1,0))</f>
        <v>Derived from the study 'The JRC-EU-TIMES model: Bioenergy potentials  for EU and neighbouring countries.', category: biomass from forest potential; year: 2015; author: JRC</v>
      </c>
      <c r="BA213" s="3" t="str">
        <f>INDEX(Input_JRC_EEA_potentials!$1:$5,MATCH($D213,Input_JRC_EEA_potentials!$A:$A,0),MATCH(BA$1,Input_JRC_EEA_potentials!$1:$1,0))</f>
        <v>Derived from the study 'The JRC-EU-TIMES model: Bioenergy potentials  for EU and neighbouring countries.', category: biomass from forest potential; year: 2015; author: JRC</v>
      </c>
      <c r="BB213" s="3" t="str">
        <f>INDEX(Input_JRC_EEA_potentials!$1:$5,MATCH($D213,Input_JRC_EEA_potentials!$A:$A,0),MATCH(BB$1,Input_JRC_EEA_potentials!$1:$1,0))</f>
        <v>Derived from the study 'The JRC-EU-TIMES model: Bioenergy potentials  for EU and neighbouring countries.', category: biomass from forest potential; year: 2015; author: JRC</v>
      </c>
      <c r="BC213" s="3" t="str">
        <f>INDEX(Input_JRC_EEA_potentials!$1:$5,MATCH($D213,Input_JRC_EEA_potentials!$A:$A,0),MATCH(BC$1,Input_JRC_EEA_potentials!$1:$1,0))</f>
        <v>Derived from the study 'The JRC-EU-TIMES model: Bioenergy potentials  for EU and neighbouring countries.', category: biomass from forest potential; year: 2015; author: JRC</v>
      </c>
      <c r="BD213" s="3" t="str">
        <f>INDEX(Input_JRC_EEA_potentials!$1:$5,MATCH($D213,Input_JRC_EEA_potentials!$A:$A,0),MATCH(BD$1,Input_JRC_EEA_potentials!$1:$1,0))</f>
        <v>Derived from the study 'The JRC-EU-TIMES model: Bioenergy potentials  for EU and neighbouring countries.', category: biomass from forest potential; year: 2015; author: JRC</v>
      </c>
      <c r="BE213" s="3" t="str">
        <f>INDEX(Input_JRC_EEA_potentials!$1:$5,MATCH($D213,Input_JRC_EEA_potentials!$A:$A,0),MATCH(BE$1,Input_JRC_EEA_potentials!$1:$1,0))</f>
        <v>Derived from the study 'The JRC-EU-TIMES model: Bioenergy potentials  for EU and neighbouring countries.', category: biomass from forest potential; year: 2015; author: JRC</v>
      </c>
      <c r="BF213" s="3" t="str">
        <f>INDEX(Input_JRC_EEA_potentials!$1:$5,MATCH($D213,Input_JRC_EEA_potentials!$A:$A,0),MATCH(BF$1,Input_JRC_EEA_potentials!$1:$1,0))</f>
        <v>Derived from the study 'The JRC-EU-TIMES model: Bioenergy potentials  for EU and neighbouring countries.', category: biomass from forest potential; year: 2015; author: JRC</v>
      </c>
      <c r="BG213" s="3" t="str">
        <f>INDEX(Input_JRC_EEA_potentials!$1:$5,MATCH($D213,Input_JRC_EEA_potentials!$A:$A,0),MATCH(BG$1,Input_JRC_EEA_potentials!$1:$1,0))</f>
        <v>Derived from the study 'The JRC-EU-TIMES model: Bioenergy potentials  for EU and neighbouring countries.', category: biomass from forest potential; year: 2015; author: JRC</v>
      </c>
      <c r="BH213" s="3" t="str">
        <f>INDEX(Input_JRC_EEA_potentials!$1:$5,MATCH($D213,Input_JRC_EEA_potentials!$A:$A,0),MATCH(BH$1,Input_JRC_EEA_potentials!$1:$1,0))</f>
        <v>Derived from the study 'The JRC-EU-TIMES model: Bioenergy potentials  for EU and neighbouring countries.', category: biomass from forest potential; year: 2015; author: JRC</v>
      </c>
      <c r="BI213" s="3" t="str">
        <f>INDEX(Input_JRC_EEA_potentials!$1:$5,MATCH($D213,Input_JRC_EEA_potentials!$A:$A,0),MATCH(BI$1,Input_JRC_EEA_potentials!$1:$1,0))</f>
        <v>Derived from the study 'The JRC-EU-TIMES model: Bioenergy potentials  for EU and neighbouring countries.', category: biomass from forest potential; year: 2015; author: JRC</v>
      </c>
      <c r="BJ213" s="3" t="str">
        <f>INDEX(Input_JRC_EEA_potentials!$1:$5,MATCH($D213,Input_JRC_EEA_potentials!$A:$A,0),MATCH(BJ$1,Input_JRC_EEA_potentials!$1:$1,0))</f>
        <v>Derived from the study 'The JRC-EU-TIMES model: Bioenergy potentials  for EU and neighbouring countries.', category: biomass from forest potential; year: 2015; author: JRC</v>
      </c>
      <c r="BK213" s="3" t="str">
        <f>INDEX(Input_JRC_EEA_potentials!$1:$5,MATCH($D213,Input_JRC_EEA_potentials!$A:$A,0),MATCH(BK$1,Input_JRC_EEA_potentials!$1:$1,0))</f>
        <v>Summation of all EU27 countries, derived from the study 'The JRC-EU-TIMES model: Bioenergy potentials  for EU and neighbouring countries.', category: biomass from forest potential; year: 2015; author: JRC</v>
      </c>
    </row>
    <row r="214" spans="1:63" x14ac:dyDescent="0.2">
      <c r="A214" t="s">
        <v>508</v>
      </c>
      <c r="B214" t="s">
        <v>631</v>
      </c>
      <c r="C214" t="s">
        <v>508</v>
      </c>
      <c r="D214" s="6" t="s">
        <v>185</v>
      </c>
      <c r="E214" t="s">
        <v>18</v>
      </c>
      <c r="F214" s="3">
        <f>INDEX(Input_JRC_EEA_potentials!$1:$5,MATCH($D214,Input_JRC_EEA_potentials!$A:$A,0),MATCH(F$1,Input_JRC_EEA_potentials!$1:$1,0))</f>
        <v>31662.1692</v>
      </c>
      <c r="G214" s="3">
        <f>INDEX(Input_JRC_EEA_potentials!$1:$5,MATCH($D214,Input_JRC_EEA_potentials!$A:$A,0),MATCH(G$1,Input_JRC_EEA_potentials!$1:$1,0))</f>
        <v>51654.034800000001</v>
      </c>
      <c r="H214" s="3">
        <f>INDEX(Input_JRC_EEA_potentials!$1:$5,MATCH($D214,Input_JRC_EEA_potentials!$A:$A,0),MATCH(H$1,Input_JRC_EEA_potentials!$1:$1,0))</f>
        <v>41098.748399999997</v>
      </c>
      <c r="I214" s="3">
        <f>INDEX(Input_JRC_EEA_potentials!$1:$5,MATCH($D214,Input_JRC_EEA_potentials!$A:$A,0),MATCH(I$1,Input_JRC_EEA_potentials!$1:$1,0))</f>
        <v>4562.7695999999996</v>
      </c>
      <c r="J214" s="3">
        <f>INDEX(Input_JRC_EEA_potentials!$1:$5,MATCH($D214,Input_JRC_EEA_potentials!$A:$A,0),MATCH(J$1,Input_JRC_EEA_potentials!$1:$1,0))</f>
        <v>93018.891600000003</v>
      </c>
      <c r="K214" s="3">
        <f>INDEX(Input_JRC_EEA_potentials!$1:$5,MATCH($D214,Input_JRC_EEA_potentials!$A:$A,0),MATCH(K$1,Input_JRC_EEA_potentials!$1:$1,0))</f>
        <v>329017.25519999996</v>
      </c>
      <c r="L214" s="3">
        <f>INDEX(Input_JRC_EEA_potentials!$1:$5,MATCH($D214,Input_JRC_EEA_potentials!$A:$A,0),MATCH(L$1,Input_JRC_EEA_potentials!$1:$1,0))</f>
        <v>72264.999599999996</v>
      </c>
      <c r="M214" s="3">
        <f>INDEX(Input_JRC_EEA_potentials!$1:$5,MATCH($D214,Input_JRC_EEA_potentials!$A:$A,0),MATCH(M$1,Input_JRC_EEA_potentials!$1:$1,0))</f>
        <v>14868.0504</v>
      </c>
      <c r="N214" s="3">
        <f>INDEX(Input_JRC_EEA_potentials!$1:$5,MATCH($D214,Input_JRC_EEA_potentials!$A:$A,0),MATCH(N$1,Input_JRC_EEA_potentials!$1:$1,0))</f>
        <v>220672.25280000005</v>
      </c>
      <c r="O214" s="3">
        <f>INDEX(Input_JRC_EEA_potentials!$1:$5,MATCH($D214,Input_JRC_EEA_potentials!$A:$A,0),MATCH(O$1,Input_JRC_EEA_potentials!$1:$1,0))</f>
        <v>30247.977599999998</v>
      </c>
      <c r="P214" s="3">
        <f>INDEX(Input_JRC_EEA_potentials!$1:$5,MATCH($D214,Input_JRC_EEA_potentials!$A:$A,0),MATCH(P$1,Input_JRC_EEA_potentials!$1:$1,0))</f>
        <v>525029.80319999997</v>
      </c>
      <c r="Q214" s="3">
        <f>INDEX(Input_JRC_EEA_potentials!$1:$5,MATCH($D214,Input_JRC_EEA_potentials!$A:$A,0),MATCH(Q$1,Input_JRC_EEA_potentials!$1:$1,0))</f>
        <v>242582.37120000002</v>
      </c>
      <c r="R214" s="3">
        <f>INDEX(Input_JRC_EEA_potentials!$1:$5,MATCH($D214,Input_JRC_EEA_potentials!$A:$A,0),MATCH(R$1,Input_JRC_EEA_potentials!$1:$1,0))</f>
        <v>33713.9424</v>
      </c>
      <c r="S214" s="3">
        <f>INDEX(Input_JRC_EEA_potentials!$1:$5,MATCH($D214,Input_JRC_EEA_potentials!$A:$A,0),MATCH(S$1,Input_JRC_EEA_potentials!$1:$1,0))</f>
        <v>15255.572399999999</v>
      </c>
      <c r="T214" s="3">
        <f>INDEX(Input_JRC_EEA_potentials!$1:$5,MATCH($D214,Input_JRC_EEA_potentials!$A:$A,0),MATCH(T$1,Input_JRC_EEA_potentials!$1:$1,0))</f>
        <v>114707.4984</v>
      </c>
      <c r="U214" s="3">
        <f>INDEX(Input_JRC_EEA_potentials!$1:$5,MATCH($D214,Input_JRC_EEA_potentials!$A:$A,0),MATCH(U$1,Input_JRC_EEA_potentials!$1:$1,0))</f>
        <v>22930.599600000001</v>
      </c>
      <c r="V214" s="3">
        <f>INDEX(Input_JRC_EEA_potentials!$1:$5,MATCH($D214,Input_JRC_EEA_potentials!$A:$A,0),MATCH(V$1,Input_JRC_EEA_potentials!$1:$1,0))</f>
        <v>194575.33080000003</v>
      </c>
      <c r="W214" s="3">
        <f>INDEX(Input_JRC_EEA_potentials!$1:$5,MATCH($D214,Input_JRC_EEA_potentials!$A:$A,0),MATCH(W$1,Input_JRC_EEA_potentials!$1:$1,0))</f>
        <v>31480.678800000002</v>
      </c>
      <c r="X214" s="3">
        <f>INDEX(Input_JRC_EEA_potentials!$1:$5,MATCH($D214,Input_JRC_EEA_potentials!$A:$A,0),MATCH(X$1,Input_JRC_EEA_potentials!$1:$1,0))</f>
        <v>2071.4328</v>
      </c>
      <c r="Y214" s="3">
        <f>INDEX(Input_JRC_EEA_potentials!$1:$5,MATCH($D214,Input_JRC_EEA_potentials!$A:$A,0),MATCH(Y$1,Input_JRC_EEA_potentials!$1:$1,0))</f>
        <v>19178.600399999999</v>
      </c>
      <c r="Z214" s="3">
        <f>INDEX(Input_JRC_EEA_potentials!$1:$5,MATCH($D214,Input_JRC_EEA_potentials!$A:$A,0),MATCH(Z$1,Input_JRC_EEA_potentials!$1:$1,0))</f>
        <v>56361.232799999991</v>
      </c>
      <c r="AA214" s="3">
        <f>INDEX(Input_JRC_EEA_potentials!$1:$5,MATCH($D214,Input_JRC_EEA_potentials!$A:$A,0),MATCH(AA$1,Input_JRC_EEA_potentials!$1:$1,0))</f>
        <v>185899.48920000001</v>
      </c>
      <c r="AB214" s="3">
        <f>INDEX(Input_JRC_EEA_potentials!$1:$5,MATCH($D214,Input_JRC_EEA_potentials!$A:$A,0),MATCH(AB$1,Input_JRC_EEA_potentials!$1:$1,0))</f>
        <v>35846.859599999996</v>
      </c>
      <c r="AC214" s="3">
        <f>INDEX(Input_JRC_EEA_potentials!$1:$5,MATCH($D214,Input_JRC_EEA_potentials!$A:$A,0),MATCH(AC$1,Input_JRC_EEA_potentials!$1:$1,0))</f>
        <v>102275.19720000001</v>
      </c>
      <c r="AD214" s="3">
        <f>INDEX(Input_JRC_EEA_potentials!$1:$5,MATCH($D214,Input_JRC_EEA_potentials!$A:$A,0),MATCH(AD$1,Input_JRC_EEA_potentials!$1:$1,0))</f>
        <v>61922.285999999993</v>
      </c>
      <c r="AE214" s="3">
        <f>INDEX(Input_JRC_EEA_potentials!$1:$5,MATCH($D214,Input_JRC_EEA_potentials!$A:$A,0),MATCH(AE$1,Input_JRC_EEA_potentials!$1:$1,0))</f>
        <v>2911.4387999999999</v>
      </c>
      <c r="AF214" s="3">
        <f>INDEX(Input_JRC_EEA_potentials!$1:$5,MATCH($D214,Input_JRC_EEA_potentials!$A:$A,0),MATCH(AF$1,Input_JRC_EEA_potentials!$1:$1,0))</f>
        <v>29977.941600000002</v>
      </c>
      <c r="AG214" s="3">
        <f>INDEX(Input_JRC_EEA_potentials!$1:$5,MATCH($D214,Input_JRC_EEA_potentials!$A:$A,0),MATCH(AG$1,Input_JRC_EEA_potentials!$1:$1,0))</f>
        <v>445.28039999999999</v>
      </c>
      <c r="AH214" s="63">
        <f>INDEX(Input_JRC_EEA_potentials!$1:$5,MATCH($D214,Input_JRC_EEA_potentials!$A:$A,0),MATCH(AH$1,Input_JRC_EEA_potentials!$1:$1,0))</f>
        <v>2323650.3336</v>
      </c>
      <c r="AI214" s="3" t="str">
        <f>INDEX(Input_JRC_EEA_potentials!$1:$5,MATCH($D214,Input_JRC_EEA_potentials!$A:$A,0),MATCH(AI$1,Input_JRC_EEA_potentials!$1:$1,0))</f>
        <v>Derived from the study 'The JRC-EU-TIMES model: Bioenergy potentials  for EU and neighbouring countries.', category: biomass from forest potential; year: 2015; author: JRC</v>
      </c>
      <c r="AJ214" s="3" t="str">
        <f>INDEX(Input_JRC_EEA_potentials!$1:$5,MATCH($D214,Input_JRC_EEA_potentials!$A:$A,0),MATCH(AJ$1,Input_JRC_EEA_potentials!$1:$1,0))</f>
        <v>Derived from the study 'The JRC-EU-TIMES model: Bioenergy potentials  for EU and neighbouring countries.', category: biomass from forest potential; year: 2015; author: JRC</v>
      </c>
      <c r="AK214" s="3" t="str">
        <f>INDEX(Input_JRC_EEA_potentials!$1:$5,MATCH($D214,Input_JRC_EEA_potentials!$A:$A,0),MATCH(AK$1,Input_JRC_EEA_potentials!$1:$1,0))</f>
        <v>Derived from the study 'The JRC-EU-TIMES model: Bioenergy potentials  for EU and neighbouring countries.', category: biomass from forest potential; year: 2015; author: JRC</v>
      </c>
      <c r="AL214" s="3" t="str">
        <f>INDEX(Input_JRC_EEA_potentials!$1:$5,MATCH($D214,Input_JRC_EEA_potentials!$A:$A,0),MATCH(AL$1,Input_JRC_EEA_potentials!$1:$1,0))</f>
        <v>Derived from the study 'The JRC-EU-TIMES model: Bioenergy potentials  for EU and neighbouring countries.', category: biomass from forest potential; year: 2015; author: JRC</v>
      </c>
      <c r="AM214" s="3" t="str">
        <f>INDEX(Input_JRC_EEA_potentials!$1:$5,MATCH($D214,Input_JRC_EEA_potentials!$A:$A,0),MATCH(AM$1,Input_JRC_EEA_potentials!$1:$1,0))</f>
        <v>Derived from the study 'The JRC-EU-TIMES model: Bioenergy potentials  for EU and neighbouring countries.', category: biomass from forest potential; year: 2015; author: JRC</v>
      </c>
      <c r="AN214" s="3" t="str">
        <f>INDEX(Input_JRC_EEA_potentials!$1:$5,MATCH($D214,Input_JRC_EEA_potentials!$A:$A,0),MATCH(AN$1,Input_JRC_EEA_potentials!$1:$1,0))</f>
        <v>Derived from the study 'The JRC-EU-TIMES model: Bioenergy potentials  for EU and neighbouring countries.', category: biomass from forest potential; year: 2015; author: JRC</v>
      </c>
      <c r="AO214" s="3" t="str">
        <f>INDEX(Input_JRC_EEA_potentials!$1:$5,MATCH($D214,Input_JRC_EEA_potentials!$A:$A,0),MATCH(AO$1,Input_JRC_EEA_potentials!$1:$1,0))</f>
        <v>Derived from the study 'The JRC-EU-TIMES model: Bioenergy potentials  for EU and neighbouring countries.', category: biomass from forest potential; year: 2015; author: JRC</v>
      </c>
      <c r="AP214" s="3" t="str">
        <f>INDEX(Input_JRC_EEA_potentials!$1:$5,MATCH($D214,Input_JRC_EEA_potentials!$A:$A,0),MATCH(AP$1,Input_JRC_EEA_potentials!$1:$1,0))</f>
        <v>Derived from the study 'The JRC-EU-TIMES model: Bioenergy potentials  for EU and neighbouring countries.', category: biomass from forest potential; year: 2015; author: JRC</v>
      </c>
      <c r="AQ214" s="3" t="str">
        <f>INDEX(Input_JRC_EEA_potentials!$1:$5,MATCH($D214,Input_JRC_EEA_potentials!$A:$A,0),MATCH(AQ$1,Input_JRC_EEA_potentials!$1:$1,0))</f>
        <v>Derived from the study 'The JRC-EU-TIMES model: Bioenergy potentials  for EU and neighbouring countries.', category: biomass from forest potential; year: 2015; author: JRC</v>
      </c>
      <c r="AR214" s="3" t="str">
        <f>INDEX(Input_JRC_EEA_potentials!$1:$5,MATCH($D214,Input_JRC_EEA_potentials!$A:$A,0),MATCH(AR$1,Input_JRC_EEA_potentials!$1:$1,0))</f>
        <v>Derived from the study 'The JRC-EU-TIMES model: Bioenergy potentials  for EU and neighbouring countries.', category: biomass from forest potential; year: 2015; author: JRC</v>
      </c>
      <c r="AS214" s="3" t="str">
        <f>INDEX(Input_JRC_EEA_potentials!$1:$5,MATCH($D214,Input_JRC_EEA_potentials!$A:$A,0),MATCH(AS$1,Input_JRC_EEA_potentials!$1:$1,0))</f>
        <v>Derived from the study 'The JRC-EU-TIMES model: Bioenergy potentials  for EU and neighbouring countries.', category: biomass from forest potential; year: 2015; author: JRC</v>
      </c>
      <c r="AT214" s="3" t="str">
        <f>INDEX(Input_JRC_EEA_potentials!$1:$5,MATCH($D214,Input_JRC_EEA_potentials!$A:$A,0),MATCH(AT$1,Input_JRC_EEA_potentials!$1:$1,0))</f>
        <v>Derived from the study 'The JRC-EU-TIMES model: Bioenergy potentials  for EU and neighbouring countries.', category: biomass from forest potential; year: 2015; author: JRC</v>
      </c>
      <c r="AU214" s="3" t="str">
        <f>INDEX(Input_JRC_EEA_potentials!$1:$5,MATCH($D214,Input_JRC_EEA_potentials!$A:$A,0),MATCH(AU$1,Input_JRC_EEA_potentials!$1:$1,0))</f>
        <v>Derived from the study 'The JRC-EU-TIMES model: Bioenergy potentials  for EU and neighbouring countries.', category: biomass from forest potential; year: 2015; author: JRC</v>
      </c>
      <c r="AV214" s="3" t="str">
        <f>INDEX(Input_JRC_EEA_potentials!$1:$5,MATCH($D214,Input_JRC_EEA_potentials!$A:$A,0),MATCH(AV$1,Input_JRC_EEA_potentials!$1:$1,0))</f>
        <v>Derived from the study 'The JRC-EU-TIMES model: Bioenergy potentials  for EU and neighbouring countries.', category: biomass from forest potential; year: 2015; author: JRC</v>
      </c>
      <c r="AW214" s="3" t="str">
        <f>INDEX(Input_JRC_EEA_potentials!$1:$5,MATCH($D214,Input_JRC_EEA_potentials!$A:$A,0),MATCH(AW$1,Input_JRC_EEA_potentials!$1:$1,0))</f>
        <v>Derived from the study 'The JRC-EU-TIMES model: Bioenergy potentials  for EU and neighbouring countries.', category: biomass from forest potential; year: 2015; author: JRC</v>
      </c>
      <c r="AX214" s="3" t="str">
        <f>INDEX(Input_JRC_EEA_potentials!$1:$5,MATCH($D214,Input_JRC_EEA_potentials!$A:$A,0),MATCH(AX$1,Input_JRC_EEA_potentials!$1:$1,0))</f>
        <v>Derived from the study 'The JRC-EU-TIMES model: Bioenergy potentials  for EU and neighbouring countries.', category: biomass from forest potential; year: 2015; author: JRC</v>
      </c>
      <c r="AY214" s="3" t="str">
        <f>INDEX(Input_JRC_EEA_potentials!$1:$5,MATCH($D214,Input_JRC_EEA_potentials!$A:$A,0),MATCH(AY$1,Input_JRC_EEA_potentials!$1:$1,0))</f>
        <v>Derived from the study 'The JRC-EU-TIMES model: Bioenergy potentials  for EU and neighbouring countries.', category: biomass from forest potential; year: 2015; author: JRC</v>
      </c>
      <c r="AZ214" s="3" t="str">
        <f>INDEX(Input_JRC_EEA_potentials!$1:$5,MATCH($D214,Input_JRC_EEA_potentials!$A:$A,0),MATCH(AZ$1,Input_JRC_EEA_potentials!$1:$1,0))</f>
        <v>Derived from the study 'The JRC-EU-TIMES model: Bioenergy potentials  for EU and neighbouring countries.', category: biomass from forest potential; year: 2015; author: JRC</v>
      </c>
      <c r="BA214" s="3" t="str">
        <f>INDEX(Input_JRC_EEA_potentials!$1:$5,MATCH($D214,Input_JRC_EEA_potentials!$A:$A,0),MATCH(BA$1,Input_JRC_EEA_potentials!$1:$1,0))</f>
        <v>Derived from the study 'The JRC-EU-TIMES model: Bioenergy potentials  for EU and neighbouring countries.', category: biomass from forest potential; year: 2015; author: JRC</v>
      </c>
      <c r="BB214" s="3" t="str">
        <f>INDEX(Input_JRC_EEA_potentials!$1:$5,MATCH($D214,Input_JRC_EEA_potentials!$A:$A,0),MATCH(BB$1,Input_JRC_EEA_potentials!$1:$1,0))</f>
        <v>Derived from the study 'The JRC-EU-TIMES model: Bioenergy potentials  for EU and neighbouring countries.', category: biomass from forest potential; year: 2015; author: JRC</v>
      </c>
      <c r="BC214" s="3" t="str">
        <f>INDEX(Input_JRC_EEA_potentials!$1:$5,MATCH($D214,Input_JRC_EEA_potentials!$A:$A,0),MATCH(BC$1,Input_JRC_EEA_potentials!$1:$1,0))</f>
        <v>Derived from the study 'The JRC-EU-TIMES model: Bioenergy potentials  for EU and neighbouring countries.', category: biomass from forest potential; year: 2015; author: JRC</v>
      </c>
      <c r="BD214" s="3" t="str">
        <f>INDEX(Input_JRC_EEA_potentials!$1:$5,MATCH($D214,Input_JRC_EEA_potentials!$A:$A,0),MATCH(BD$1,Input_JRC_EEA_potentials!$1:$1,0))</f>
        <v>Derived from the study 'The JRC-EU-TIMES model: Bioenergy potentials  for EU and neighbouring countries.', category: biomass from forest potential; year: 2015; author: JRC</v>
      </c>
      <c r="BE214" s="3" t="str">
        <f>INDEX(Input_JRC_EEA_potentials!$1:$5,MATCH($D214,Input_JRC_EEA_potentials!$A:$A,0),MATCH(BE$1,Input_JRC_EEA_potentials!$1:$1,0))</f>
        <v>Derived from the study 'The JRC-EU-TIMES model: Bioenergy potentials  for EU and neighbouring countries.', category: biomass from forest potential; year: 2015; author: JRC</v>
      </c>
      <c r="BF214" s="3" t="str">
        <f>INDEX(Input_JRC_EEA_potentials!$1:$5,MATCH($D214,Input_JRC_EEA_potentials!$A:$A,0),MATCH(BF$1,Input_JRC_EEA_potentials!$1:$1,0))</f>
        <v>Derived from the study 'The JRC-EU-TIMES model: Bioenergy potentials  for EU and neighbouring countries.', category: biomass from forest potential; year: 2015; author: JRC</v>
      </c>
      <c r="BG214" s="3" t="str">
        <f>INDEX(Input_JRC_EEA_potentials!$1:$5,MATCH($D214,Input_JRC_EEA_potentials!$A:$A,0),MATCH(BG$1,Input_JRC_EEA_potentials!$1:$1,0))</f>
        <v>Derived from the study 'The JRC-EU-TIMES model: Bioenergy potentials  for EU and neighbouring countries.', category: biomass from forest potential; year: 2015; author: JRC</v>
      </c>
      <c r="BH214" s="3" t="str">
        <f>INDEX(Input_JRC_EEA_potentials!$1:$5,MATCH($D214,Input_JRC_EEA_potentials!$A:$A,0),MATCH(BH$1,Input_JRC_EEA_potentials!$1:$1,0))</f>
        <v>Derived from the study 'The JRC-EU-TIMES model: Bioenergy potentials  for EU and neighbouring countries.', category: biomass from forest potential; year: 2015; author: JRC</v>
      </c>
      <c r="BI214" s="3" t="str">
        <f>INDEX(Input_JRC_EEA_potentials!$1:$5,MATCH($D214,Input_JRC_EEA_potentials!$A:$A,0),MATCH(BI$1,Input_JRC_EEA_potentials!$1:$1,0))</f>
        <v>Derived from the study 'The JRC-EU-TIMES model: Bioenergy potentials  for EU and neighbouring countries.', category: biomass from forest potential; year: 2015; author: JRC</v>
      </c>
      <c r="BJ214" s="3" t="str">
        <f>INDEX(Input_JRC_EEA_potentials!$1:$5,MATCH($D214,Input_JRC_EEA_potentials!$A:$A,0),MATCH(BJ$1,Input_JRC_EEA_potentials!$1:$1,0))</f>
        <v>Derived from the study 'The JRC-EU-TIMES model: Bioenergy potentials  for EU and neighbouring countries.', category: biomass from forest potential; year: 2015; author: JRC</v>
      </c>
      <c r="BK214" s="3" t="str">
        <f>INDEX(Input_JRC_EEA_potentials!$1:$5,MATCH($D214,Input_JRC_EEA_potentials!$A:$A,0),MATCH(BK$1,Input_JRC_EEA_potentials!$1:$1,0))</f>
        <v>Summation of all EU27 countries, derived from the study 'The JRC-EU-TIMES model: Bioenergy potentials  for EU and neighbouring countries.', category: biomass from forest potential; year: 2015; author: JRC</v>
      </c>
    </row>
    <row r="215" spans="1:63" x14ac:dyDescent="0.2">
      <c r="A215" t="s">
        <v>508</v>
      </c>
      <c r="B215" t="s">
        <v>631</v>
      </c>
      <c r="C215" t="s">
        <v>595</v>
      </c>
      <c r="D215" s="6" t="s">
        <v>255</v>
      </c>
      <c r="E215" t="s">
        <v>18</v>
      </c>
      <c r="F215" s="3">
        <f>INDEX(Input_Dummy_Data!$B:$B,MATCH($D215,Input_Dummy_Data!$A:$A,0))</f>
        <v>0</v>
      </c>
      <c r="G215" s="3">
        <f>INDEX(Input_Dummy_Data!$B:$B,MATCH($D215,Input_Dummy_Data!$A:$A,0))</f>
        <v>0</v>
      </c>
      <c r="H215" s="3">
        <f>INDEX(Input_Dummy_Data!$B:$B,MATCH($D215,Input_Dummy_Data!$A:$A,0))</f>
        <v>0</v>
      </c>
      <c r="I215" s="3">
        <f>INDEX(Input_Dummy_Data!$B:$B,MATCH($D215,Input_Dummy_Data!$A:$A,0))</f>
        <v>0</v>
      </c>
      <c r="J215" s="3">
        <f>INDEX(Input_Dummy_Data!$B:$B,MATCH($D215,Input_Dummy_Data!$A:$A,0))</f>
        <v>0</v>
      </c>
      <c r="K215" s="3">
        <f>INDEX(Input_Dummy_Data!$B:$B,MATCH($D215,Input_Dummy_Data!$A:$A,0))</f>
        <v>0</v>
      </c>
      <c r="L215" s="3">
        <f>INDEX(Input_Dummy_Data!$B:$B,MATCH($D215,Input_Dummy_Data!$A:$A,0))</f>
        <v>0</v>
      </c>
      <c r="M215" s="3">
        <f>INDEX(Input_Dummy_Data!$B:$B,MATCH($D215,Input_Dummy_Data!$A:$A,0))</f>
        <v>0</v>
      </c>
      <c r="N215" s="3">
        <f>INDEX(Input_Dummy_Data!$B:$B,MATCH($D215,Input_Dummy_Data!$A:$A,0))</f>
        <v>0</v>
      </c>
      <c r="O215" s="3">
        <f>INDEX(Input_Dummy_Data!$B:$B,MATCH($D215,Input_Dummy_Data!$A:$A,0))</f>
        <v>0</v>
      </c>
      <c r="P215" s="3">
        <f>INDEX(Input_Dummy_Data!$B:$B,MATCH($D215,Input_Dummy_Data!$A:$A,0))</f>
        <v>0</v>
      </c>
      <c r="Q215" s="3">
        <f>INDEX(Input_Dummy_Data!$B:$B,MATCH($D215,Input_Dummy_Data!$A:$A,0))</f>
        <v>0</v>
      </c>
      <c r="R215" s="3">
        <f>INDEX(Input_Dummy_Data!$B:$B,MATCH($D215,Input_Dummy_Data!$A:$A,0))</f>
        <v>0</v>
      </c>
      <c r="S215" s="3">
        <f>INDEX(Input_Dummy_Data!$B:$B,MATCH($D215,Input_Dummy_Data!$A:$A,0))</f>
        <v>0</v>
      </c>
      <c r="T215" s="3">
        <f>INDEX(Input_Dummy_Data!$B:$B,MATCH($D215,Input_Dummy_Data!$A:$A,0))</f>
        <v>0</v>
      </c>
      <c r="U215" s="3">
        <f>INDEX(Input_Dummy_Data!$B:$B,MATCH($D215,Input_Dummy_Data!$A:$A,0))</f>
        <v>0</v>
      </c>
      <c r="V215" s="3">
        <f>INDEX(Input_Dummy_Data!$B:$B,MATCH($D215,Input_Dummy_Data!$A:$A,0))</f>
        <v>0</v>
      </c>
      <c r="W215" s="3">
        <f>INDEX(Input_Dummy_Data!$B:$B,MATCH($D215,Input_Dummy_Data!$A:$A,0))</f>
        <v>0</v>
      </c>
      <c r="X215" s="3">
        <f>INDEX(Input_Dummy_Data!$B:$B,MATCH($D215,Input_Dummy_Data!$A:$A,0))</f>
        <v>0</v>
      </c>
      <c r="Y215" s="3">
        <f>INDEX(Input_Dummy_Data!$B:$B,MATCH($D215,Input_Dummy_Data!$A:$A,0))</f>
        <v>0</v>
      </c>
      <c r="Z215" s="3">
        <f>INDEX(Input_Dummy_Data!$B:$B,MATCH($D215,Input_Dummy_Data!$A:$A,0))</f>
        <v>0</v>
      </c>
      <c r="AA215" s="3">
        <f>INDEX(Input_Dummy_Data!$B:$B,MATCH($D215,Input_Dummy_Data!$A:$A,0))</f>
        <v>0</v>
      </c>
      <c r="AB215" s="3">
        <f>INDEX(Input_Dummy_Data!$B:$B,MATCH($D215,Input_Dummy_Data!$A:$A,0))</f>
        <v>0</v>
      </c>
      <c r="AC215" s="3">
        <f>INDEX(Input_Dummy_Data!$B:$B,MATCH($D215,Input_Dummy_Data!$A:$A,0))</f>
        <v>0</v>
      </c>
      <c r="AD215" s="3">
        <f>INDEX(Input_Dummy_Data!$B:$B,MATCH($D215,Input_Dummy_Data!$A:$A,0))</f>
        <v>0</v>
      </c>
      <c r="AE215" s="3">
        <f>INDEX(Input_Dummy_Data!$B:$B,MATCH($D215,Input_Dummy_Data!$A:$A,0))</f>
        <v>0</v>
      </c>
      <c r="AF215" s="3">
        <f>INDEX(Input_Dummy_Data!$B:$B,MATCH($D215,Input_Dummy_Data!$A:$A,0))</f>
        <v>0</v>
      </c>
      <c r="AG215" s="3">
        <f>INDEX(Input_Dummy_Data!$B:$B,MATCH($D215,Input_Dummy_Data!$A:$A,0))</f>
        <v>0</v>
      </c>
      <c r="AH215" s="63">
        <f>INDEX(Input_Dummy_Data!$B:$B,MATCH($D215,Input_Dummy_Data!$A:$A,0))</f>
        <v>0</v>
      </c>
      <c r="AI215" s="3" t="str">
        <f>INDEX(Input_Dummy_Data!$C:$C,MATCH($D215,Input_Dummy_Data!$A:$A,0))</f>
        <v>No sufficient European source found.</v>
      </c>
      <c r="AJ215" s="3" t="str">
        <f>INDEX(Input_Dummy_Data!$C:$C,MATCH($D215,Input_Dummy_Data!$A:$A,0))</f>
        <v>No sufficient European source found.</v>
      </c>
      <c r="AK215" s="3" t="str">
        <f>INDEX(Input_Dummy_Data!$C:$C,MATCH($D215,Input_Dummy_Data!$A:$A,0))</f>
        <v>No sufficient European source found.</v>
      </c>
      <c r="AL215" s="3" t="str">
        <f>INDEX(Input_Dummy_Data!$C:$C,MATCH($D215,Input_Dummy_Data!$A:$A,0))</f>
        <v>No sufficient European source found.</v>
      </c>
      <c r="AM215" s="3" t="str">
        <f>INDEX(Input_Dummy_Data!$C:$C,MATCH($D215,Input_Dummy_Data!$A:$A,0))</f>
        <v>No sufficient European source found.</v>
      </c>
      <c r="AN215" s="3" t="str">
        <f>INDEX(Input_Dummy_Data!$C:$C,MATCH($D215,Input_Dummy_Data!$A:$A,0))</f>
        <v>No sufficient European source found.</v>
      </c>
      <c r="AO215" s="3" t="str">
        <f>INDEX(Input_Dummy_Data!$C:$C,MATCH($D215,Input_Dummy_Data!$A:$A,0))</f>
        <v>No sufficient European source found.</v>
      </c>
      <c r="AP215" s="3" t="str">
        <f>INDEX(Input_Dummy_Data!$C:$C,MATCH($D215,Input_Dummy_Data!$A:$A,0))</f>
        <v>No sufficient European source found.</v>
      </c>
      <c r="AQ215" s="3" t="str">
        <f>INDEX(Input_Dummy_Data!$C:$C,MATCH($D215,Input_Dummy_Data!$A:$A,0))</f>
        <v>No sufficient European source found.</v>
      </c>
      <c r="AR215" s="3" t="str">
        <f>INDEX(Input_Dummy_Data!$C:$C,MATCH($D215,Input_Dummy_Data!$A:$A,0))</f>
        <v>No sufficient European source found.</v>
      </c>
      <c r="AS215" s="3" t="str">
        <f>INDEX(Input_Dummy_Data!$C:$C,MATCH($D215,Input_Dummy_Data!$A:$A,0))</f>
        <v>No sufficient European source found.</v>
      </c>
      <c r="AT215" s="3" t="str">
        <f>INDEX(Input_Dummy_Data!$C:$C,MATCH($D215,Input_Dummy_Data!$A:$A,0))</f>
        <v>No sufficient European source found.</v>
      </c>
      <c r="AU215" s="3" t="str">
        <f>INDEX(Input_Dummy_Data!$C:$C,MATCH($D215,Input_Dummy_Data!$A:$A,0))</f>
        <v>No sufficient European source found.</v>
      </c>
      <c r="AV215" s="3" t="str">
        <f>INDEX(Input_Dummy_Data!$C:$C,MATCH($D215,Input_Dummy_Data!$A:$A,0))</f>
        <v>No sufficient European source found.</v>
      </c>
      <c r="AW215" s="3" t="str">
        <f>INDEX(Input_Dummy_Data!$C:$C,MATCH($D215,Input_Dummy_Data!$A:$A,0))</f>
        <v>No sufficient European source found.</v>
      </c>
      <c r="AX215" s="3" t="str">
        <f>INDEX(Input_Dummy_Data!$C:$C,MATCH($D215,Input_Dummy_Data!$A:$A,0))</f>
        <v>No sufficient European source found.</v>
      </c>
      <c r="AY215" s="3" t="str">
        <f>INDEX(Input_Dummy_Data!$C:$C,MATCH($D215,Input_Dummy_Data!$A:$A,0))</f>
        <v>No sufficient European source found.</v>
      </c>
      <c r="AZ215" s="3" t="str">
        <f>INDEX(Input_Dummy_Data!$C:$C,MATCH($D215,Input_Dummy_Data!$A:$A,0))</f>
        <v>No sufficient European source found.</v>
      </c>
      <c r="BA215" s="3" t="str">
        <f>INDEX(Input_Dummy_Data!$C:$C,MATCH($D215,Input_Dummy_Data!$A:$A,0))</f>
        <v>No sufficient European source found.</v>
      </c>
      <c r="BB215" s="3" t="str">
        <f>INDEX(Input_Dummy_Data!$C:$C,MATCH($D215,Input_Dummy_Data!$A:$A,0))</f>
        <v>No sufficient European source found.</v>
      </c>
      <c r="BC215" s="3" t="str">
        <f>INDEX(Input_Dummy_Data!$C:$C,MATCH($D215,Input_Dummy_Data!$A:$A,0))</f>
        <v>No sufficient European source found.</v>
      </c>
      <c r="BD215" s="3" t="str">
        <f>INDEX(Input_Dummy_Data!$C:$C,MATCH($D215,Input_Dummy_Data!$A:$A,0))</f>
        <v>No sufficient European source found.</v>
      </c>
      <c r="BE215" s="3" t="str">
        <f>INDEX(Input_Dummy_Data!$C:$C,MATCH($D215,Input_Dummy_Data!$A:$A,0))</f>
        <v>No sufficient European source found.</v>
      </c>
      <c r="BF215" s="3" t="str">
        <f>INDEX(Input_Dummy_Data!$C:$C,MATCH($D215,Input_Dummy_Data!$A:$A,0))</f>
        <v>No sufficient European source found.</v>
      </c>
      <c r="BG215" s="3" t="str">
        <f>INDEX(Input_Dummy_Data!$C:$C,MATCH($D215,Input_Dummy_Data!$A:$A,0))</f>
        <v>No sufficient European source found.</v>
      </c>
      <c r="BH215" s="3" t="str">
        <f>INDEX(Input_Dummy_Data!$C:$C,MATCH($D215,Input_Dummy_Data!$A:$A,0))</f>
        <v>No sufficient European source found.</v>
      </c>
      <c r="BI215" s="3" t="str">
        <f>INDEX(Input_Dummy_Data!$C:$C,MATCH($D215,Input_Dummy_Data!$A:$A,0))</f>
        <v>No sufficient European source found.</v>
      </c>
      <c r="BJ215" s="3" t="str">
        <f>INDEX(Input_Dummy_Data!$C:$C,MATCH($D215,Input_Dummy_Data!$A:$A,0))</f>
        <v>No sufficient European source found.</v>
      </c>
      <c r="BK215" s="3" t="str">
        <f>INDEX(Input_Dummy_Data!$C:$C,MATCH($D215,Input_Dummy_Data!$A:$A,0))</f>
        <v>No sufficient European source found.</v>
      </c>
    </row>
    <row r="216" spans="1:63" x14ac:dyDescent="0.2">
      <c r="A216" t="s">
        <v>464</v>
      </c>
      <c r="B216" t="s">
        <v>565</v>
      </c>
      <c r="C216" t="s">
        <v>926</v>
      </c>
      <c r="D216" t="s">
        <v>938</v>
      </c>
      <c r="E216" t="s">
        <v>6</v>
      </c>
      <c r="F216" s="5">
        <f>INDEX(Input_calculation_metal_demand!$1:$16,MATCH($D216,Input_calculation_metal_demand!$A:$A,0),MATCH(F$1,Input_calculation_metal_demand!$1:$1,0))</f>
        <v>1</v>
      </c>
      <c r="G216" s="5">
        <f>INDEX(Input_calculation_metal_demand!$1:$16,MATCH($D216,Input_calculation_metal_demand!$A:$A,0),MATCH(G$1,Input_calculation_metal_demand!$1:$1,0))</f>
        <v>1</v>
      </c>
      <c r="H216" s="5">
        <f>INDEX(Input_calculation_metal_demand!$1:$16,MATCH($D216,Input_calculation_metal_demand!$A:$A,0),MATCH(H$1,Input_calculation_metal_demand!$1:$1,0))</f>
        <v>1</v>
      </c>
      <c r="I216" s="5">
        <f>INDEX(Input_calculation_metal_demand!$1:$16,MATCH($D216,Input_calculation_metal_demand!$A:$A,0),MATCH(I$1,Input_calculation_metal_demand!$1:$1,0))</f>
        <v>1</v>
      </c>
      <c r="J216" s="5">
        <f>INDEX(Input_calculation_metal_demand!$1:$16,MATCH($D216,Input_calculation_metal_demand!$A:$A,0),MATCH(J$1,Input_calculation_metal_demand!$1:$1,0))</f>
        <v>1</v>
      </c>
      <c r="K216" s="5">
        <f>INDEX(Input_calculation_metal_demand!$1:$16,MATCH($D216,Input_calculation_metal_demand!$A:$A,0),MATCH(K$1,Input_calculation_metal_demand!$1:$1,0))</f>
        <v>1</v>
      </c>
      <c r="L216" s="5">
        <f>INDEX(Input_calculation_metal_demand!$1:$16,MATCH($D216,Input_calculation_metal_demand!$A:$A,0),MATCH(L$1,Input_calculation_metal_demand!$1:$1,0))</f>
        <v>1</v>
      </c>
      <c r="M216" s="5">
        <f>INDEX(Input_calculation_metal_demand!$1:$16,MATCH($D216,Input_calculation_metal_demand!$A:$A,0),MATCH(M$1,Input_calculation_metal_demand!$1:$1,0))</f>
        <v>1</v>
      </c>
      <c r="N216" s="5">
        <f>INDEX(Input_calculation_metal_demand!$1:$16,MATCH($D216,Input_calculation_metal_demand!$A:$A,0),MATCH(N$1,Input_calculation_metal_demand!$1:$1,0))</f>
        <v>1</v>
      </c>
      <c r="O216" s="5">
        <f>INDEX(Input_calculation_metal_demand!$1:$16,MATCH($D216,Input_calculation_metal_demand!$A:$A,0),MATCH(O$1,Input_calculation_metal_demand!$1:$1,0))</f>
        <v>1</v>
      </c>
      <c r="P216" s="5">
        <f>INDEX(Input_calculation_metal_demand!$1:$16,MATCH($D216,Input_calculation_metal_demand!$A:$A,0),MATCH(P$1,Input_calculation_metal_demand!$1:$1,0))</f>
        <v>1</v>
      </c>
      <c r="Q216" s="5">
        <f>INDEX(Input_calculation_metal_demand!$1:$16,MATCH($D216,Input_calculation_metal_demand!$A:$A,0),MATCH(Q$1,Input_calculation_metal_demand!$1:$1,0))</f>
        <v>1</v>
      </c>
      <c r="R216" s="5">
        <f>INDEX(Input_calculation_metal_demand!$1:$16,MATCH($D216,Input_calculation_metal_demand!$A:$A,0),MATCH(R$1,Input_calculation_metal_demand!$1:$1,0))</f>
        <v>1</v>
      </c>
      <c r="S216" s="5">
        <f>INDEX(Input_calculation_metal_demand!$1:$16,MATCH($D216,Input_calculation_metal_demand!$A:$A,0),MATCH(S$1,Input_calculation_metal_demand!$1:$1,0))</f>
        <v>1</v>
      </c>
      <c r="T216" s="5">
        <f>INDEX(Input_calculation_metal_demand!$1:$16,MATCH($D216,Input_calculation_metal_demand!$A:$A,0),MATCH(T$1,Input_calculation_metal_demand!$1:$1,0))</f>
        <v>1</v>
      </c>
      <c r="U216" s="5">
        <f>INDEX(Input_calculation_metal_demand!$1:$16,MATCH($D216,Input_calculation_metal_demand!$A:$A,0),MATCH(U$1,Input_calculation_metal_demand!$1:$1,0))</f>
        <v>1</v>
      </c>
      <c r="V216" s="5">
        <f>INDEX(Input_calculation_metal_demand!$1:$16,MATCH($D216,Input_calculation_metal_demand!$A:$A,0),MATCH(V$1,Input_calculation_metal_demand!$1:$1,0))</f>
        <v>1</v>
      </c>
      <c r="W216" s="5">
        <f>INDEX(Input_calculation_metal_demand!$1:$16,MATCH($D216,Input_calculation_metal_demand!$A:$A,0),MATCH(W$1,Input_calculation_metal_demand!$1:$1,0))</f>
        <v>1</v>
      </c>
      <c r="X216" s="5">
        <f>INDEX(Input_calculation_metal_demand!$1:$16,MATCH($D216,Input_calculation_metal_demand!$A:$A,0),MATCH(X$1,Input_calculation_metal_demand!$1:$1,0))</f>
        <v>1</v>
      </c>
      <c r="Y216" s="5">
        <f>INDEX(Input_calculation_metal_demand!$1:$16,MATCH($D216,Input_calculation_metal_demand!$A:$A,0),MATCH(Y$1,Input_calculation_metal_demand!$1:$1,0))</f>
        <v>1</v>
      </c>
      <c r="Z216" s="5">
        <f>INDEX(Input_calculation_metal_demand!$1:$16,MATCH($D216,Input_calculation_metal_demand!$A:$A,0),MATCH(Z$1,Input_calculation_metal_demand!$1:$1,0))</f>
        <v>1</v>
      </c>
      <c r="AA216" s="5">
        <f>INDEX(Input_calculation_metal_demand!$1:$16,MATCH($D216,Input_calculation_metal_demand!$A:$A,0),MATCH(AA$1,Input_calculation_metal_demand!$1:$1,0))</f>
        <v>1</v>
      </c>
      <c r="AB216" s="5">
        <f>INDEX(Input_calculation_metal_demand!$1:$16,MATCH($D216,Input_calculation_metal_demand!$A:$A,0),MATCH(AB$1,Input_calculation_metal_demand!$1:$1,0))</f>
        <v>1</v>
      </c>
      <c r="AC216" s="5">
        <f>INDEX(Input_calculation_metal_demand!$1:$16,MATCH($D216,Input_calculation_metal_demand!$A:$A,0),MATCH(AC$1,Input_calculation_metal_demand!$1:$1,0))</f>
        <v>1</v>
      </c>
      <c r="AD216" s="5">
        <f>INDEX(Input_calculation_metal_demand!$1:$16,MATCH($D216,Input_calculation_metal_demand!$A:$A,0),MATCH(AD$1,Input_calculation_metal_demand!$1:$1,0))</f>
        <v>1</v>
      </c>
      <c r="AE216" s="5">
        <f>INDEX(Input_calculation_metal_demand!$1:$16,MATCH($D216,Input_calculation_metal_demand!$A:$A,0),MATCH(AE$1,Input_calculation_metal_demand!$1:$1,0))</f>
        <v>1</v>
      </c>
      <c r="AF216" s="5">
        <f>INDEX(Input_calculation_metal_demand!$1:$16,MATCH($D216,Input_calculation_metal_demand!$A:$A,0),MATCH(AF$1,Input_calculation_metal_demand!$1:$1,0))</f>
        <v>1</v>
      </c>
      <c r="AG216" s="5">
        <f>INDEX(Input_calculation_metal_demand!$1:$16,MATCH($D216,Input_calculation_metal_demand!$A:$A,0),MATCH(AG$1,Input_calculation_metal_demand!$1:$1,0))</f>
        <v>1</v>
      </c>
      <c r="AH216" s="63">
        <f>INDEX(Input_calculation_metal_demand!$1:$16,MATCH($D216,Input_calculation_metal_demand!$A:$A,0),MATCH(AH$1,Input_calculation_metal_demand!$1:$1,0))</f>
        <v>1</v>
      </c>
      <c r="AI216" s="5" t="str">
        <f>INDEX(Input_calculation_metal_demand!$1:$16,MATCH($D216,Input_calculation_metal_demand!$A:$A,0),MATCH(AI$1,Input_calculation_metal_demand!$1:$1,0))</f>
        <v>No sufficient European source found, assuming all production is done through electrolysis the share was set to 100%.</v>
      </c>
      <c r="AJ216" s="5" t="str">
        <f>INDEX(Input_calculation_metal_demand!$1:$16,MATCH($D216,Input_calculation_metal_demand!$A:$A,0),MATCH(AJ$1,Input_calculation_metal_demand!$1:$1,0))</f>
        <v>No sufficient European source found, assuming all production is done through electrolysis the share was set to 100%.</v>
      </c>
      <c r="AK216" s="5" t="str">
        <f>INDEX(Input_calculation_metal_demand!$1:$16,MATCH($D216,Input_calculation_metal_demand!$A:$A,0),MATCH(AK$1,Input_calculation_metal_demand!$1:$1,0))</f>
        <v>No sufficient European source found, assuming all production is done through electrolysis the share was set to 100%.</v>
      </c>
      <c r="AL216" s="5" t="str">
        <f>INDEX(Input_calculation_metal_demand!$1:$16,MATCH($D216,Input_calculation_metal_demand!$A:$A,0),MATCH(AL$1,Input_calculation_metal_demand!$1:$1,0))</f>
        <v>No sufficient European source found, assuming all production is done through electrolysis the share was set to 100%.</v>
      </c>
      <c r="AM216" s="5" t="str">
        <f>INDEX(Input_calculation_metal_demand!$1:$16,MATCH($D216,Input_calculation_metal_demand!$A:$A,0),MATCH(AM$1,Input_calculation_metal_demand!$1:$1,0))</f>
        <v>No sufficient European source found, assuming all production is done through electrolysis the share was set to 100%.</v>
      </c>
      <c r="AN216" s="5" t="str">
        <f>INDEX(Input_calculation_metal_demand!$1:$16,MATCH($D216,Input_calculation_metal_demand!$A:$A,0),MATCH(AN$1,Input_calculation_metal_demand!$1:$1,0))</f>
        <v>No sufficient European source found, assuming all production is done through electrolysis the share was set to 100%.</v>
      </c>
      <c r="AO216" s="5" t="str">
        <f>INDEX(Input_calculation_metal_demand!$1:$16,MATCH($D216,Input_calculation_metal_demand!$A:$A,0),MATCH(AO$1,Input_calculation_metal_demand!$1:$1,0))</f>
        <v>No sufficient European source found, assuming all production is done through electrolysis the share was set to 100%.</v>
      </c>
      <c r="AP216" s="5" t="str">
        <f>INDEX(Input_calculation_metal_demand!$1:$16,MATCH($D216,Input_calculation_metal_demand!$A:$A,0),MATCH(AP$1,Input_calculation_metal_demand!$1:$1,0))</f>
        <v>No sufficient European source found, assuming all production is done through electrolysis the share was set to 100%.</v>
      </c>
      <c r="AQ216" s="5" t="str">
        <f>INDEX(Input_calculation_metal_demand!$1:$16,MATCH($D216,Input_calculation_metal_demand!$A:$A,0),MATCH(AQ$1,Input_calculation_metal_demand!$1:$1,0))</f>
        <v>No sufficient European source found, assuming all production is done through electrolysis the share was set to 100%.</v>
      </c>
      <c r="AR216" s="5" t="str">
        <f>INDEX(Input_calculation_metal_demand!$1:$16,MATCH($D216,Input_calculation_metal_demand!$A:$A,0),MATCH(AR$1,Input_calculation_metal_demand!$1:$1,0))</f>
        <v>No sufficient European source found, assuming all production is done through electrolysis the share was set to 100%.</v>
      </c>
      <c r="AS216" s="5" t="str">
        <f>INDEX(Input_calculation_metal_demand!$1:$16,MATCH($D216,Input_calculation_metal_demand!$A:$A,0),MATCH(AS$1,Input_calculation_metal_demand!$1:$1,0))</f>
        <v>No sufficient European source found, assuming all production is done through electrolysis the share was set to 100%.</v>
      </c>
      <c r="AT216" s="5" t="str">
        <f>INDEX(Input_calculation_metal_demand!$1:$16,MATCH($D216,Input_calculation_metal_demand!$A:$A,0),MATCH(AT$1,Input_calculation_metal_demand!$1:$1,0))</f>
        <v>No sufficient European source found, assuming all production is done through electrolysis the share was set to 100%.</v>
      </c>
      <c r="AU216" s="5" t="str">
        <f>INDEX(Input_calculation_metal_demand!$1:$16,MATCH($D216,Input_calculation_metal_demand!$A:$A,0),MATCH(AU$1,Input_calculation_metal_demand!$1:$1,0))</f>
        <v>No sufficient European source found, assuming all production is done through electrolysis the share was set to 100%.</v>
      </c>
      <c r="AV216" s="5" t="str">
        <f>INDEX(Input_calculation_metal_demand!$1:$16,MATCH($D216,Input_calculation_metal_demand!$A:$A,0),MATCH(AV$1,Input_calculation_metal_demand!$1:$1,0))</f>
        <v>No sufficient European source found, assuming all production is done through electrolysis the share was set to 100%.</v>
      </c>
      <c r="AW216" s="5" t="str">
        <f>INDEX(Input_calculation_metal_demand!$1:$16,MATCH($D216,Input_calculation_metal_demand!$A:$A,0),MATCH(AW$1,Input_calculation_metal_demand!$1:$1,0))</f>
        <v>No sufficient European source found, assuming all production is done through electrolysis the share was set to 100%.</v>
      </c>
      <c r="AX216" s="5" t="str">
        <f>INDEX(Input_calculation_metal_demand!$1:$16,MATCH($D216,Input_calculation_metal_demand!$A:$A,0),MATCH(AX$1,Input_calculation_metal_demand!$1:$1,0))</f>
        <v>No sufficient European source found, assuming all production is done through electrolysis the share was set to 100%.</v>
      </c>
      <c r="AY216" s="5" t="str">
        <f>INDEX(Input_calculation_metal_demand!$1:$16,MATCH($D216,Input_calculation_metal_demand!$A:$A,0),MATCH(AY$1,Input_calculation_metal_demand!$1:$1,0))</f>
        <v>No sufficient European source found, assuming all production is done through electrolysis the share was set to 100%.</v>
      </c>
      <c r="AZ216" s="5" t="str">
        <f>INDEX(Input_calculation_metal_demand!$1:$16,MATCH($D216,Input_calculation_metal_demand!$A:$A,0),MATCH(AZ$1,Input_calculation_metal_demand!$1:$1,0))</f>
        <v>No sufficient European source found, assuming all production is done through electrolysis the share was set to 100%.</v>
      </c>
      <c r="BA216" s="5" t="str">
        <f>INDEX(Input_calculation_metal_demand!$1:$16,MATCH($D216,Input_calculation_metal_demand!$A:$A,0),MATCH(BA$1,Input_calculation_metal_demand!$1:$1,0))</f>
        <v>No sufficient European source found, assuming all production is done through electrolysis the share was set to 100%.</v>
      </c>
      <c r="BB216" s="5" t="str">
        <f>INDEX(Input_calculation_metal_demand!$1:$16,MATCH($D216,Input_calculation_metal_demand!$A:$A,0),MATCH(BB$1,Input_calculation_metal_demand!$1:$1,0))</f>
        <v>No sufficient European source found, assuming all production is done through electrolysis the share was set to 100%.</v>
      </c>
      <c r="BC216" s="5" t="str">
        <f>INDEX(Input_calculation_metal_demand!$1:$16,MATCH($D216,Input_calculation_metal_demand!$A:$A,0),MATCH(BC$1,Input_calculation_metal_demand!$1:$1,0))</f>
        <v>No sufficient European source found, assuming all production is done through electrolysis the share was set to 100%.</v>
      </c>
      <c r="BD216" s="5" t="str">
        <f>INDEX(Input_calculation_metal_demand!$1:$16,MATCH($D216,Input_calculation_metal_demand!$A:$A,0),MATCH(BD$1,Input_calculation_metal_demand!$1:$1,0))</f>
        <v>No sufficient European source found, assuming all production is done through electrolysis the share was set to 100%.</v>
      </c>
      <c r="BE216" s="5" t="str">
        <f>INDEX(Input_calculation_metal_demand!$1:$16,MATCH($D216,Input_calculation_metal_demand!$A:$A,0),MATCH(BE$1,Input_calculation_metal_demand!$1:$1,0))</f>
        <v>No sufficient European source found, assuming all production is done through electrolysis the share was set to 100%.</v>
      </c>
      <c r="BF216" s="5" t="str">
        <f>INDEX(Input_calculation_metal_demand!$1:$16,MATCH($D216,Input_calculation_metal_demand!$A:$A,0),MATCH(BF$1,Input_calculation_metal_demand!$1:$1,0))</f>
        <v>No sufficient European source found, assuming all production is done through electrolysis the share was set to 100%.</v>
      </c>
      <c r="BG216" s="5" t="str">
        <f>INDEX(Input_calculation_metal_demand!$1:$16,MATCH($D216,Input_calculation_metal_demand!$A:$A,0),MATCH(BG$1,Input_calculation_metal_demand!$1:$1,0))</f>
        <v>No sufficient European source found, assuming all production is done through electrolysis the share was set to 100%.</v>
      </c>
      <c r="BH216" s="5" t="str">
        <f>INDEX(Input_calculation_metal_demand!$1:$16,MATCH($D216,Input_calculation_metal_demand!$A:$A,0),MATCH(BH$1,Input_calculation_metal_demand!$1:$1,0))</f>
        <v>No sufficient European source found, assuming all production is done through electrolysis the share was set to 100%.</v>
      </c>
      <c r="BI216" s="5" t="str">
        <f>INDEX(Input_calculation_metal_demand!$1:$16,MATCH($D216,Input_calculation_metal_demand!$A:$A,0),MATCH(BI$1,Input_calculation_metal_demand!$1:$1,0))</f>
        <v>No sufficient European source found, assuming all production is done through electrolysis the share was set to 100%.</v>
      </c>
      <c r="BJ216" s="5" t="str">
        <f>INDEX(Input_calculation_metal_demand!$1:$16,MATCH($D216,Input_calculation_metal_demand!$A:$A,0),MATCH(BJ$1,Input_calculation_metal_demand!$1:$1,0))</f>
        <v>No sufficient European source found, assuming all production is done through electrolysis the share was set to 100%.</v>
      </c>
      <c r="BK216" s="5" t="str">
        <f>INDEX(Input_calculation_metal_demand!$1:$16,MATCH($D216,Input_calculation_metal_demand!$A:$A,0),MATCH(BK$1,Input_calculation_metal_demand!$1:$1,0))</f>
        <v>No sufficient European source found, assuming all production is done through electrolysis the share was set to 100%.</v>
      </c>
    </row>
    <row r="217" spans="1:63" x14ac:dyDescent="0.2">
      <c r="A217" t="s">
        <v>464</v>
      </c>
      <c r="B217" t="s">
        <v>565</v>
      </c>
      <c r="C217" t="s">
        <v>926</v>
      </c>
      <c r="D217" t="s">
        <v>937</v>
      </c>
      <c r="E217" t="s">
        <v>6</v>
      </c>
      <c r="F217" s="5">
        <f>INDEX(Input_calculation_metal_demand!$1:$16,MATCH($D217,Input_calculation_metal_demand!$A:$A,0),MATCH(F$1,Input_calculation_metal_demand!$1:$1,0))</f>
        <v>1</v>
      </c>
      <c r="G217" s="5">
        <f>INDEX(Input_calculation_metal_demand!$1:$16,MATCH($D217,Input_calculation_metal_demand!$A:$A,0),MATCH(G$1,Input_calculation_metal_demand!$1:$1,0))</f>
        <v>1</v>
      </c>
      <c r="H217" s="5">
        <f>INDEX(Input_calculation_metal_demand!$1:$16,MATCH($D217,Input_calculation_metal_demand!$A:$A,0),MATCH(H$1,Input_calculation_metal_demand!$1:$1,0))</f>
        <v>1</v>
      </c>
      <c r="I217" s="5">
        <f>INDEX(Input_calculation_metal_demand!$1:$16,MATCH($D217,Input_calculation_metal_demand!$A:$A,0),MATCH(I$1,Input_calculation_metal_demand!$1:$1,0))</f>
        <v>1</v>
      </c>
      <c r="J217" s="5">
        <f>INDEX(Input_calculation_metal_demand!$1:$16,MATCH($D217,Input_calculation_metal_demand!$A:$A,0),MATCH(J$1,Input_calculation_metal_demand!$1:$1,0))</f>
        <v>1</v>
      </c>
      <c r="K217" s="5">
        <f>INDEX(Input_calculation_metal_demand!$1:$16,MATCH($D217,Input_calculation_metal_demand!$A:$A,0),MATCH(K$1,Input_calculation_metal_demand!$1:$1,0))</f>
        <v>1</v>
      </c>
      <c r="L217" s="5">
        <f>INDEX(Input_calculation_metal_demand!$1:$16,MATCH($D217,Input_calculation_metal_demand!$A:$A,0),MATCH(L$1,Input_calculation_metal_demand!$1:$1,0))</f>
        <v>1</v>
      </c>
      <c r="M217" s="5">
        <f>INDEX(Input_calculation_metal_demand!$1:$16,MATCH($D217,Input_calculation_metal_demand!$A:$A,0),MATCH(M$1,Input_calculation_metal_demand!$1:$1,0))</f>
        <v>1</v>
      </c>
      <c r="N217" s="5">
        <f>INDEX(Input_calculation_metal_demand!$1:$16,MATCH($D217,Input_calculation_metal_demand!$A:$A,0),MATCH(N$1,Input_calculation_metal_demand!$1:$1,0))</f>
        <v>1</v>
      </c>
      <c r="O217" s="5">
        <f>INDEX(Input_calculation_metal_demand!$1:$16,MATCH($D217,Input_calculation_metal_demand!$A:$A,0),MATCH(O$1,Input_calculation_metal_demand!$1:$1,0))</f>
        <v>1</v>
      </c>
      <c r="P217" s="5">
        <f>INDEX(Input_calculation_metal_demand!$1:$16,MATCH($D217,Input_calculation_metal_demand!$A:$A,0),MATCH(P$1,Input_calculation_metal_demand!$1:$1,0))</f>
        <v>1</v>
      </c>
      <c r="Q217" s="5">
        <f>INDEX(Input_calculation_metal_demand!$1:$16,MATCH($D217,Input_calculation_metal_demand!$A:$A,0),MATCH(Q$1,Input_calculation_metal_demand!$1:$1,0))</f>
        <v>1</v>
      </c>
      <c r="R217" s="5">
        <f>INDEX(Input_calculation_metal_demand!$1:$16,MATCH($D217,Input_calculation_metal_demand!$A:$A,0),MATCH(R$1,Input_calculation_metal_demand!$1:$1,0))</f>
        <v>1</v>
      </c>
      <c r="S217" s="5">
        <f>INDEX(Input_calculation_metal_demand!$1:$16,MATCH($D217,Input_calculation_metal_demand!$A:$A,0),MATCH(S$1,Input_calculation_metal_demand!$1:$1,0))</f>
        <v>1</v>
      </c>
      <c r="T217" s="5">
        <f>INDEX(Input_calculation_metal_demand!$1:$16,MATCH($D217,Input_calculation_metal_demand!$A:$A,0),MATCH(T$1,Input_calculation_metal_demand!$1:$1,0))</f>
        <v>1</v>
      </c>
      <c r="U217" s="5">
        <f>INDEX(Input_calculation_metal_demand!$1:$16,MATCH($D217,Input_calculation_metal_demand!$A:$A,0),MATCH(U$1,Input_calculation_metal_demand!$1:$1,0))</f>
        <v>1</v>
      </c>
      <c r="V217" s="5">
        <f>INDEX(Input_calculation_metal_demand!$1:$16,MATCH($D217,Input_calculation_metal_demand!$A:$A,0),MATCH(V$1,Input_calculation_metal_demand!$1:$1,0))</f>
        <v>1</v>
      </c>
      <c r="W217" s="5">
        <f>INDEX(Input_calculation_metal_demand!$1:$16,MATCH($D217,Input_calculation_metal_demand!$A:$A,0),MATCH(W$1,Input_calculation_metal_demand!$1:$1,0))</f>
        <v>1</v>
      </c>
      <c r="X217" s="5">
        <f>INDEX(Input_calculation_metal_demand!$1:$16,MATCH($D217,Input_calculation_metal_demand!$A:$A,0),MATCH(X$1,Input_calculation_metal_demand!$1:$1,0))</f>
        <v>1</v>
      </c>
      <c r="Y217" s="5">
        <f>INDEX(Input_calculation_metal_demand!$1:$16,MATCH($D217,Input_calculation_metal_demand!$A:$A,0),MATCH(Y$1,Input_calculation_metal_demand!$1:$1,0))</f>
        <v>1</v>
      </c>
      <c r="Z217" s="5">
        <f>INDEX(Input_calculation_metal_demand!$1:$16,MATCH($D217,Input_calculation_metal_demand!$A:$A,0),MATCH(Z$1,Input_calculation_metal_demand!$1:$1,0))</f>
        <v>1</v>
      </c>
      <c r="AA217" s="5">
        <f>INDEX(Input_calculation_metal_demand!$1:$16,MATCH($D217,Input_calculation_metal_demand!$A:$A,0),MATCH(AA$1,Input_calculation_metal_demand!$1:$1,0))</f>
        <v>1</v>
      </c>
      <c r="AB217" s="5">
        <f>INDEX(Input_calculation_metal_demand!$1:$16,MATCH($D217,Input_calculation_metal_demand!$A:$A,0),MATCH(AB$1,Input_calculation_metal_demand!$1:$1,0))</f>
        <v>1</v>
      </c>
      <c r="AC217" s="5">
        <f>INDEX(Input_calculation_metal_demand!$1:$16,MATCH($D217,Input_calculation_metal_demand!$A:$A,0),MATCH(AC$1,Input_calculation_metal_demand!$1:$1,0))</f>
        <v>1</v>
      </c>
      <c r="AD217" s="5">
        <f>INDEX(Input_calculation_metal_demand!$1:$16,MATCH($D217,Input_calculation_metal_demand!$A:$A,0),MATCH(AD$1,Input_calculation_metal_demand!$1:$1,0))</f>
        <v>1</v>
      </c>
      <c r="AE217" s="5">
        <f>INDEX(Input_calculation_metal_demand!$1:$16,MATCH($D217,Input_calculation_metal_demand!$A:$A,0),MATCH(AE$1,Input_calculation_metal_demand!$1:$1,0))</f>
        <v>1</v>
      </c>
      <c r="AF217" s="5">
        <f>INDEX(Input_calculation_metal_demand!$1:$16,MATCH($D217,Input_calculation_metal_demand!$A:$A,0),MATCH(AF$1,Input_calculation_metal_demand!$1:$1,0))</f>
        <v>1</v>
      </c>
      <c r="AG217" s="5">
        <f>INDEX(Input_calculation_metal_demand!$1:$16,MATCH($D217,Input_calculation_metal_demand!$A:$A,0),MATCH(AG$1,Input_calculation_metal_demand!$1:$1,0))</f>
        <v>1</v>
      </c>
      <c r="AH217" s="63">
        <f>INDEX(Input_calculation_metal_demand!$1:$16,MATCH($D217,Input_calculation_metal_demand!$A:$A,0),MATCH(AH$1,Input_calculation_metal_demand!$1:$1,0))</f>
        <v>1</v>
      </c>
      <c r="AI217" s="5" t="str">
        <f>INDEX(Input_calculation_metal_demand!$1:$16,MATCH($D217,Input_calculation_metal_demand!$A:$A,0),MATCH(AI$1,Input_calculation_metal_demand!$1:$1,0))</f>
        <v>No sufficient European source found, assuming all production is done through electrolysis the share was set to 100%.</v>
      </c>
      <c r="AJ217" s="5" t="str">
        <f>INDEX(Input_calculation_metal_demand!$1:$16,MATCH($D217,Input_calculation_metal_demand!$A:$A,0),MATCH(AJ$1,Input_calculation_metal_demand!$1:$1,0))</f>
        <v>No sufficient European source found, assuming all production is done through electrolysis the share was set to 100%.</v>
      </c>
      <c r="AK217" s="5" t="str">
        <f>INDEX(Input_calculation_metal_demand!$1:$16,MATCH($D217,Input_calculation_metal_demand!$A:$A,0),MATCH(AK$1,Input_calculation_metal_demand!$1:$1,0))</f>
        <v>No sufficient European source found, assuming all production is done through electrolysis the share was set to 100%.</v>
      </c>
      <c r="AL217" s="5" t="str">
        <f>INDEX(Input_calculation_metal_demand!$1:$16,MATCH($D217,Input_calculation_metal_demand!$A:$A,0),MATCH(AL$1,Input_calculation_metal_demand!$1:$1,0))</f>
        <v>No sufficient European source found, assuming all production is done through electrolysis the share was set to 100%.</v>
      </c>
      <c r="AM217" s="5" t="str">
        <f>INDEX(Input_calculation_metal_demand!$1:$16,MATCH($D217,Input_calculation_metal_demand!$A:$A,0),MATCH(AM$1,Input_calculation_metal_demand!$1:$1,0))</f>
        <v>No sufficient European source found, assuming all production is done through electrolysis the share was set to 100%.</v>
      </c>
      <c r="AN217" s="5" t="str">
        <f>INDEX(Input_calculation_metal_demand!$1:$16,MATCH($D217,Input_calculation_metal_demand!$A:$A,0),MATCH(AN$1,Input_calculation_metal_demand!$1:$1,0))</f>
        <v>No sufficient European source found, assuming all production is done through electrolysis the share was set to 100%.</v>
      </c>
      <c r="AO217" s="5" t="str">
        <f>INDEX(Input_calculation_metal_demand!$1:$16,MATCH($D217,Input_calculation_metal_demand!$A:$A,0),MATCH(AO$1,Input_calculation_metal_demand!$1:$1,0))</f>
        <v>No sufficient European source found, assuming all production is done through electrolysis the share was set to 100%.</v>
      </c>
      <c r="AP217" s="5" t="str">
        <f>INDEX(Input_calculation_metal_demand!$1:$16,MATCH($D217,Input_calculation_metal_demand!$A:$A,0),MATCH(AP$1,Input_calculation_metal_demand!$1:$1,0))</f>
        <v>No sufficient European source found, assuming all production is done through electrolysis the share was set to 100%.</v>
      </c>
      <c r="AQ217" s="5" t="str">
        <f>INDEX(Input_calculation_metal_demand!$1:$16,MATCH($D217,Input_calculation_metal_demand!$A:$A,0),MATCH(AQ$1,Input_calculation_metal_demand!$1:$1,0))</f>
        <v>No sufficient European source found, assuming all production is done through electrolysis the share was set to 100%.</v>
      </c>
      <c r="AR217" s="5" t="str">
        <f>INDEX(Input_calculation_metal_demand!$1:$16,MATCH($D217,Input_calculation_metal_demand!$A:$A,0),MATCH(AR$1,Input_calculation_metal_demand!$1:$1,0))</f>
        <v>No sufficient European source found, assuming all production is done through electrolysis the share was set to 100%.</v>
      </c>
      <c r="AS217" s="5" t="str">
        <f>INDEX(Input_calculation_metal_demand!$1:$16,MATCH($D217,Input_calculation_metal_demand!$A:$A,0),MATCH(AS$1,Input_calculation_metal_demand!$1:$1,0))</f>
        <v>No sufficient European source found, assuming all production is done through electrolysis the share was set to 100%.</v>
      </c>
      <c r="AT217" s="5" t="str">
        <f>INDEX(Input_calculation_metal_demand!$1:$16,MATCH($D217,Input_calculation_metal_demand!$A:$A,0),MATCH(AT$1,Input_calculation_metal_demand!$1:$1,0))</f>
        <v>No sufficient European source found, assuming all production is done through electrolysis the share was set to 100%.</v>
      </c>
      <c r="AU217" s="5" t="str">
        <f>INDEX(Input_calculation_metal_demand!$1:$16,MATCH($D217,Input_calculation_metal_demand!$A:$A,0),MATCH(AU$1,Input_calculation_metal_demand!$1:$1,0))</f>
        <v>No sufficient European source found, assuming all production is done through electrolysis the share was set to 100%.</v>
      </c>
      <c r="AV217" s="5" t="str">
        <f>INDEX(Input_calculation_metal_demand!$1:$16,MATCH($D217,Input_calculation_metal_demand!$A:$A,0),MATCH(AV$1,Input_calculation_metal_demand!$1:$1,0))</f>
        <v>No sufficient European source found, assuming all production is done through electrolysis the share was set to 100%.</v>
      </c>
      <c r="AW217" s="5" t="str">
        <f>INDEX(Input_calculation_metal_demand!$1:$16,MATCH($D217,Input_calculation_metal_demand!$A:$A,0),MATCH(AW$1,Input_calculation_metal_demand!$1:$1,0))</f>
        <v>No sufficient European source found, assuming all production is done through electrolysis the share was set to 100%.</v>
      </c>
      <c r="AX217" s="5" t="str">
        <f>INDEX(Input_calculation_metal_demand!$1:$16,MATCH($D217,Input_calculation_metal_demand!$A:$A,0),MATCH(AX$1,Input_calculation_metal_demand!$1:$1,0))</f>
        <v>No sufficient European source found, assuming all production is done through electrolysis the share was set to 100%.</v>
      </c>
      <c r="AY217" s="5" t="str">
        <f>INDEX(Input_calculation_metal_demand!$1:$16,MATCH($D217,Input_calculation_metal_demand!$A:$A,0),MATCH(AY$1,Input_calculation_metal_demand!$1:$1,0))</f>
        <v>No sufficient European source found, assuming all production is done through electrolysis the share was set to 100%.</v>
      </c>
      <c r="AZ217" s="5" t="str">
        <f>INDEX(Input_calculation_metal_demand!$1:$16,MATCH($D217,Input_calculation_metal_demand!$A:$A,0),MATCH(AZ$1,Input_calculation_metal_demand!$1:$1,0))</f>
        <v>No sufficient European source found, assuming all production is done through electrolysis the share was set to 100%.</v>
      </c>
      <c r="BA217" s="5" t="str">
        <f>INDEX(Input_calculation_metal_demand!$1:$16,MATCH($D217,Input_calculation_metal_demand!$A:$A,0),MATCH(BA$1,Input_calculation_metal_demand!$1:$1,0))</f>
        <v>No sufficient European source found, assuming all production is done through electrolysis the share was set to 100%.</v>
      </c>
      <c r="BB217" s="5" t="str">
        <f>INDEX(Input_calculation_metal_demand!$1:$16,MATCH($D217,Input_calculation_metal_demand!$A:$A,0),MATCH(BB$1,Input_calculation_metal_demand!$1:$1,0))</f>
        <v>No sufficient European source found, assuming all production is done through electrolysis the share was set to 100%.</v>
      </c>
      <c r="BC217" s="5" t="str">
        <f>INDEX(Input_calculation_metal_demand!$1:$16,MATCH($D217,Input_calculation_metal_demand!$A:$A,0),MATCH(BC$1,Input_calculation_metal_demand!$1:$1,0))</f>
        <v>No sufficient European source found, assuming all production is done through electrolysis the share was set to 100%.</v>
      </c>
      <c r="BD217" s="5" t="str">
        <f>INDEX(Input_calculation_metal_demand!$1:$16,MATCH($D217,Input_calculation_metal_demand!$A:$A,0),MATCH(BD$1,Input_calculation_metal_demand!$1:$1,0))</f>
        <v>No sufficient European source found, assuming all production is done through electrolysis the share was set to 100%.</v>
      </c>
      <c r="BE217" s="5" t="str">
        <f>INDEX(Input_calculation_metal_demand!$1:$16,MATCH($D217,Input_calculation_metal_demand!$A:$A,0),MATCH(BE$1,Input_calculation_metal_demand!$1:$1,0))</f>
        <v>No sufficient European source found, assuming all production is done through electrolysis the share was set to 100%.</v>
      </c>
      <c r="BF217" s="5" t="str">
        <f>INDEX(Input_calculation_metal_demand!$1:$16,MATCH($D217,Input_calculation_metal_demand!$A:$A,0),MATCH(BF$1,Input_calculation_metal_demand!$1:$1,0))</f>
        <v>No sufficient European source found, assuming all production is done through electrolysis the share was set to 100%.</v>
      </c>
      <c r="BG217" s="5" t="str">
        <f>INDEX(Input_calculation_metal_demand!$1:$16,MATCH($D217,Input_calculation_metal_demand!$A:$A,0),MATCH(BG$1,Input_calculation_metal_demand!$1:$1,0))</f>
        <v>No sufficient European source found, assuming all production is done through electrolysis the share was set to 100%.</v>
      </c>
      <c r="BH217" s="5" t="str">
        <f>INDEX(Input_calculation_metal_demand!$1:$16,MATCH($D217,Input_calculation_metal_demand!$A:$A,0),MATCH(BH$1,Input_calculation_metal_demand!$1:$1,0))</f>
        <v>No sufficient European source found, assuming all production is done through electrolysis the share was set to 100%.</v>
      </c>
      <c r="BI217" s="5" t="str">
        <f>INDEX(Input_calculation_metal_demand!$1:$16,MATCH($D217,Input_calculation_metal_demand!$A:$A,0),MATCH(BI$1,Input_calculation_metal_demand!$1:$1,0))</f>
        <v>No sufficient European source found, assuming all production is done through electrolysis the share was set to 100%.</v>
      </c>
      <c r="BJ217" s="5" t="str">
        <f>INDEX(Input_calculation_metal_demand!$1:$16,MATCH($D217,Input_calculation_metal_demand!$A:$A,0),MATCH(BJ$1,Input_calculation_metal_demand!$1:$1,0))</f>
        <v>No sufficient European source found, assuming all production is done through electrolysis the share was set to 100%.</v>
      </c>
      <c r="BK217" s="5" t="str">
        <f>INDEX(Input_calculation_metal_demand!$1:$16,MATCH($D217,Input_calculation_metal_demand!$A:$A,0),MATCH(BK$1,Input_calculation_metal_demand!$1:$1,0))</f>
        <v>No sufficient European source found, assuming all production is done through electrolysis the share was set to 100%.</v>
      </c>
    </row>
    <row r="218" spans="1:63" x14ac:dyDescent="0.2">
      <c r="A218" t="s">
        <v>464</v>
      </c>
      <c r="B218" t="s">
        <v>565</v>
      </c>
      <c r="C218" t="s">
        <v>926</v>
      </c>
      <c r="D218" t="s">
        <v>933</v>
      </c>
      <c r="E218" t="s">
        <v>6</v>
      </c>
      <c r="F218" s="5">
        <f>INDEX(Input_calculation_metal_demand!$1:$16,MATCH($D218,Input_calculation_metal_demand!$A:$A,0),MATCH(F$1,Input_calculation_metal_demand!$1:$1,0))</f>
        <v>0.98392098049184595</v>
      </c>
      <c r="G218" s="5">
        <f>INDEX(Input_calculation_metal_demand!$1:$16,MATCH($D218,Input_calculation_metal_demand!$A:$A,0),MATCH(G$1,Input_calculation_metal_demand!$1:$1,0))</f>
        <v>0.93101823331695999</v>
      </c>
      <c r="H218" s="5">
        <f>INDEX(Input_calculation_metal_demand!$1:$16,MATCH($D218,Input_calculation_metal_demand!$A:$A,0),MATCH(H$1,Input_calculation_metal_demand!$1:$1,0))</f>
        <v>0</v>
      </c>
      <c r="I218" s="5">
        <f>INDEX(Input_calculation_metal_demand!$1:$16,MATCH($D218,Input_calculation_metal_demand!$A:$A,0),MATCH(I$1,Input_calculation_metal_demand!$1:$1,0))</f>
        <v>1</v>
      </c>
      <c r="J218" s="5">
        <f>INDEX(Input_calculation_metal_demand!$1:$16,MATCH($D218,Input_calculation_metal_demand!$A:$A,0),MATCH(J$1,Input_calculation_metal_demand!$1:$1,0))</f>
        <v>0.99146117445216497</v>
      </c>
      <c r="K218" s="5">
        <f>INDEX(Input_calculation_metal_demand!$1:$16,MATCH($D218,Input_calculation_metal_demand!$A:$A,0),MATCH(K$1,Input_calculation_metal_demand!$1:$1,0))</f>
        <v>0.93812964433276302</v>
      </c>
      <c r="L218" s="5">
        <f>INDEX(Input_calculation_metal_demand!$1:$16,MATCH($D218,Input_calculation_metal_demand!$A:$A,0),MATCH(L$1,Input_calculation_metal_demand!$1:$1,0))</f>
        <v>1</v>
      </c>
      <c r="M218" s="5">
        <f>INDEX(Input_calculation_metal_demand!$1:$16,MATCH($D218,Input_calculation_metal_demand!$A:$A,0),MATCH(M$1,Input_calculation_metal_demand!$1:$1,0))</f>
        <v>1</v>
      </c>
      <c r="N218" s="5">
        <f>INDEX(Input_calculation_metal_demand!$1:$16,MATCH($D218,Input_calculation_metal_demand!$A:$A,0),MATCH(N$1,Input_calculation_metal_demand!$1:$1,0))</f>
        <v>0.74663843847410405</v>
      </c>
      <c r="O218" s="5">
        <f>INDEX(Input_calculation_metal_demand!$1:$16,MATCH($D218,Input_calculation_metal_demand!$A:$A,0),MATCH(O$1,Input_calculation_metal_demand!$1:$1,0))</f>
        <v>0.92895206435362199</v>
      </c>
      <c r="P218" s="5">
        <f>INDEX(Input_calculation_metal_demand!$1:$16,MATCH($D218,Input_calculation_metal_demand!$A:$A,0),MATCH(P$1,Input_calculation_metal_demand!$1:$1,0))</f>
        <v>0.937019037032224</v>
      </c>
      <c r="Q218" s="5">
        <f>INDEX(Input_calculation_metal_demand!$1:$16,MATCH($D218,Input_calculation_metal_demand!$A:$A,0),MATCH(Q$1,Input_calculation_metal_demand!$1:$1,0))</f>
        <v>0.96024530954850496</v>
      </c>
      <c r="R218" s="5">
        <f>INDEX(Input_calculation_metal_demand!$1:$16,MATCH($D218,Input_calculation_metal_demand!$A:$A,0),MATCH(R$1,Input_calculation_metal_demand!$1:$1,0))</f>
        <v>0</v>
      </c>
      <c r="S218" s="5">
        <f>INDEX(Input_calculation_metal_demand!$1:$16,MATCH($D218,Input_calculation_metal_demand!$A:$A,0),MATCH(S$1,Input_calculation_metal_demand!$1:$1,0))</f>
        <v>0</v>
      </c>
      <c r="T218" s="5">
        <f>INDEX(Input_calculation_metal_demand!$1:$16,MATCH($D218,Input_calculation_metal_demand!$A:$A,0),MATCH(T$1,Input_calculation_metal_demand!$1:$1,0))</f>
        <v>0.96317667055387401</v>
      </c>
      <c r="U218" s="5">
        <f>INDEX(Input_calculation_metal_demand!$1:$16,MATCH($D218,Input_calculation_metal_demand!$A:$A,0),MATCH(U$1,Input_calculation_metal_demand!$1:$1,0))</f>
        <v>1</v>
      </c>
      <c r="V218" s="5">
        <f>INDEX(Input_calculation_metal_demand!$1:$16,MATCH($D218,Input_calculation_metal_demand!$A:$A,0),MATCH(V$1,Input_calculation_metal_demand!$1:$1,0))</f>
        <v>0.58951531564351101</v>
      </c>
      <c r="W218" s="5">
        <f>INDEX(Input_calculation_metal_demand!$1:$16,MATCH($D218,Input_calculation_metal_demand!$A:$A,0),MATCH(W$1,Input_calculation_metal_demand!$1:$1,0))</f>
        <v>1</v>
      </c>
      <c r="X218" s="5">
        <f>INDEX(Input_calculation_metal_demand!$1:$16,MATCH($D218,Input_calculation_metal_demand!$A:$A,0),MATCH(X$1,Input_calculation_metal_demand!$1:$1,0))</f>
        <v>0</v>
      </c>
      <c r="Y218" s="5">
        <f>INDEX(Input_calculation_metal_demand!$1:$16,MATCH($D218,Input_calculation_metal_demand!$A:$A,0),MATCH(Y$1,Input_calculation_metal_demand!$1:$1,0))</f>
        <v>1</v>
      </c>
      <c r="Z218" s="5">
        <f>INDEX(Input_calculation_metal_demand!$1:$16,MATCH($D218,Input_calculation_metal_demand!$A:$A,0),MATCH(Z$1,Input_calculation_metal_demand!$1:$1,0))</f>
        <v>1</v>
      </c>
      <c r="AA218" s="5">
        <f>INDEX(Input_calculation_metal_demand!$1:$16,MATCH($D218,Input_calculation_metal_demand!$A:$A,0),MATCH(AA$1,Input_calculation_metal_demand!$1:$1,0))</f>
        <v>0.88777178076323804</v>
      </c>
      <c r="AB218" s="5">
        <f>INDEX(Input_calculation_metal_demand!$1:$16,MATCH($D218,Input_calculation_metal_demand!$A:$A,0),MATCH(AB$1,Input_calculation_metal_demand!$1:$1,0))</f>
        <v>0</v>
      </c>
      <c r="AC218" s="5">
        <f>INDEX(Input_calculation_metal_demand!$1:$16,MATCH($D218,Input_calculation_metal_demand!$A:$A,0),MATCH(AC$1,Input_calculation_metal_demand!$1:$1,0))</f>
        <v>0.93131064776308403</v>
      </c>
      <c r="AD218" s="5">
        <f>INDEX(Input_calculation_metal_demand!$1:$16,MATCH($D218,Input_calculation_metal_demand!$A:$A,0),MATCH(AD$1,Input_calculation_metal_demand!$1:$1,0))</f>
        <v>0.92715377979929203</v>
      </c>
      <c r="AE218" s="5">
        <f>INDEX(Input_calculation_metal_demand!$1:$16,MATCH($D218,Input_calculation_metal_demand!$A:$A,0),MATCH(AE$1,Input_calculation_metal_demand!$1:$1,0))</f>
        <v>0</v>
      </c>
      <c r="AF218" s="5">
        <f>INDEX(Input_calculation_metal_demand!$1:$16,MATCH($D218,Input_calculation_metal_demand!$A:$A,0),MATCH(AF$1,Input_calculation_metal_demand!$1:$1,0))</f>
        <v>0.98872359035615798</v>
      </c>
      <c r="AG218" s="5">
        <f>INDEX(Input_calculation_metal_demand!$1:$16,MATCH($D218,Input_calculation_metal_demand!$A:$A,0),MATCH(AG$1,Input_calculation_metal_demand!$1:$1,0))</f>
        <v>1</v>
      </c>
      <c r="AH218" s="63">
        <f>INDEX(Input_calculation_metal_demand!$1:$16,MATCH($D218,Input_calculation_metal_demand!$A:$A,0),MATCH(AH$1,Input_calculation_metal_demand!$1:$1,0))</f>
        <v>0.89824942769722804</v>
      </c>
      <c r="AI218" s="5" t="str">
        <f>INDEX(Input_calculation_metal_demand!$1:$16,MATCH($D218,Input_calculation_metal_demand!$A:$A,0),MATCH(AI$1,Input_calculation_metal_demand!$1:$1,0))</f>
        <v>Estimated using total steel production, steel production technology split and technology specifications from Steel Statistical Yearbook 2020 concise version; year:2020; author: Quintel</v>
      </c>
      <c r="AJ218" s="5" t="str">
        <f>INDEX(Input_calculation_metal_demand!$1:$16,MATCH($D218,Input_calculation_metal_demand!$A:$A,0),MATCH(AJ$1,Input_calculation_metal_demand!$1:$1,0))</f>
        <v>Estimated using total steel production, steel production technology split and technology specifications from Steel Statistical Yearbook 2020 concise version; year:2020; author: Quintel</v>
      </c>
      <c r="AK218" s="5" t="str">
        <f>INDEX(Input_calculation_metal_demand!$1:$16,MATCH($D218,Input_calculation_metal_demand!$A:$A,0),MATCH(AK$1,Input_calculation_metal_demand!$1:$1,0))</f>
        <v>Estimated using total steel production, steel production technology split and technology specifications from Steel Statistical Yearbook 2020 concise version; year:2020; author: Quintel</v>
      </c>
      <c r="AL218" s="5" t="str">
        <f>INDEX(Input_calculation_metal_demand!$1:$16,MATCH($D218,Input_calculation_metal_demand!$A:$A,0),MATCH(AL$1,Input_calculation_metal_demand!$1:$1,0))</f>
        <v>Estimated using total steel production, steel production technology split and technology specifications from Steel Statistical Yearbook 2020 concise version; year:2020; author: Quintel</v>
      </c>
      <c r="AM218" s="5" t="str">
        <f>INDEX(Input_calculation_metal_demand!$1:$16,MATCH($D218,Input_calculation_metal_demand!$A:$A,0),MATCH(AM$1,Input_calculation_metal_demand!$1:$1,0))</f>
        <v>Estimated using total steel production, steel production technology split and technology specifications from Steel Statistical Yearbook 2020 concise version; year:2020; author: Quintel</v>
      </c>
      <c r="AN218" s="5" t="str">
        <f>INDEX(Input_calculation_metal_demand!$1:$16,MATCH($D218,Input_calculation_metal_demand!$A:$A,0),MATCH(AN$1,Input_calculation_metal_demand!$1:$1,0))</f>
        <v>Estimated using total steel production, steel production technology split and technology specifications from Steel Statistical Yearbook 2020 concise version; year:2020; author: Quintel</v>
      </c>
      <c r="AO218" s="5" t="str">
        <f>INDEX(Input_calculation_metal_demand!$1:$16,MATCH($D218,Input_calculation_metal_demand!$A:$A,0),MATCH(AO$1,Input_calculation_metal_demand!$1:$1,0))</f>
        <v>Estimated using total steel production, steel production technology split and technology specifications from Steel Statistical Yearbook 2020 concise version; year:2020; author: Quintel</v>
      </c>
      <c r="AP218" s="5" t="str">
        <f>INDEX(Input_calculation_metal_demand!$1:$16,MATCH($D218,Input_calculation_metal_demand!$A:$A,0),MATCH(AP$1,Input_calculation_metal_demand!$1:$1,0))</f>
        <v>Estimated using total steel production, steel production technology split and technology specifications from Steel Statistical Yearbook 2020 concise version; year:2020; author: Quintel</v>
      </c>
      <c r="AQ218" s="5" t="str">
        <f>INDEX(Input_calculation_metal_demand!$1:$16,MATCH($D218,Input_calculation_metal_demand!$A:$A,0),MATCH(AQ$1,Input_calculation_metal_demand!$1:$1,0))</f>
        <v>Estimated using total steel production, steel production technology split and technology specifications from Steel Statistical Yearbook 2020 concise version; year:2020; author: Quintel</v>
      </c>
      <c r="AR218" s="5" t="str">
        <f>INDEX(Input_calculation_metal_demand!$1:$16,MATCH($D218,Input_calculation_metal_demand!$A:$A,0),MATCH(AR$1,Input_calculation_metal_demand!$1:$1,0))</f>
        <v>Estimated using total steel production, steel production technology split and technology specifications from Steel Statistical Yearbook 2020 concise version; year:2020; author: Quintel</v>
      </c>
      <c r="AS218" s="5" t="str">
        <f>INDEX(Input_calculation_metal_demand!$1:$16,MATCH($D218,Input_calculation_metal_demand!$A:$A,0),MATCH(AS$1,Input_calculation_metal_demand!$1:$1,0))</f>
        <v>Estimated using total steel production, steel production technology split and technology specifications from Steel Statistical Yearbook 2020 concise version; year:2020; author: Quintel</v>
      </c>
      <c r="AT218" s="5" t="str">
        <f>INDEX(Input_calculation_metal_demand!$1:$16,MATCH($D218,Input_calculation_metal_demand!$A:$A,0),MATCH(AT$1,Input_calculation_metal_demand!$1:$1,0))</f>
        <v>Estimated using total steel production, steel production technology split and technology specifications from Steel Statistical Yearbook 2020 concise version; year:2020; author: Quintel</v>
      </c>
      <c r="AU218" s="5" t="str">
        <f>INDEX(Input_calculation_metal_demand!$1:$16,MATCH($D218,Input_calculation_metal_demand!$A:$A,0),MATCH(AU$1,Input_calculation_metal_demand!$1:$1,0))</f>
        <v>Estimated using total steel production, steel production technology split and technology specifications from Steel Statistical Yearbook 2020 concise version; year:2020; author: Quintel</v>
      </c>
      <c r="AV218" s="5" t="str">
        <f>INDEX(Input_calculation_metal_demand!$1:$16,MATCH($D218,Input_calculation_metal_demand!$A:$A,0),MATCH(AV$1,Input_calculation_metal_demand!$1:$1,0))</f>
        <v>Estimated using total steel production, steel production technology split and technology specifications from Steel Statistical Yearbook 2020 concise version; year:2020; author: Quintel</v>
      </c>
      <c r="AW218" s="5" t="str">
        <f>INDEX(Input_calculation_metal_demand!$1:$16,MATCH($D218,Input_calculation_metal_demand!$A:$A,0),MATCH(AW$1,Input_calculation_metal_demand!$1:$1,0))</f>
        <v>Estimated using total steel production, steel production technology split and technology specifications from Steel Statistical Yearbook 2020 concise version; year:2020; author: Quintel</v>
      </c>
      <c r="AX218" s="5" t="str">
        <f>INDEX(Input_calculation_metal_demand!$1:$16,MATCH($D218,Input_calculation_metal_demand!$A:$A,0),MATCH(AX$1,Input_calculation_metal_demand!$1:$1,0))</f>
        <v>Estimated using total steel production, steel production technology split and technology specifications from Steel Statistical Yearbook 2020 concise version; year:2020; author: Quintel</v>
      </c>
      <c r="AY218" s="5" t="str">
        <f>INDEX(Input_calculation_metal_demand!$1:$16,MATCH($D218,Input_calculation_metal_demand!$A:$A,0),MATCH(AY$1,Input_calculation_metal_demand!$1:$1,0))</f>
        <v>Estimated using total steel production, steel production technology split and technology specifications from Steel Statistical Yearbook 2020 concise version; year:2020; author: Quintel</v>
      </c>
      <c r="AZ218" s="5" t="str">
        <f>INDEX(Input_calculation_metal_demand!$1:$16,MATCH($D218,Input_calculation_metal_demand!$A:$A,0),MATCH(AZ$1,Input_calculation_metal_demand!$1:$1,0))</f>
        <v>Estimated using total steel production, steel production technology split and technology specifications from Steel Statistical Yearbook 2020 concise version; year:2020; author: Quintel</v>
      </c>
      <c r="BA218" s="5" t="str">
        <f>INDEX(Input_calculation_metal_demand!$1:$16,MATCH($D218,Input_calculation_metal_demand!$A:$A,0),MATCH(BA$1,Input_calculation_metal_demand!$1:$1,0))</f>
        <v>Estimated using total steel production, steel production technology split and technology specifications from Steel Statistical Yearbook 2020 concise version; year:2020; author: Quintel</v>
      </c>
      <c r="BB218" s="5" t="str">
        <f>INDEX(Input_calculation_metal_demand!$1:$16,MATCH($D218,Input_calculation_metal_demand!$A:$A,0),MATCH(BB$1,Input_calculation_metal_demand!$1:$1,0))</f>
        <v>Estimated using total steel production, steel production technology split and technology specifications from Steel Statistical Yearbook 2020 concise version; year:2020; author: Quintel</v>
      </c>
      <c r="BC218" s="5" t="str">
        <f>INDEX(Input_calculation_metal_demand!$1:$16,MATCH($D218,Input_calculation_metal_demand!$A:$A,0),MATCH(BC$1,Input_calculation_metal_demand!$1:$1,0))</f>
        <v>Estimated using total steel production, steel production technology split and technology specifications from Steel Statistical Yearbook 2020 concise version; year:2020; author: Quintel</v>
      </c>
      <c r="BD218" s="5" t="str">
        <f>INDEX(Input_calculation_metal_demand!$1:$16,MATCH($D218,Input_calculation_metal_demand!$A:$A,0),MATCH(BD$1,Input_calculation_metal_demand!$1:$1,0))</f>
        <v>Estimated using total steel production, steel production technology split and technology specifications from Steel Statistical Yearbook 2020 concise version; year:2020; author: Quintel</v>
      </c>
      <c r="BE218" s="5" t="str">
        <f>INDEX(Input_calculation_metal_demand!$1:$16,MATCH($D218,Input_calculation_metal_demand!$A:$A,0),MATCH(BE$1,Input_calculation_metal_demand!$1:$1,0))</f>
        <v>Estimated using total steel production, steel production technology split and technology specifications from Steel Statistical Yearbook 2020 concise version; year:2020; author: Quintel</v>
      </c>
      <c r="BF218" s="5" t="str">
        <f>INDEX(Input_calculation_metal_demand!$1:$16,MATCH($D218,Input_calculation_metal_demand!$A:$A,0),MATCH(BF$1,Input_calculation_metal_demand!$1:$1,0))</f>
        <v>Estimated using total steel production, steel production technology split and technology specifications from Steel Statistical Yearbook 2020 concise version; year:2020; author: Quintel</v>
      </c>
      <c r="BG218" s="5" t="str">
        <f>INDEX(Input_calculation_metal_demand!$1:$16,MATCH($D218,Input_calculation_metal_demand!$A:$A,0),MATCH(BG$1,Input_calculation_metal_demand!$1:$1,0))</f>
        <v>Estimated using total steel production, steel production technology split and technology specifications from Steel Statistical Yearbook 2020 concise version; year:2020; author: Quintel</v>
      </c>
      <c r="BH218" s="5" t="str">
        <f>INDEX(Input_calculation_metal_demand!$1:$16,MATCH($D218,Input_calculation_metal_demand!$A:$A,0),MATCH(BH$1,Input_calculation_metal_demand!$1:$1,0))</f>
        <v>Estimated using total steel production, steel production technology split and technology specifications from Steel Statistical Yearbook 2020 concise version; year:2020; author: Quintel</v>
      </c>
      <c r="BI218" s="5" t="str">
        <f>INDEX(Input_calculation_metal_demand!$1:$16,MATCH($D218,Input_calculation_metal_demand!$A:$A,0),MATCH(BI$1,Input_calculation_metal_demand!$1:$1,0))</f>
        <v>Estimated using total steel production, steel production technology split and technology specifications from Steel Statistical Yearbook 2020 concise version; year:2020; author: Quintel</v>
      </c>
      <c r="BJ218" s="5" t="str">
        <f>INDEX(Input_calculation_metal_demand!$1:$16,MATCH($D218,Input_calculation_metal_demand!$A:$A,0),MATCH(BJ$1,Input_calculation_metal_demand!$1:$1,0))</f>
        <v>Estimated using total steel production, steel production technology split and technology specifications from Steel Statistical Yearbook 2020 concise version; year:2020; author: Quintel</v>
      </c>
      <c r="BK218" s="5" t="str">
        <f>INDEX(Input_calculation_metal_demand!$1:$16,MATCH($D218,Input_calculation_metal_demand!$A:$A,0),MATCH(BK$1,Input_calculation_metal_demand!$1:$1,0))</f>
        <v>Estimated using total steel production, steel production technology split and technology specifications from Steel Statistical Yearbook 2020 concise version; year:2020; author: Quintel</v>
      </c>
    </row>
    <row r="219" spans="1:63" x14ac:dyDescent="0.2">
      <c r="B219" t="s">
        <v>565</v>
      </c>
      <c r="C219" t="s">
        <v>926</v>
      </c>
      <c r="D219" s="20" t="s">
        <v>972</v>
      </c>
      <c r="E219" t="s">
        <v>6</v>
      </c>
      <c r="F219" s="5">
        <f>INDEX(Input_calculation_metal_demand!$1:$16,MATCH($D219,Input_calculation_metal_demand!$A:$A,0),MATCH(F$1,Input_calculation_metal_demand!$1:$1,0))</f>
        <v>1</v>
      </c>
      <c r="G219" s="5">
        <f>INDEX(Input_calculation_metal_demand!$1:$16,MATCH($D219,Input_calculation_metal_demand!$A:$A,0),MATCH(G$1,Input_calculation_metal_demand!$1:$1,0))</f>
        <v>1</v>
      </c>
      <c r="H219" s="5">
        <f>INDEX(Input_calculation_metal_demand!$1:$16,MATCH($D219,Input_calculation_metal_demand!$A:$A,0),MATCH(H$1,Input_calculation_metal_demand!$1:$1,0))</f>
        <v>0</v>
      </c>
      <c r="I219" s="5">
        <f>INDEX(Input_calculation_metal_demand!$1:$16,MATCH($D219,Input_calculation_metal_demand!$A:$A,0),MATCH(I$1,Input_calculation_metal_demand!$1:$1,0))</f>
        <v>1</v>
      </c>
      <c r="J219" s="5">
        <f>INDEX(Input_calculation_metal_demand!$1:$16,MATCH($D219,Input_calculation_metal_demand!$A:$A,0),MATCH(J$1,Input_calculation_metal_demand!$1:$1,0))</f>
        <v>1</v>
      </c>
      <c r="K219" s="5">
        <f>INDEX(Input_calculation_metal_demand!$1:$16,MATCH($D219,Input_calculation_metal_demand!$A:$A,0),MATCH(K$1,Input_calculation_metal_demand!$1:$1,0))</f>
        <v>1</v>
      </c>
      <c r="L219" s="5">
        <f>INDEX(Input_calculation_metal_demand!$1:$16,MATCH($D219,Input_calculation_metal_demand!$A:$A,0),MATCH(L$1,Input_calculation_metal_demand!$1:$1,0))</f>
        <v>1</v>
      </c>
      <c r="M219" s="5">
        <f>INDEX(Input_calculation_metal_demand!$1:$16,MATCH($D219,Input_calculation_metal_demand!$A:$A,0),MATCH(M$1,Input_calculation_metal_demand!$1:$1,0))</f>
        <v>1</v>
      </c>
      <c r="N219" s="5">
        <f>INDEX(Input_calculation_metal_demand!$1:$16,MATCH($D219,Input_calculation_metal_demand!$A:$A,0),MATCH(N$1,Input_calculation_metal_demand!$1:$1,0))</f>
        <v>1</v>
      </c>
      <c r="O219" s="5">
        <f>INDEX(Input_calculation_metal_demand!$1:$16,MATCH($D219,Input_calculation_metal_demand!$A:$A,0),MATCH(O$1,Input_calculation_metal_demand!$1:$1,0))</f>
        <v>1</v>
      </c>
      <c r="P219" s="5">
        <f>INDEX(Input_calculation_metal_demand!$1:$16,MATCH($D219,Input_calculation_metal_demand!$A:$A,0),MATCH(P$1,Input_calculation_metal_demand!$1:$1,0))</f>
        <v>1</v>
      </c>
      <c r="Q219" s="5">
        <f>INDEX(Input_calculation_metal_demand!$1:$16,MATCH($D219,Input_calculation_metal_demand!$A:$A,0),MATCH(Q$1,Input_calculation_metal_demand!$1:$1,0))</f>
        <v>1</v>
      </c>
      <c r="R219" s="5">
        <f>INDEX(Input_calculation_metal_demand!$1:$16,MATCH($D219,Input_calculation_metal_demand!$A:$A,0),MATCH(R$1,Input_calculation_metal_demand!$1:$1,0))</f>
        <v>0</v>
      </c>
      <c r="S219" s="5">
        <f>INDEX(Input_calculation_metal_demand!$1:$16,MATCH($D219,Input_calculation_metal_demand!$A:$A,0),MATCH(S$1,Input_calculation_metal_demand!$1:$1,0))</f>
        <v>0</v>
      </c>
      <c r="T219" s="5">
        <f>INDEX(Input_calculation_metal_demand!$1:$16,MATCH($D219,Input_calculation_metal_demand!$A:$A,0),MATCH(T$1,Input_calculation_metal_demand!$1:$1,0))</f>
        <v>1</v>
      </c>
      <c r="U219" s="5">
        <f>INDEX(Input_calculation_metal_demand!$1:$16,MATCH($D219,Input_calculation_metal_demand!$A:$A,0),MATCH(U$1,Input_calculation_metal_demand!$1:$1,0))</f>
        <v>1</v>
      </c>
      <c r="V219" s="5">
        <f>INDEX(Input_calculation_metal_demand!$1:$16,MATCH($D219,Input_calculation_metal_demand!$A:$A,0),MATCH(V$1,Input_calculation_metal_demand!$1:$1,0))</f>
        <v>1</v>
      </c>
      <c r="W219" s="5">
        <f>INDEX(Input_calculation_metal_demand!$1:$16,MATCH($D219,Input_calculation_metal_demand!$A:$A,0),MATCH(W$1,Input_calculation_metal_demand!$1:$1,0))</f>
        <v>1</v>
      </c>
      <c r="X219" s="5">
        <f>INDEX(Input_calculation_metal_demand!$1:$16,MATCH($D219,Input_calculation_metal_demand!$A:$A,0),MATCH(X$1,Input_calculation_metal_demand!$1:$1,0))</f>
        <v>0</v>
      </c>
      <c r="Y219" s="5">
        <f>INDEX(Input_calculation_metal_demand!$1:$16,MATCH($D219,Input_calculation_metal_demand!$A:$A,0),MATCH(Y$1,Input_calculation_metal_demand!$1:$1,0))</f>
        <v>1</v>
      </c>
      <c r="Z219" s="5">
        <f>INDEX(Input_calculation_metal_demand!$1:$16,MATCH($D219,Input_calculation_metal_demand!$A:$A,0),MATCH(Z$1,Input_calculation_metal_demand!$1:$1,0))</f>
        <v>1</v>
      </c>
      <c r="AA219" s="5">
        <f>INDEX(Input_calculation_metal_demand!$1:$16,MATCH($D219,Input_calculation_metal_demand!$A:$A,0),MATCH(AA$1,Input_calculation_metal_demand!$1:$1,0))</f>
        <v>1</v>
      </c>
      <c r="AB219" s="5">
        <f>INDEX(Input_calculation_metal_demand!$1:$16,MATCH($D219,Input_calculation_metal_demand!$A:$A,0),MATCH(AB$1,Input_calculation_metal_demand!$1:$1,0))</f>
        <v>0</v>
      </c>
      <c r="AC219" s="5">
        <f>INDEX(Input_calculation_metal_demand!$1:$16,MATCH($D219,Input_calculation_metal_demand!$A:$A,0),MATCH(AC$1,Input_calculation_metal_demand!$1:$1,0))</f>
        <v>1</v>
      </c>
      <c r="AD219" s="5">
        <f>INDEX(Input_calculation_metal_demand!$1:$16,MATCH($D219,Input_calculation_metal_demand!$A:$A,0),MATCH(AD$1,Input_calculation_metal_demand!$1:$1,0))</f>
        <v>1</v>
      </c>
      <c r="AE219" s="5">
        <f>INDEX(Input_calculation_metal_demand!$1:$16,MATCH($D219,Input_calculation_metal_demand!$A:$A,0),MATCH(AE$1,Input_calculation_metal_demand!$1:$1,0))</f>
        <v>0</v>
      </c>
      <c r="AF219" s="5">
        <f>INDEX(Input_calculation_metal_demand!$1:$16,MATCH($D219,Input_calculation_metal_demand!$A:$A,0),MATCH(AF$1,Input_calculation_metal_demand!$1:$1,0))</f>
        <v>1</v>
      </c>
      <c r="AG219" s="5">
        <f>INDEX(Input_calculation_metal_demand!$1:$16,MATCH($D219,Input_calculation_metal_demand!$A:$A,0),MATCH(AG$1,Input_calculation_metal_demand!$1:$1,0))</f>
        <v>1</v>
      </c>
      <c r="AH219" s="63">
        <f>INDEX(Input_calculation_metal_demand!$1:$16,MATCH($D219,Input_calculation_metal_demand!$A:$A,0),MATCH(AH$1,Input_calculation_metal_demand!$1:$1,0))</f>
        <v>1</v>
      </c>
      <c r="AI219" s="5" t="str">
        <f>INDEX(Input_calculation_metal_demand!$1:$16,MATCH($D219,Input_calculation_metal_demand!$A:$A,0),MATCH(AI$1,Input_calculation_metal_demand!$1:$1,0))</f>
        <v>No sufficient European source found, entire share is set to BF unless steel production is produced using AEF, then entire share is allocated to AEF.</v>
      </c>
      <c r="AJ219" s="5" t="str">
        <f>INDEX(Input_calculation_metal_demand!$1:$16,MATCH($D219,Input_calculation_metal_demand!$A:$A,0),MATCH(AJ$1,Input_calculation_metal_demand!$1:$1,0))</f>
        <v>No sufficient European source found, entire share is set to BF unless steel production is produced using AEF, then entire share is allocated to AEF.</v>
      </c>
      <c r="AK219" s="5" t="str">
        <f>INDEX(Input_calculation_metal_demand!$1:$16,MATCH($D219,Input_calculation_metal_demand!$A:$A,0),MATCH(AK$1,Input_calculation_metal_demand!$1:$1,0))</f>
        <v>No sufficient European source found, entire share is set to BF unless steel production is produced using AEF, then entire share is allocated to AEF.</v>
      </c>
      <c r="AL219" s="5" t="str">
        <f>INDEX(Input_calculation_metal_demand!$1:$16,MATCH($D219,Input_calculation_metal_demand!$A:$A,0),MATCH(AL$1,Input_calculation_metal_demand!$1:$1,0))</f>
        <v>No sufficient European source found, entire share is set to BF unless steel production is produced using AEF, then entire share is allocated to AEF.</v>
      </c>
      <c r="AM219" s="5" t="str">
        <f>INDEX(Input_calculation_metal_demand!$1:$16,MATCH($D219,Input_calculation_metal_demand!$A:$A,0),MATCH(AM$1,Input_calculation_metal_demand!$1:$1,0))</f>
        <v>No sufficient European source found, entire share is set to BF unless steel production is produced using AEF, then entire share is allocated to AEF.</v>
      </c>
      <c r="AN219" s="5" t="str">
        <f>INDEX(Input_calculation_metal_demand!$1:$16,MATCH($D219,Input_calculation_metal_demand!$A:$A,0),MATCH(AN$1,Input_calculation_metal_demand!$1:$1,0))</f>
        <v>No sufficient European source found, entire share is set to BF unless steel production is produced using AEF, then entire share is allocated to AEF.</v>
      </c>
      <c r="AO219" s="5" t="str">
        <f>INDEX(Input_calculation_metal_demand!$1:$16,MATCH($D219,Input_calculation_metal_demand!$A:$A,0),MATCH(AO$1,Input_calculation_metal_demand!$1:$1,0))</f>
        <v>No sufficient European source found, entire share is set to BF unless steel production is produced using AEF, then entire share is allocated to AEF.</v>
      </c>
      <c r="AP219" s="5" t="str">
        <f>INDEX(Input_calculation_metal_demand!$1:$16,MATCH($D219,Input_calculation_metal_demand!$A:$A,0),MATCH(AP$1,Input_calculation_metal_demand!$1:$1,0))</f>
        <v>No sufficient European source found, entire share is set to BF unless steel production is produced using AEF, then entire share is allocated to AEF.</v>
      </c>
      <c r="AQ219" s="5" t="str">
        <f>INDEX(Input_calculation_metal_demand!$1:$16,MATCH($D219,Input_calculation_metal_demand!$A:$A,0),MATCH(AQ$1,Input_calculation_metal_demand!$1:$1,0))</f>
        <v>No sufficient European source found, entire share is set to BF unless steel production is produced using AEF, then entire share is allocated to AEF.</v>
      </c>
      <c r="AR219" s="5" t="str">
        <f>INDEX(Input_calculation_metal_demand!$1:$16,MATCH($D219,Input_calculation_metal_demand!$A:$A,0),MATCH(AR$1,Input_calculation_metal_demand!$1:$1,0))</f>
        <v>No sufficient European source found, entire share is set to BF unless steel production is produced using AEF, then entire share is allocated to AEF.</v>
      </c>
      <c r="AS219" s="5" t="str">
        <f>INDEX(Input_calculation_metal_demand!$1:$16,MATCH($D219,Input_calculation_metal_demand!$A:$A,0),MATCH(AS$1,Input_calculation_metal_demand!$1:$1,0))</f>
        <v>No sufficient European source found, entire share is set to BF unless steel production is produced using AEF, then entire share is allocated to AEF.</v>
      </c>
      <c r="AT219" s="5" t="str">
        <f>INDEX(Input_calculation_metal_demand!$1:$16,MATCH($D219,Input_calculation_metal_demand!$A:$A,0),MATCH(AT$1,Input_calculation_metal_demand!$1:$1,0))</f>
        <v>No sufficient European source found, entire share is set to BF unless steel production is produced using AEF, then entire share is allocated to AEF.</v>
      </c>
      <c r="AU219" s="5" t="str">
        <f>INDEX(Input_calculation_metal_demand!$1:$16,MATCH($D219,Input_calculation_metal_demand!$A:$A,0),MATCH(AU$1,Input_calculation_metal_demand!$1:$1,0))</f>
        <v>No sufficient European source found, entire share is set to BF unless steel production is produced using AEF, then entire share is allocated to AEF.</v>
      </c>
      <c r="AV219" s="5" t="str">
        <f>INDEX(Input_calculation_metal_demand!$1:$16,MATCH($D219,Input_calculation_metal_demand!$A:$A,0),MATCH(AV$1,Input_calculation_metal_demand!$1:$1,0))</f>
        <v>No sufficient European source found, entire share is set to BF unless steel production is produced using AEF, then entire share is allocated to AEF.</v>
      </c>
      <c r="AW219" s="5" t="str">
        <f>INDEX(Input_calculation_metal_demand!$1:$16,MATCH($D219,Input_calculation_metal_demand!$A:$A,0),MATCH(AW$1,Input_calculation_metal_demand!$1:$1,0))</f>
        <v>No sufficient European source found, entire share is set to BF unless steel production is produced using AEF, then entire share is allocated to AEF.</v>
      </c>
      <c r="AX219" s="5" t="str">
        <f>INDEX(Input_calculation_metal_demand!$1:$16,MATCH($D219,Input_calculation_metal_demand!$A:$A,0),MATCH(AX$1,Input_calculation_metal_demand!$1:$1,0))</f>
        <v>No sufficient European source found, entire share is set to BF unless steel production is produced using AEF, then entire share is allocated to AEF.</v>
      </c>
      <c r="AY219" s="5" t="str">
        <f>INDEX(Input_calculation_metal_demand!$1:$16,MATCH($D219,Input_calculation_metal_demand!$A:$A,0),MATCH(AY$1,Input_calculation_metal_demand!$1:$1,0))</f>
        <v>No sufficient European source found, entire share is set to BF unless steel production is produced using AEF, then entire share is allocated to AEF.</v>
      </c>
      <c r="AZ219" s="5" t="str">
        <f>INDEX(Input_calculation_metal_demand!$1:$16,MATCH($D219,Input_calculation_metal_demand!$A:$A,0),MATCH(AZ$1,Input_calculation_metal_demand!$1:$1,0))</f>
        <v>No sufficient European source found, entire share is set to BF unless steel production is produced using AEF, then entire share is allocated to AEF.</v>
      </c>
      <c r="BA219" s="5" t="str">
        <f>INDEX(Input_calculation_metal_demand!$1:$16,MATCH($D219,Input_calculation_metal_demand!$A:$A,0),MATCH(BA$1,Input_calculation_metal_demand!$1:$1,0))</f>
        <v>No sufficient European source found, entire share is set to BF unless steel production is produced using AEF, then entire share is allocated to AEF.</v>
      </c>
      <c r="BB219" s="5" t="str">
        <f>INDEX(Input_calculation_metal_demand!$1:$16,MATCH($D219,Input_calculation_metal_demand!$A:$A,0),MATCH(BB$1,Input_calculation_metal_demand!$1:$1,0))</f>
        <v>No sufficient European source found, entire share is set to BF unless steel production is produced using AEF, then entire share is allocated to AEF.</v>
      </c>
      <c r="BC219" s="5" t="str">
        <f>INDEX(Input_calculation_metal_demand!$1:$16,MATCH($D219,Input_calculation_metal_demand!$A:$A,0),MATCH(BC$1,Input_calculation_metal_demand!$1:$1,0))</f>
        <v>No sufficient European source found, entire share is set to BF unless steel production is produced using AEF, then entire share is allocated to AEF.</v>
      </c>
      <c r="BD219" s="5" t="str">
        <f>INDEX(Input_calculation_metal_demand!$1:$16,MATCH($D219,Input_calculation_metal_demand!$A:$A,0),MATCH(BD$1,Input_calculation_metal_demand!$1:$1,0))</f>
        <v>No sufficient European source found, entire share is set to BF unless steel production is produced using AEF, then entire share is allocated to AEF.</v>
      </c>
      <c r="BE219" s="5" t="str">
        <f>INDEX(Input_calculation_metal_demand!$1:$16,MATCH($D219,Input_calculation_metal_demand!$A:$A,0),MATCH(BE$1,Input_calculation_metal_demand!$1:$1,0))</f>
        <v>No sufficient European source found, entire share is set to BF unless steel production is produced using AEF, then entire share is allocated to AEF.</v>
      </c>
      <c r="BF219" s="5" t="str">
        <f>INDEX(Input_calculation_metal_demand!$1:$16,MATCH($D219,Input_calculation_metal_demand!$A:$A,0),MATCH(BF$1,Input_calculation_metal_demand!$1:$1,0))</f>
        <v>No sufficient European source found, entire share is set to BF unless steel production is produced using AEF, then entire share is allocated to AEF.</v>
      </c>
      <c r="BG219" s="5" t="str">
        <f>INDEX(Input_calculation_metal_demand!$1:$16,MATCH($D219,Input_calculation_metal_demand!$A:$A,0),MATCH(BG$1,Input_calculation_metal_demand!$1:$1,0))</f>
        <v>No sufficient European source found, entire share is set to BF unless steel production is produced using AEF, then entire share is allocated to AEF.</v>
      </c>
      <c r="BH219" s="5" t="str">
        <f>INDEX(Input_calculation_metal_demand!$1:$16,MATCH($D219,Input_calculation_metal_demand!$A:$A,0),MATCH(BH$1,Input_calculation_metal_demand!$1:$1,0))</f>
        <v>No sufficient European source found, entire share is set to BF unless steel production is produced using AEF, then entire share is allocated to AEF.</v>
      </c>
      <c r="BI219" s="5" t="str">
        <f>INDEX(Input_calculation_metal_demand!$1:$16,MATCH($D219,Input_calculation_metal_demand!$A:$A,0),MATCH(BI$1,Input_calculation_metal_demand!$1:$1,0))</f>
        <v>No sufficient European source found, entire share is set to BF unless steel production is produced using AEF, then entire share is allocated to AEF.</v>
      </c>
      <c r="BJ219" s="5" t="str">
        <f>INDEX(Input_calculation_metal_demand!$1:$16,MATCH($D219,Input_calculation_metal_demand!$A:$A,0),MATCH(BJ$1,Input_calculation_metal_demand!$1:$1,0))</f>
        <v>No sufficient European source found, entire share is set to BF unless steel production is produced using AEF, then entire share is allocated to AEF.</v>
      </c>
      <c r="BK219" s="5" t="str">
        <f>INDEX(Input_calculation_metal_demand!$1:$16,MATCH($D219,Input_calculation_metal_demand!$A:$A,0),MATCH(BK$1,Input_calculation_metal_demand!$1:$1,0))</f>
        <v>No sufficient European source found, entire share is set to BF unless steel production is produced using AEF, then entire share is allocated to AEF.</v>
      </c>
    </row>
    <row r="220" spans="1:63" x14ac:dyDescent="0.2">
      <c r="B220" t="s">
        <v>565</v>
      </c>
      <c r="C220" t="s">
        <v>926</v>
      </c>
      <c r="D220" s="20" t="s">
        <v>973</v>
      </c>
      <c r="E220" t="s">
        <v>6</v>
      </c>
      <c r="F220" s="5">
        <f>INDEX(Input_calculation_metal_demand!$1:$16,MATCH($D220,Input_calculation_metal_demand!$A:$A,0),MATCH(F$1,Input_calculation_metal_demand!$1:$1,0))</f>
        <v>1</v>
      </c>
      <c r="G220" s="5">
        <f>INDEX(Input_calculation_metal_demand!$1:$16,MATCH($D220,Input_calculation_metal_demand!$A:$A,0),MATCH(G$1,Input_calculation_metal_demand!$1:$1,0))</f>
        <v>1</v>
      </c>
      <c r="H220" s="5">
        <f>INDEX(Input_calculation_metal_demand!$1:$16,MATCH($D220,Input_calculation_metal_demand!$A:$A,0),MATCH(H$1,Input_calculation_metal_demand!$1:$1,0))</f>
        <v>0</v>
      </c>
      <c r="I220" s="5">
        <f>INDEX(Input_calculation_metal_demand!$1:$16,MATCH($D220,Input_calculation_metal_demand!$A:$A,0),MATCH(I$1,Input_calculation_metal_demand!$1:$1,0))</f>
        <v>1</v>
      </c>
      <c r="J220" s="5">
        <f>INDEX(Input_calculation_metal_demand!$1:$16,MATCH($D220,Input_calculation_metal_demand!$A:$A,0),MATCH(J$1,Input_calculation_metal_demand!$1:$1,0))</f>
        <v>1</v>
      </c>
      <c r="K220" s="5">
        <f>INDEX(Input_calculation_metal_demand!$1:$16,MATCH($D220,Input_calculation_metal_demand!$A:$A,0),MATCH(K$1,Input_calculation_metal_demand!$1:$1,0))</f>
        <v>1</v>
      </c>
      <c r="L220" s="5">
        <f>INDEX(Input_calculation_metal_demand!$1:$16,MATCH($D220,Input_calculation_metal_demand!$A:$A,0),MATCH(L$1,Input_calculation_metal_demand!$1:$1,0))</f>
        <v>1</v>
      </c>
      <c r="M220" s="5">
        <f>INDEX(Input_calculation_metal_demand!$1:$16,MATCH($D220,Input_calculation_metal_demand!$A:$A,0),MATCH(M$1,Input_calculation_metal_demand!$1:$1,0))</f>
        <v>1</v>
      </c>
      <c r="N220" s="5">
        <f>INDEX(Input_calculation_metal_demand!$1:$16,MATCH($D220,Input_calculation_metal_demand!$A:$A,0),MATCH(N$1,Input_calculation_metal_demand!$1:$1,0))</f>
        <v>1</v>
      </c>
      <c r="O220" s="5">
        <f>INDEX(Input_calculation_metal_demand!$1:$16,MATCH($D220,Input_calculation_metal_demand!$A:$A,0),MATCH(O$1,Input_calculation_metal_demand!$1:$1,0))</f>
        <v>1</v>
      </c>
      <c r="P220" s="5">
        <f>INDEX(Input_calculation_metal_demand!$1:$16,MATCH($D220,Input_calculation_metal_demand!$A:$A,0),MATCH(P$1,Input_calculation_metal_demand!$1:$1,0))</f>
        <v>1</v>
      </c>
      <c r="Q220" s="5">
        <f>INDEX(Input_calculation_metal_demand!$1:$16,MATCH($D220,Input_calculation_metal_demand!$A:$A,0),MATCH(Q$1,Input_calculation_metal_demand!$1:$1,0))</f>
        <v>1</v>
      </c>
      <c r="R220" s="5">
        <f>INDEX(Input_calculation_metal_demand!$1:$16,MATCH($D220,Input_calculation_metal_demand!$A:$A,0),MATCH(R$1,Input_calculation_metal_demand!$1:$1,0))</f>
        <v>0</v>
      </c>
      <c r="S220" s="5">
        <f>INDEX(Input_calculation_metal_demand!$1:$16,MATCH($D220,Input_calculation_metal_demand!$A:$A,0),MATCH(S$1,Input_calculation_metal_demand!$1:$1,0))</f>
        <v>0</v>
      </c>
      <c r="T220" s="5">
        <f>INDEX(Input_calculation_metal_demand!$1:$16,MATCH($D220,Input_calculation_metal_demand!$A:$A,0),MATCH(T$1,Input_calculation_metal_demand!$1:$1,0))</f>
        <v>1</v>
      </c>
      <c r="U220" s="5">
        <f>INDEX(Input_calculation_metal_demand!$1:$16,MATCH($D220,Input_calculation_metal_demand!$A:$A,0),MATCH(U$1,Input_calculation_metal_demand!$1:$1,0))</f>
        <v>1</v>
      </c>
      <c r="V220" s="5">
        <f>INDEX(Input_calculation_metal_demand!$1:$16,MATCH($D220,Input_calculation_metal_demand!$A:$A,0),MATCH(V$1,Input_calculation_metal_demand!$1:$1,0))</f>
        <v>1</v>
      </c>
      <c r="W220" s="5">
        <f>INDEX(Input_calculation_metal_demand!$1:$16,MATCH($D220,Input_calculation_metal_demand!$A:$A,0),MATCH(W$1,Input_calculation_metal_demand!$1:$1,0))</f>
        <v>1</v>
      </c>
      <c r="X220" s="5">
        <f>INDEX(Input_calculation_metal_demand!$1:$16,MATCH($D220,Input_calculation_metal_demand!$A:$A,0),MATCH(X$1,Input_calculation_metal_demand!$1:$1,0))</f>
        <v>0</v>
      </c>
      <c r="Y220" s="5">
        <f>INDEX(Input_calculation_metal_demand!$1:$16,MATCH($D220,Input_calculation_metal_demand!$A:$A,0),MATCH(Y$1,Input_calculation_metal_demand!$1:$1,0))</f>
        <v>1</v>
      </c>
      <c r="Z220" s="5">
        <f>INDEX(Input_calculation_metal_demand!$1:$16,MATCH($D220,Input_calculation_metal_demand!$A:$A,0),MATCH(Z$1,Input_calculation_metal_demand!$1:$1,0))</f>
        <v>1</v>
      </c>
      <c r="AA220" s="5">
        <f>INDEX(Input_calculation_metal_demand!$1:$16,MATCH($D220,Input_calculation_metal_demand!$A:$A,0),MATCH(AA$1,Input_calculation_metal_demand!$1:$1,0))</f>
        <v>1</v>
      </c>
      <c r="AB220" s="5">
        <f>INDEX(Input_calculation_metal_demand!$1:$16,MATCH($D220,Input_calculation_metal_demand!$A:$A,0),MATCH(AB$1,Input_calculation_metal_demand!$1:$1,0))</f>
        <v>0</v>
      </c>
      <c r="AC220" s="5">
        <f>INDEX(Input_calculation_metal_demand!$1:$16,MATCH($D220,Input_calculation_metal_demand!$A:$A,0),MATCH(AC$1,Input_calculation_metal_demand!$1:$1,0))</f>
        <v>1</v>
      </c>
      <c r="AD220" s="5">
        <f>INDEX(Input_calculation_metal_demand!$1:$16,MATCH($D220,Input_calculation_metal_demand!$A:$A,0),MATCH(AD$1,Input_calculation_metal_demand!$1:$1,0))</f>
        <v>1</v>
      </c>
      <c r="AE220" s="5">
        <f>INDEX(Input_calculation_metal_demand!$1:$16,MATCH($D220,Input_calculation_metal_demand!$A:$A,0),MATCH(AE$1,Input_calculation_metal_demand!$1:$1,0))</f>
        <v>0</v>
      </c>
      <c r="AF220" s="5">
        <f>INDEX(Input_calculation_metal_demand!$1:$16,MATCH($D220,Input_calculation_metal_demand!$A:$A,0),MATCH(AF$1,Input_calculation_metal_demand!$1:$1,0))</f>
        <v>1</v>
      </c>
      <c r="AG220" s="5">
        <f>INDEX(Input_calculation_metal_demand!$1:$16,MATCH($D220,Input_calculation_metal_demand!$A:$A,0),MATCH(AG$1,Input_calculation_metal_demand!$1:$1,0))</f>
        <v>1</v>
      </c>
      <c r="AH220" s="63">
        <f>INDEX(Input_calculation_metal_demand!$1:$16,MATCH($D220,Input_calculation_metal_demand!$A:$A,0),MATCH(AH$1,Input_calculation_metal_demand!$1:$1,0))</f>
        <v>1</v>
      </c>
      <c r="AI220" s="5" t="str">
        <f>INDEX(Input_calculation_metal_demand!$1:$16,MATCH($D220,Input_calculation_metal_demand!$A:$A,0),MATCH(AI$1,Input_calculation_metal_demand!$1:$1,0))</f>
        <v>No sufficient European source found, entire share is set to BF unless steel production is produced using AEF, then entire share is allocated to AEF.</v>
      </c>
      <c r="AJ220" s="5" t="str">
        <f>INDEX(Input_calculation_metal_demand!$1:$16,MATCH($D220,Input_calculation_metal_demand!$A:$A,0),MATCH(AJ$1,Input_calculation_metal_demand!$1:$1,0))</f>
        <v>No sufficient European source found, entire share is set to BF unless steel production is produced using AEF, then entire share is allocated to AEF.</v>
      </c>
      <c r="AK220" s="5" t="str">
        <f>INDEX(Input_calculation_metal_demand!$1:$16,MATCH($D220,Input_calculation_metal_demand!$A:$A,0),MATCH(AK$1,Input_calculation_metal_demand!$1:$1,0))</f>
        <v>No sufficient European source found, entire share is set to BF unless steel production is produced using AEF, then entire share is allocated to AEF.</v>
      </c>
      <c r="AL220" s="5" t="str">
        <f>INDEX(Input_calculation_metal_demand!$1:$16,MATCH($D220,Input_calculation_metal_demand!$A:$A,0),MATCH(AL$1,Input_calculation_metal_demand!$1:$1,0))</f>
        <v>No sufficient European source found, entire share is set to BF unless steel production is produced using AEF, then entire share is allocated to AEF.</v>
      </c>
      <c r="AM220" s="5" t="str">
        <f>INDEX(Input_calculation_metal_demand!$1:$16,MATCH($D220,Input_calculation_metal_demand!$A:$A,0),MATCH(AM$1,Input_calculation_metal_demand!$1:$1,0))</f>
        <v>No sufficient European source found, entire share is set to BF unless steel production is produced using AEF, then entire share is allocated to AEF.</v>
      </c>
      <c r="AN220" s="5" t="str">
        <f>INDEX(Input_calculation_metal_demand!$1:$16,MATCH($D220,Input_calculation_metal_demand!$A:$A,0),MATCH(AN$1,Input_calculation_metal_demand!$1:$1,0))</f>
        <v>No sufficient European source found, entire share is set to BF unless steel production is produced using AEF, then entire share is allocated to AEF.</v>
      </c>
      <c r="AO220" s="5" t="str">
        <f>INDEX(Input_calculation_metal_demand!$1:$16,MATCH($D220,Input_calculation_metal_demand!$A:$A,0),MATCH(AO$1,Input_calculation_metal_demand!$1:$1,0))</f>
        <v>No sufficient European source found, entire share is set to BF unless steel production is produced using AEF, then entire share is allocated to AEF.</v>
      </c>
      <c r="AP220" s="5" t="str">
        <f>INDEX(Input_calculation_metal_demand!$1:$16,MATCH($D220,Input_calculation_metal_demand!$A:$A,0),MATCH(AP$1,Input_calculation_metal_demand!$1:$1,0))</f>
        <v>No sufficient European source found, entire share is set to BF unless steel production is produced using AEF, then entire share is allocated to AEF.</v>
      </c>
      <c r="AQ220" s="5" t="str">
        <f>INDEX(Input_calculation_metal_demand!$1:$16,MATCH($D220,Input_calculation_metal_demand!$A:$A,0),MATCH(AQ$1,Input_calculation_metal_demand!$1:$1,0))</f>
        <v>No sufficient European source found, entire share is set to BF unless steel production is produced using AEF, then entire share is allocated to AEF.</v>
      </c>
      <c r="AR220" s="5" t="str">
        <f>INDEX(Input_calculation_metal_demand!$1:$16,MATCH($D220,Input_calculation_metal_demand!$A:$A,0),MATCH(AR$1,Input_calculation_metal_demand!$1:$1,0))</f>
        <v>No sufficient European source found, entire share is set to BF unless steel production is produced using AEF, then entire share is allocated to AEF.</v>
      </c>
      <c r="AS220" s="5" t="str">
        <f>INDEX(Input_calculation_metal_demand!$1:$16,MATCH($D220,Input_calculation_metal_demand!$A:$A,0),MATCH(AS$1,Input_calculation_metal_demand!$1:$1,0))</f>
        <v>No sufficient European source found, entire share is set to BF unless steel production is produced using AEF, then entire share is allocated to AEF.</v>
      </c>
      <c r="AT220" s="5" t="str">
        <f>INDEX(Input_calculation_metal_demand!$1:$16,MATCH($D220,Input_calculation_metal_demand!$A:$A,0),MATCH(AT$1,Input_calculation_metal_demand!$1:$1,0))</f>
        <v>No sufficient European source found, entire share is set to BF unless steel production is produced using AEF, then entire share is allocated to AEF.</v>
      </c>
      <c r="AU220" s="5" t="str">
        <f>INDEX(Input_calculation_metal_demand!$1:$16,MATCH($D220,Input_calculation_metal_demand!$A:$A,0),MATCH(AU$1,Input_calculation_metal_demand!$1:$1,0))</f>
        <v>No sufficient European source found, entire share is set to BF unless steel production is produced using AEF, then entire share is allocated to AEF.</v>
      </c>
      <c r="AV220" s="5" t="str">
        <f>INDEX(Input_calculation_metal_demand!$1:$16,MATCH($D220,Input_calculation_metal_demand!$A:$A,0),MATCH(AV$1,Input_calculation_metal_demand!$1:$1,0))</f>
        <v>No sufficient European source found, entire share is set to BF unless steel production is produced using AEF, then entire share is allocated to AEF.</v>
      </c>
      <c r="AW220" s="5" t="str">
        <f>INDEX(Input_calculation_metal_demand!$1:$16,MATCH($D220,Input_calculation_metal_demand!$A:$A,0),MATCH(AW$1,Input_calculation_metal_demand!$1:$1,0))</f>
        <v>No sufficient European source found, entire share is set to BF unless steel production is produced using AEF, then entire share is allocated to AEF.</v>
      </c>
      <c r="AX220" s="5" t="str">
        <f>INDEX(Input_calculation_metal_demand!$1:$16,MATCH($D220,Input_calculation_metal_demand!$A:$A,0),MATCH(AX$1,Input_calculation_metal_demand!$1:$1,0))</f>
        <v>No sufficient European source found, entire share is set to BF unless steel production is produced using AEF, then entire share is allocated to AEF.</v>
      </c>
      <c r="AY220" s="5" t="str">
        <f>INDEX(Input_calculation_metal_demand!$1:$16,MATCH($D220,Input_calculation_metal_demand!$A:$A,0),MATCH(AY$1,Input_calculation_metal_demand!$1:$1,0))</f>
        <v>No sufficient European source found, entire share is set to BF unless steel production is produced using AEF, then entire share is allocated to AEF.</v>
      </c>
      <c r="AZ220" s="5" t="str">
        <f>INDEX(Input_calculation_metal_demand!$1:$16,MATCH($D220,Input_calculation_metal_demand!$A:$A,0),MATCH(AZ$1,Input_calculation_metal_demand!$1:$1,0))</f>
        <v>No sufficient European source found, entire share is set to BF unless steel production is produced using AEF, then entire share is allocated to AEF.</v>
      </c>
      <c r="BA220" s="5" t="str">
        <f>INDEX(Input_calculation_metal_demand!$1:$16,MATCH($D220,Input_calculation_metal_demand!$A:$A,0),MATCH(BA$1,Input_calculation_metal_demand!$1:$1,0))</f>
        <v>No sufficient European source found, entire share is set to BF unless steel production is produced using AEF, then entire share is allocated to AEF.</v>
      </c>
      <c r="BB220" s="5" t="str">
        <f>INDEX(Input_calculation_metal_demand!$1:$16,MATCH($D220,Input_calculation_metal_demand!$A:$A,0),MATCH(BB$1,Input_calculation_metal_demand!$1:$1,0))</f>
        <v>No sufficient European source found, entire share is set to BF unless steel production is produced using AEF, then entire share is allocated to AEF.</v>
      </c>
      <c r="BC220" s="5" t="str">
        <f>INDEX(Input_calculation_metal_demand!$1:$16,MATCH($D220,Input_calculation_metal_demand!$A:$A,0),MATCH(BC$1,Input_calculation_metal_demand!$1:$1,0))</f>
        <v>No sufficient European source found, entire share is set to BF unless steel production is produced using AEF, then entire share is allocated to AEF.</v>
      </c>
      <c r="BD220" s="5" t="str">
        <f>INDEX(Input_calculation_metal_demand!$1:$16,MATCH($D220,Input_calculation_metal_demand!$A:$A,0),MATCH(BD$1,Input_calculation_metal_demand!$1:$1,0))</f>
        <v>No sufficient European source found, entire share is set to BF unless steel production is produced using AEF, then entire share is allocated to AEF.</v>
      </c>
      <c r="BE220" s="5" t="str">
        <f>INDEX(Input_calculation_metal_demand!$1:$16,MATCH($D220,Input_calculation_metal_demand!$A:$A,0),MATCH(BE$1,Input_calculation_metal_demand!$1:$1,0))</f>
        <v>No sufficient European source found, entire share is set to BF unless steel production is produced using AEF, then entire share is allocated to AEF.</v>
      </c>
      <c r="BF220" s="5" t="str">
        <f>INDEX(Input_calculation_metal_demand!$1:$16,MATCH($D220,Input_calculation_metal_demand!$A:$A,0),MATCH(BF$1,Input_calculation_metal_demand!$1:$1,0))</f>
        <v>No sufficient European source found, entire share is set to BF unless steel production is produced using AEF, then entire share is allocated to AEF.</v>
      </c>
      <c r="BG220" s="5" t="str">
        <f>INDEX(Input_calculation_metal_demand!$1:$16,MATCH($D220,Input_calculation_metal_demand!$A:$A,0),MATCH(BG$1,Input_calculation_metal_demand!$1:$1,0))</f>
        <v>No sufficient European source found, entire share is set to BF unless steel production is produced using AEF, then entire share is allocated to AEF.</v>
      </c>
      <c r="BH220" s="5" t="str">
        <f>INDEX(Input_calculation_metal_demand!$1:$16,MATCH($D220,Input_calculation_metal_demand!$A:$A,0),MATCH(BH$1,Input_calculation_metal_demand!$1:$1,0))</f>
        <v>No sufficient European source found, entire share is set to BF unless steel production is produced using AEF, then entire share is allocated to AEF.</v>
      </c>
      <c r="BI220" s="5" t="str">
        <f>INDEX(Input_calculation_metal_demand!$1:$16,MATCH($D220,Input_calculation_metal_demand!$A:$A,0),MATCH(BI$1,Input_calculation_metal_demand!$1:$1,0))</f>
        <v>No sufficient European source found, entire share is set to BF unless steel production is produced using AEF, then entire share is allocated to AEF.</v>
      </c>
      <c r="BJ220" s="5" t="str">
        <f>INDEX(Input_calculation_metal_demand!$1:$16,MATCH($D220,Input_calculation_metal_demand!$A:$A,0),MATCH(BJ$1,Input_calculation_metal_demand!$1:$1,0))</f>
        <v>No sufficient European source found, entire share is set to BF unless steel production is produced using AEF, then entire share is allocated to AEF.</v>
      </c>
      <c r="BK220" s="5" t="str">
        <f>INDEX(Input_calculation_metal_demand!$1:$16,MATCH($D220,Input_calculation_metal_demand!$A:$A,0),MATCH(BK$1,Input_calculation_metal_demand!$1:$1,0))</f>
        <v>No sufficient European source found, entire share is set to BF unless steel production is produced using AEF, then entire share is allocated to AEF.</v>
      </c>
    </row>
    <row r="221" spans="1:63" x14ac:dyDescent="0.2">
      <c r="A221" t="s">
        <v>464</v>
      </c>
      <c r="B221" t="s">
        <v>565</v>
      </c>
      <c r="C221" t="s">
        <v>926</v>
      </c>
      <c r="D221" t="s">
        <v>935</v>
      </c>
      <c r="E221" t="s">
        <v>6</v>
      </c>
      <c r="F221" s="5">
        <f>INDEX(Input_calculation_metal_demand!$1:$16,MATCH($D221,Input_calculation_metal_demand!$A:$A,0),MATCH(F$1,Input_calculation_metal_demand!$1:$1,0))</f>
        <v>0.75538896795125698</v>
      </c>
      <c r="G221" s="5">
        <f>INDEX(Input_calculation_metal_demand!$1:$16,MATCH($D221,Input_calculation_metal_demand!$A:$A,0),MATCH(G$1,Input_calculation_metal_demand!$1:$1,0))</f>
        <v>0.405155235790918</v>
      </c>
      <c r="H221" s="5">
        <f>INDEX(Input_calculation_metal_demand!$1:$16,MATCH($D221,Input_calculation_metal_demand!$A:$A,0),MATCH(H$1,Input_calculation_metal_demand!$1:$1,0))</f>
        <v>0</v>
      </c>
      <c r="I221" s="5">
        <f>INDEX(Input_calculation_metal_demand!$1:$16,MATCH($D221,Input_calculation_metal_demand!$A:$A,0),MATCH(I$1,Input_calculation_metal_demand!$1:$1,0))</f>
        <v>1</v>
      </c>
      <c r="J221" s="5">
        <f>INDEX(Input_calculation_metal_demand!$1:$16,MATCH($D221,Input_calculation_metal_demand!$A:$A,0),MATCH(J$1,Input_calculation_metal_demand!$1:$1,0))</f>
        <v>0.85421991981515799</v>
      </c>
      <c r="K221" s="5">
        <f>INDEX(Input_calculation_metal_demand!$1:$16,MATCH($D221,Input_calculation_metal_demand!$A:$A,0),MATCH(K$1,Input_calculation_metal_demand!$1:$1,0))</f>
        <v>0.43349151702514399</v>
      </c>
      <c r="L221" s="5">
        <f>INDEX(Input_calculation_metal_demand!$1:$16,MATCH($D221,Input_calculation_metal_demand!$A:$A,0),MATCH(L$1,Input_calculation_metal_demand!$1:$1,0))</f>
        <v>1</v>
      </c>
      <c r="M221" s="5">
        <f>INDEX(Input_calculation_metal_demand!$1:$16,MATCH($D221,Input_calculation_metal_demand!$A:$A,0),MATCH(M$1,Input_calculation_metal_demand!$1:$1,0))</f>
        <v>1</v>
      </c>
      <c r="N221" s="5">
        <f>INDEX(Input_calculation_metal_demand!$1:$16,MATCH($D221,Input_calculation_metal_demand!$A:$A,0),MATCH(N$1,Input_calculation_metal_demand!$1:$1,0))</f>
        <v>0.12946432975987299</v>
      </c>
      <c r="O221" s="5">
        <f>INDEX(Input_calculation_metal_demand!$1:$16,MATCH($D221,Input_calculation_metal_demand!$A:$A,0),MATCH(O$1,Input_calculation_metal_demand!$1:$1,0))</f>
        <v>0.39753071505738802</v>
      </c>
      <c r="P221" s="5">
        <f>INDEX(Input_calculation_metal_demand!$1:$16,MATCH($D221,Input_calculation_metal_demand!$A:$A,0),MATCH(P$1,Input_calculation_metal_demand!$1:$1,0))</f>
        <v>0.428837492554838</v>
      </c>
      <c r="Q221" s="5">
        <f>INDEX(Input_calculation_metal_demand!$1:$16,MATCH($D221,Input_calculation_metal_demand!$A:$A,0),MATCH(Q$1,Input_calculation_metal_demand!$1:$1,0))</f>
        <v>0.54933746116892501</v>
      </c>
      <c r="R221" s="5">
        <f>INDEX(Input_calculation_metal_demand!$1:$16,MATCH($D221,Input_calculation_metal_demand!$A:$A,0),MATCH(R$1,Input_calculation_metal_demand!$1:$1,0))</f>
        <v>0</v>
      </c>
      <c r="S221" s="5">
        <f>INDEX(Input_calculation_metal_demand!$1:$16,MATCH($D221,Input_calculation_metal_demand!$A:$A,0),MATCH(S$1,Input_calculation_metal_demand!$1:$1,0))</f>
        <v>0</v>
      </c>
      <c r="T221" s="5">
        <f>INDEX(Input_calculation_metal_demand!$1:$16,MATCH($D221,Input_calculation_metal_demand!$A:$A,0),MATCH(T$1,Input_calculation_metal_demand!$1:$1,0))</f>
        <v>0.56896715990838798</v>
      </c>
      <c r="U221" s="5">
        <f>INDEX(Input_calculation_metal_demand!$1:$16,MATCH($D221,Input_calculation_metal_demand!$A:$A,0),MATCH(U$1,Input_calculation_metal_demand!$1:$1,0))</f>
        <v>1</v>
      </c>
      <c r="V221" s="5">
        <f>INDEX(Input_calculation_metal_demand!$1:$16,MATCH($D221,Input_calculation_metal_demand!$A:$A,0),MATCH(V$1,Input_calculation_metal_demand!$1:$1,0))</f>
        <v>6.7577891329849094E-2</v>
      </c>
      <c r="W221" s="5">
        <f>INDEX(Input_calculation_metal_demand!$1:$16,MATCH($D221,Input_calculation_metal_demand!$A:$A,0),MATCH(W$1,Input_calculation_metal_demand!$1:$1,0))</f>
        <v>1</v>
      </c>
      <c r="X221" s="5">
        <f>INDEX(Input_calculation_metal_demand!$1:$16,MATCH($D221,Input_calculation_metal_demand!$A:$A,0),MATCH(X$1,Input_calculation_metal_demand!$1:$1,0))</f>
        <v>0</v>
      </c>
      <c r="Y221" s="5">
        <f>INDEX(Input_calculation_metal_demand!$1:$16,MATCH($D221,Input_calculation_metal_demand!$A:$A,0),MATCH(Y$1,Input_calculation_metal_demand!$1:$1,0))</f>
        <v>1</v>
      </c>
      <c r="Z221" s="5">
        <f>INDEX(Input_calculation_metal_demand!$1:$16,MATCH($D221,Input_calculation_metal_demand!$A:$A,0),MATCH(Z$1,Input_calculation_metal_demand!$1:$1,0))</f>
        <v>1</v>
      </c>
      <c r="AA221" s="5">
        <f>INDEX(Input_calculation_metal_demand!$1:$16,MATCH($D221,Input_calculation_metal_demand!$A:$A,0),MATCH(AA$1,Input_calculation_metal_demand!$1:$1,0))</f>
        <v>0.28530714288313502</v>
      </c>
      <c r="AB221" s="5">
        <f>INDEX(Input_calculation_metal_demand!$1:$16,MATCH($D221,Input_calculation_metal_demand!$A:$A,0),MATCH(AB$1,Input_calculation_metal_demand!$1:$1,0))</f>
        <v>0</v>
      </c>
      <c r="AC221" s="5">
        <f>INDEX(Input_calculation_metal_demand!$1:$16,MATCH($D221,Input_calculation_metal_demand!$A:$A,0),MATCH(AC$1,Input_calculation_metal_demand!$1:$1,0))</f>
        <v>0.40625518467364902</v>
      </c>
      <c r="AD221" s="5">
        <f>INDEX(Input_calculation_metal_demand!$1:$16,MATCH($D221,Input_calculation_metal_demand!$A:$A,0),MATCH(AD$1,Input_calculation_metal_demand!$1:$1,0))</f>
        <v>0.39109827149543303</v>
      </c>
      <c r="AE221" s="5">
        <f>INDEX(Input_calculation_metal_demand!$1:$16,MATCH($D221,Input_calculation_metal_demand!$A:$A,0),MATCH(AE$1,Input_calculation_metal_demand!$1:$1,0))</f>
        <v>0</v>
      </c>
      <c r="AF221" s="5">
        <f>INDEX(Input_calculation_metal_demand!$1:$16,MATCH($D221,Input_calculation_metal_demand!$A:$A,0),MATCH(AF$1,Input_calculation_metal_demand!$1:$1,0))</f>
        <v>0.81566291124878698</v>
      </c>
      <c r="AG221" s="5">
        <f>INDEX(Input_calculation_metal_demand!$1:$16,MATCH($D221,Input_calculation_metal_demand!$A:$A,0),MATCH(AG$1,Input_calculation_metal_demand!$1:$1,0))</f>
        <v>1</v>
      </c>
      <c r="AH221" s="63">
        <f>INDEX(Input_calculation_metal_demand!$1:$16,MATCH($D221,Input_calculation_metal_demand!$A:$A,0),MATCH(AH$1,Input_calculation_metal_demand!$1:$1,0))</f>
        <v>0.30820095763264599</v>
      </c>
      <c r="AI221" s="5" t="str">
        <f>INDEX(Input_calculation_metal_demand!$1:$16,MATCH($D221,Input_calculation_metal_demand!$A:$A,0),MATCH(AI$1,Input_calculation_metal_demand!$1:$1,0))</f>
        <v>Estimated using total steel production, steel production technology split and technology specifications from Steel Statistical Yearbook 2020 concise version; year:2020; author: Quintel</v>
      </c>
      <c r="AJ221" s="5" t="str">
        <f>INDEX(Input_calculation_metal_demand!$1:$16,MATCH($D221,Input_calculation_metal_demand!$A:$A,0),MATCH(AJ$1,Input_calculation_metal_demand!$1:$1,0))</f>
        <v>Estimated using total steel production, steel production technology split and technology specifications from Steel Statistical Yearbook 2020 concise version; year:2020; author: Quintel</v>
      </c>
      <c r="AK221" s="5" t="str">
        <f>INDEX(Input_calculation_metal_demand!$1:$16,MATCH($D221,Input_calculation_metal_demand!$A:$A,0),MATCH(AK$1,Input_calculation_metal_demand!$1:$1,0))</f>
        <v>Estimated using total steel production, steel production technology split and technology specifications from Steel Statistical Yearbook 2020 concise version; year:2020; author: Quintel</v>
      </c>
      <c r="AL221" s="5" t="str">
        <f>INDEX(Input_calculation_metal_demand!$1:$16,MATCH($D221,Input_calculation_metal_demand!$A:$A,0),MATCH(AL$1,Input_calculation_metal_demand!$1:$1,0))</f>
        <v>Estimated using total steel production, steel production technology split and technology specifications from Steel Statistical Yearbook 2020 concise version; year:2020; author: Quintel</v>
      </c>
      <c r="AM221" s="5" t="str">
        <f>INDEX(Input_calculation_metal_demand!$1:$16,MATCH($D221,Input_calculation_metal_demand!$A:$A,0),MATCH(AM$1,Input_calculation_metal_demand!$1:$1,0))</f>
        <v>Estimated using total steel production, steel production technology split and technology specifications from Steel Statistical Yearbook 2020 concise version; year:2020; author: Quintel</v>
      </c>
      <c r="AN221" s="5" t="str">
        <f>INDEX(Input_calculation_metal_demand!$1:$16,MATCH($D221,Input_calculation_metal_demand!$A:$A,0),MATCH(AN$1,Input_calculation_metal_demand!$1:$1,0))</f>
        <v>Estimated using total steel production, steel production technology split and technology specifications from Steel Statistical Yearbook 2020 concise version; year:2020; author: Quintel</v>
      </c>
      <c r="AO221" s="5" t="str">
        <f>INDEX(Input_calculation_metal_demand!$1:$16,MATCH($D221,Input_calculation_metal_demand!$A:$A,0),MATCH(AO$1,Input_calculation_metal_demand!$1:$1,0))</f>
        <v>Estimated using total steel production, steel production technology split and technology specifications from Steel Statistical Yearbook 2020 concise version; year:2020; author: Quintel</v>
      </c>
      <c r="AP221" s="5" t="str">
        <f>INDEX(Input_calculation_metal_demand!$1:$16,MATCH($D221,Input_calculation_metal_demand!$A:$A,0),MATCH(AP$1,Input_calculation_metal_demand!$1:$1,0))</f>
        <v>Estimated using total steel production, steel production technology split and technology specifications from Steel Statistical Yearbook 2020 concise version; year:2020; author: Quintel</v>
      </c>
      <c r="AQ221" s="5" t="str">
        <f>INDEX(Input_calculation_metal_demand!$1:$16,MATCH($D221,Input_calculation_metal_demand!$A:$A,0),MATCH(AQ$1,Input_calculation_metal_demand!$1:$1,0))</f>
        <v>Estimated using total steel production, steel production technology split and technology specifications from Steel Statistical Yearbook 2020 concise version; year:2020; author: Quintel</v>
      </c>
      <c r="AR221" s="5" t="str">
        <f>INDEX(Input_calculation_metal_demand!$1:$16,MATCH($D221,Input_calculation_metal_demand!$A:$A,0),MATCH(AR$1,Input_calculation_metal_demand!$1:$1,0))</f>
        <v>Estimated using total steel production, steel production technology split and technology specifications from Steel Statistical Yearbook 2020 concise version; year:2020; author: Quintel</v>
      </c>
      <c r="AS221" s="5" t="str">
        <f>INDEX(Input_calculation_metal_demand!$1:$16,MATCH($D221,Input_calculation_metal_demand!$A:$A,0),MATCH(AS$1,Input_calculation_metal_demand!$1:$1,0))</f>
        <v>Estimated using total steel production, steel production technology split and technology specifications from Steel Statistical Yearbook 2020 concise version; year:2020; author: Quintel</v>
      </c>
      <c r="AT221" s="5" t="str">
        <f>INDEX(Input_calculation_metal_demand!$1:$16,MATCH($D221,Input_calculation_metal_demand!$A:$A,0),MATCH(AT$1,Input_calculation_metal_demand!$1:$1,0))</f>
        <v>Estimated using total steel production, steel production technology split and technology specifications from Steel Statistical Yearbook 2020 concise version; year:2020; author: Quintel</v>
      </c>
      <c r="AU221" s="5" t="str">
        <f>INDEX(Input_calculation_metal_demand!$1:$16,MATCH($D221,Input_calculation_metal_demand!$A:$A,0),MATCH(AU$1,Input_calculation_metal_demand!$1:$1,0))</f>
        <v>Estimated using total steel production, steel production technology split and technology specifications from Steel Statistical Yearbook 2020 concise version; year:2020; author: Quintel</v>
      </c>
      <c r="AV221" s="5" t="str">
        <f>INDEX(Input_calculation_metal_demand!$1:$16,MATCH($D221,Input_calculation_metal_demand!$A:$A,0),MATCH(AV$1,Input_calculation_metal_demand!$1:$1,0))</f>
        <v>Estimated using total steel production, steel production technology split and technology specifications from Steel Statistical Yearbook 2020 concise version; year:2020; author: Quintel</v>
      </c>
      <c r="AW221" s="5" t="str">
        <f>INDEX(Input_calculation_metal_demand!$1:$16,MATCH($D221,Input_calculation_metal_demand!$A:$A,0),MATCH(AW$1,Input_calculation_metal_demand!$1:$1,0))</f>
        <v>Estimated using total steel production, steel production technology split and technology specifications from Steel Statistical Yearbook 2020 concise version; year:2020; author: Quintel</v>
      </c>
      <c r="AX221" s="5" t="str">
        <f>INDEX(Input_calculation_metal_demand!$1:$16,MATCH($D221,Input_calculation_metal_demand!$A:$A,0),MATCH(AX$1,Input_calculation_metal_demand!$1:$1,0))</f>
        <v>Estimated using total steel production, steel production technology split and technology specifications from Steel Statistical Yearbook 2020 concise version; year:2020; author: Quintel</v>
      </c>
      <c r="AY221" s="5" t="str">
        <f>INDEX(Input_calculation_metal_demand!$1:$16,MATCH($D221,Input_calculation_metal_demand!$A:$A,0),MATCH(AY$1,Input_calculation_metal_demand!$1:$1,0))</f>
        <v>Estimated using total steel production, steel production technology split and technology specifications from Steel Statistical Yearbook 2020 concise version; year:2020; author: Quintel</v>
      </c>
      <c r="AZ221" s="5" t="str">
        <f>INDEX(Input_calculation_metal_demand!$1:$16,MATCH($D221,Input_calculation_metal_demand!$A:$A,0),MATCH(AZ$1,Input_calculation_metal_demand!$1:$1,0))</f>
        <v>Estimated using total steel production, steel production technology split and technology specifications from Steel Statistical Yearbook 2020 concise version; year:2020; author: Quintel</v>
      </c>
      <c r="BA221" s="5" t="str">
        <f>INDEX(Input_calculation_metal_demand!$1:$16,MATCH($D221,Input_calculation_metal_demand!$A:$A,0),MATCH(BA$1,Input_calculation_metal_demand!$1:$1,0))</f>
        <v>Estimated using total steel production, steel production technology split and technology specifications from Steel Statistical Yearbook 2020 concise version; year:2020; author: Quintel</v>
      </c>
      <c r="BB221" s="5" t="str">
        <f>INDEX(Input_calculation_metal_demand!$1:$16,MATCH($D221,Input_calculation_metal_demand!$A:$A,0),MATCH(BB$1,Input_calculation_metal_demand!$1:$1,0))</f>
        <v>Estimated using total steel production, steel production technology split and technology specifications from Steel Statistical Yearbook 2020 concise version; year:2020; author: Quintel</v>
      </c>
      <c r="BC221" s="5" t="str">
        <f>INDEX(Input_calculation_metal_demand!$1:$16,MATCH($D221,Input_calculation_metal_demand!$A:$A,0),MATCH(BC$1,Input_calculation_metal_demand!$1:$1,0))</f>
        <v>Estimated using total steel production, steel production technology split and technology specifications from Steel Statistical Yearbook 2020 concise version; year:2020; author: Quintel</v>
      </c>
      <c r="BD221" s="5" t="str">
        <f>INDEX(Input_calculation_metal_demand!$1:$16,MATCH($D221,Input_calculation_metal_demand!$A:$A,0),MATCH(BD$1,Input_calculation_metal_demand!$1:$1,0))</f>
        <v>Estimated using total steel production, steel production technology split and technology specifications from Steel Statistical Yearbook 2020 concise version; year:2020; author: Quintel</v>
      </c>
      <c r="BE221" s="5" t="str">
        <f>INDEX(Input_calculation_metal_demand!$1:$16,MATCH($D221,Input_calculation_metal_demand!$A:$A,0),MATCH(BE$1,Input_calculation_metal_demand!$1:$1,0))</f>
        <v>Estimated using total steel production, steel production technology split and technology specifications from Steel Statistical Yearbook 2020 concise version; year:2020; author: Quintel</v>
      </c>
      <c r="BF221" s="5" t="str">
        <f>INDEX(Input_calculation_metal_demand!$1:$16,MATCH($D221,Input_calculation_metal_demand!$A:$A,0),MATCH(BF$1,Input_calculation_metal_demand!$1:$1,0))</f>
        <v>Estimated using total steel production, steel production technology split and technology specifications from Steel Statistical Yearbook 2020 concise version; year:2020; author: Quintel</v>
      </c>
      <c r="BG221" s="5" t="str">
        <f>INDEX(Input_calculation_metal_demand!$1:$16,MATCH($D221,Input_calculation_metal_demand!$A:$A,0),MATCH(BG$1,Input_calculation_metal_demand!$1:$1,0))</f>
        <v>Estimated using total steel production, steel production technology split and technology specifications from Steel Statistical Yearbook 2020 concise version; year:2020; author: Quintel</v>
      </c>
      <c r="BH221" s="5" t="str">
        <f>INDEX(Input_calculation_metal_demand!$1:$16,MATCH($D221,Input_calculation_metal_demand!$A:$A,0),MATCH(BH$1,Input_calculation_metal_demand!$1:$1,0))</f>
        <v>Estimated using total steel production, steel production technology split and technology specifications from Steel Statistical Yearbook 2020 concise version; year:2020; author: Quintel</v>
      </c>
      <c r="BI221" s="5" t="str">
        <f>INDEX(Input_calculation_metal_demand!$1:$16,MATCH($D221,Input_calculation_metal_demand!$A:$A,0),MATCH(BI$1,Input_calculation_metal_demand!$1:$1,0))</f>
        <v>Estimated using total steel production, steel production technology split and technology specifications from Steel Statistical Yearbook 2020 concise version; year:2020; author: Quintel</v>
      </c>
      <c r="BJ221" s="5" t="str">
        <f>INDEX(Input_calculation_metal_demand!$1:$16,MATCH($D221,Input_calculation_metal_demand!$A:$A,0),MATCH(BJ$1,Input_calculation_metal_demand!$1:$1,0))</f>
        <v>Estimated using total steel production, steel production technology split and technology specifications from Steel Statistical Yearbook 2020 concise version; year:2020; author: Quintel</v>
      </c>
      <c r="BK221" s="5" t="str">
        <f>INDEX(Input_calculation_metal_demand!$1:$16,MATCH($D221,Input_calculation_metal_demand!$A:$A,0),MATCH(BK$1,Input_calculation_metal_demand!$1:$1,0))</f>
        <v>Estimated using total steel production, steel production technology split and technology specifications from Steel Statistical Yearbook 2020 concise version; year:2020; author: Quintel</v>
      </c>
    </row>
    <row r="222" spans="1:63" x14ac:dyDescent="0.2">
      <c r="A222" t="s">
        <v>464</v>
      </c>
      <c r="B222" t="s">
        <v>565</v>
      </c>
      <c r="C222" t="s">
        <v>926</v>
      </c>
      <c r="D222" t="s">
        <v>934</v>
      </c>
      <c r="E222" t="s">
        <v>6</v>
      </c>
      <c r="F222" s="5">
        <f>INDEX(Input_calculation_metal_demand!$1:$16,MATCH($D222,Input_calculation_metal_demand!$A:$A,0),MATCH(F$1,Input_calculation_metal_demand!$1:$1,0))</f>
        <v>0.58332084307024401</v>
      </c>
      <c r="G222" s="5">
        <f>INDEX(Input_calculation_metal_demand!$1:$16,MATCH($D222,Input_calculation_metal_demand!$A:$A,0),MATCH(G$1,Input_calculation_metal_demand!$1:$1,0))</f>
        <v>0.235921247263669</v>
      </c>
      <c r="H222" s="5">
        <f>INDEX(Input_calculation_metal_demand!$1:$16,MATCH($D222,Input_calculation_metal_demand!$A:$A,0),MATCH(H$1,Input_calculation_metal_demand!$1:$1,0))</f>
        <v>0</v>
      </c>
      <c r="I222" s="5">
        <f>INDEX(Input_calculation_metal_demand!$1:$16,MATCH($D222,Input_calculation_metal_demand!$A:$A,0),MATCH(I$1,Input_calculation_metal_demand!$1:$1,0))</f>
        <v>1</v>
      </c>
      <c r="J222" s="5">
        <f>INDEX(Input_calculation_metal_demand!$1:$16,MATCH($D222,Input_calculation_metal_demand!$A:$A,0),MATCH(J$1,Input_calculation_metal_demand!$1:$1,0))</f>
        <v>0.72650198655406395</v>
      </c>
      <c r="K222" s="5">
        <f>INDEX(Input_calculation_metal_demand!$1:$16,MATCH($D222,Input_calculation_metal_demand!$A:$A,0),MATCH(K$1,Input_calculation_metal_demand!$1:$1,0))</f>
        <v>0.257546021179617</v>
      </c>
      <c r="L222" s="5">
        <f>INDEX(Input_calculation_metal_demand!$1:$16,MATCH($D222,Input_calculation_metal_demand!$A:$A,0),MATCH(L$1,Input_calculation_metal_demand!$1:$1,0))</f>
        <v>1</v>
      </c>
      <c r="M222" s="5">
        <f>INDEX(Input_calculation_metal_demand!$1:$16,MATCH($D222,Input_calculation_metal_demand!$A:$A,0),MATCH(M$1,Input_calculation_metal_demand!$1:$1,0))</f>
        <v>1</v>
      </c>
      <c r="N222" s="5">
        <f>INDEX(Input_calculation_metal_demand!$1:$16,MATCH($D222,Input_calculation_metal_demand!$A:$A,0),MATCH(N$1,Input_calculation_metal_demand!$1:$1,0))</f>
        <v>6.3159724845315304E-2</v>
      </c>
      <c r="O222" s="5">
        <f>INDEX(Input_calculation_metal_demand!$1:$16,MATCH($D222,Input_calculation_metal_demand!$A:$A,0),MATCH(O$1,Input_calculation_metal_demand!$1:$1,0))</f>
        <v>0.23024875859483601</v>
      </c>
      <c r="P222" s="5">
        <f>INDEX(Input_calculation_metal_demand!$1:$16,MATCH($D222,Input_calculation_metal_demand!$A:$A,0),MATCH(P$1,Input_calculation_metal_demand!$1:$1,0))</f>
        <v>0.25393424926910702</v>
      </c>
      <c r="Q222" s="5">
        <f>INDEX(Input_calculation_metal_demand!$1:$16,MATCH($D222,Input_calculation_metal_demand!$A:$A,0),MATCH(Q$1,Input_calculation_metal_demand!$1:$1,0))</f>
        <v>0.35591276750044498</v>
      </c>
      <c r="R222" s="5">
        <f>INDEX(Input_calculation_metal_demand!$1:$16,MATCH($D222,Input_calculation_metal_demand!$A:$A,0),MATCH(R$1,Input_calculation_metal_demand!$1:$1,0))</f>
        <v>0</v>
      </c>
      <c r="S222" s="5">
        <f>INDEX(Input_calculation_metal_demand!$1:$16,MATCH($D222,Input_calculation_metal_demand!$A:$A,0),MATCH(S$1,Input_calculation_metal_demand!$1:$1,0))</f>
        <v>0</v>
      </c>
      <c r="T222" s="5">
        <f>INDEX(Input_calculation_metal_demand!$1:$16,MATCH($D222,Input_calculation_metal_demand!$A:$A,0),MATCH(T$1,Input_calculation_metal_demand!$1:$1,0))</f>
        <v>0.37437241960809398</v>
      </c>
      <c r="U222" s="5">
        <f>INDEX(Input_calculation_metal_demand!$1:$16,MATCH($D222,Input_calculation_metal_demand!$A:$A,0),MATCH(U$1,Input_calculation_metal_demand!$1:$1,0))</f>
        <v>1</v>
      </c>
      <c r="V222" s="5">
        <f>INDEX(Input_calculation_metal_demand!$1:$16,MATCH($D222,Input_calculation_metal_demand!$A:$A,0),MATCH(V$1,Input_calculation_metal_demand!$1:$1,0))</f>
        <v>3.1810008317507299E-2</v>
      </c>
      <c r="W222" s="5">
        <f>INDEX(Input_calculation_metal_demand!$1:$16,MATCH($D222,Input_calculation_metal_demand!$A:$A,0),MATCH(W$1,Input_calculation_metal_demand!$1:$1,0))</f>
        <v>1</v>
      </c>
      <c r="X222" s="5">
        <f>INDEX(Input_calculation_metal_demand!$1:$16,MATCH($D222,Input_calculation_metal_demand!$A:$A,0),MATCH(X$1,Input_calculation_metal_demand!$1:$1,0))</f>
        <v>0</v>
      </c>
      <c r="Y222" s="5">
        <f>INDEX(Input_calculation_metal_demand!$1:$16,MATCH($D222,Input_calculation_metal_demand!$A:$A,0),MATCH(Y$1,Input_calculation_metal_demand!$1:$1,0))</f>
        <v>1</v>
      </c>
      <c r="Z222" s="5">
        <f>INDEX(Input_calculation_metal_demand!$1:$16,MATCH($D222,Input_calculation_metal_demand!$A:$A,0),MATCH(Z$1,Input_calculation_metal_demand!$1:$1,0))</f>
        <v>1</v>
      </c>
      <c r="AA222" s="5">
        <f>INDEX(Input_calculation_metal_demand!$1:$16,MATCH($D222,Input_calculation_metal_demand!$A:$A,0),MATCH(AA$1,Input_calculation_metal_demand!$1:$1,0))</f>
        <v>0.15323776339234499</v>
      </c>
      <c r="AB222" s="5">
        <f>INDEX(Input_calculation_metal_demand!$1:$16,MATCH($D222,Input_calculation_metal_demand!$A:$A,0),MATCH(AB$1,Input_calculation_metal_demand!$1:$1,0))</f>
        <v>0</v>
      </c>
      <c r="AC222" s="5">
        <f>INDEX(Input_calculation_metal_demand!$1:$16,MATCH($D222,Input_calculation_metal_demand!$A:$A,0),MATCH(AC$1,Input_calculation_metal_demand!$1:$1,0))</f>
        <v>0.23674460421362201</v>
      </c>
      <c r="AD222" s="5">
        <f>INDEX(Input_calculation_metal_demand!$1:$16,MATCH($D222,Input_calculation_metal_demand!$A:$A,0),MATCH(AD$1,Input_calculation_metal_demand!$1:$1,0))</f>
        <v>0.22550992738188</v>
      </c>
      <c r="AE222" s="5">
        <f>INDEX(Input_calculation_metal_demand!$1:$16,MATCH($D222,Input_calculation_metal_demand!$A:$A,0),MATCH(AE$1,Input_calculation_metal_demand!$1:$1,0))</f>
        <v>0</v>
      </c>
      <c r="AF222" s="5">
        <f>INDEX(Input_calculation_metal_demand!$1:$16,MATCH($D222,Input_calculation_metal_demand!$A:$A,0),MATCH(AF$1,Input_calculation_metal_demand!$1:$1,0))</f>
        <v>0.66732084985275797</v>
      </c>
      <c r="AG222" s="5">
        <f>INDEX(Input_calculation_metal_demand!$1:$16,MATCH($D222,Input_calculation_metal_demand!$A:$A,0),MATCH(AG$1,Input_calculation_metal_demand!$1:$1,0))</f>
        <v>1</v>
      </c>
      <c r="AH222" s="63">
        <f>INDEX(Input_calculation_metal_demand!$1:$16,MATCH($D222,Input_calculation_metal_demand!$A:$A,0),MATCH(AH$1,Input_calculation_metal_demand!$1:$1,0))</f>
        <v>0.16802548917774299</v>
      </c>
      <c r="AI222" s="5" t="str">
        <f>INDEX(Input_calculation_metal_demand!$1:$16,MATCH($D222,Input_calculation_metal_demand!$A:$A,0),MATCH(AI$1,Input_calculation_metal_demand!$1:$1,0))</f>
        <v>Estimated using total steel production, steel production technology split and technology specifications from Steel Statistical Yearbook 2020 concise version; year:2020; author: Quintel</v>
      </c>
      <c r="AJ222" s="5" t="str">
        <f>INDEX(Input_calculation_metal_demand!$1:$16,MATCH($D222,Input_calculation_metal_demand!$A:$A,0),MATCH(AJ$1,Input_calculation_metal_demand!$1:$1,0))</f>
        <v>Estimated using total steel production, steel production technology split and technology specifications from Steel Statistical Yearbook 2020 concise version; year:2020; author: Quintel</v>
      </c>
      <c r="AK222" s="5" t="str">
        <f>INDEX(Input_calculation_metal_demand!$1:$16,MATCH($D222,Input_calculation_metal_demand!$A:$A,0),MATCH(AK$1,Input_calculation_metal_demand!$1:$1,0))</f>
        <v>Estimated using total steel production, steel production technology split and technology specifications from Steel Statistical Yearbook 2020 concise version; year:2020; author: Quintel</v>
      </c>
      <c r="AL222" s="5" t="str">
        <f>INDEX(Input_calculation_metal_demand!$1:$16,MATCH($D222,Input_calculation_metal_demand!$A:$A,0),MATCH(AL$1,Input_calculation_metal_demand!$1:$1,0))</f>
        <v>Estimated using total steel production, steel production technology split and technology specifications from Steel Statistical Yearbook 2020 concise version; year:2020; author: Quintel</v>
      </c>
      <c r="AM222" s="5" t="str">
        <f>INDEX(Input_calculation_metal_demand!$1:$16,MATCH($D222,Input_calculation_metal_demand!$A:$A,0),MATCH(AM$1,Input_calculation_metal_demand!$1:$1,0))</f>
        <v>Estimated using total steel production, steel production technology split and technology specifications from Steel Statistical Yearbook 2020 concise version; year:2020; author: Quintel</v>
      </c>
      <c r="AN222" s="5" t="str">
        <f>INDEX(Input_calculation_metal_demand!$1:$16,MATCH($D222,Input_calculation_metal_demand!$A:$A,0),MATCH(AN$1,Input_calculation_metal_demand!$1:$1,0))</f>
        <v>Estimated using total steel production, steel production technology split and technology specifications from Steel Statistical Yearbook 2020 concise version; year:2020; author: Quintel</v>
      </c>
      <c r="AO222" s="5" t="str">
        <f>INDEX(Input_calculation_metal_demand!$1:$16,MATCH($D222,Input_calculation_metal_demand!$A:$A,0),MATCH(AO$1,Input_calculation_metal_demand!$1:$1,0))</f>
        <v>Estimated using total steel production, steel production technology split and technology specifications from Steel Statistical Yearbook 2020 concise version; year:2020; author: Quintel</v>
      </c>
      <c r="AP222" s="5" t="str">
        <f>INDEX(Input_calculation_metal_demand!$1:$16,MATCH($D222,Input_calculation_metal_demand!$A:$A,0),MATCH(AP$1,Input_calculation_metal_demand!$1:$1,0))</f>
        <v>Estimated using total steel production, steel production technology split and technology specifications from Steel Statistical Yearbook 2020 concise version; year:2020; author: Quintel</v>
      </c>
      <c r="AQ222" s="5" t="str">
        <f>INDEX(Input_calculation_metal_demand!$1:$16,MATCH($D222,Input_calculation_metal_demand!$A:$A,0),MATCH(AQ$1,Input_calculation_metal_demand!$1:$1,0))</f>
        <v>Estimated using total steel production, steel production technology split and technology specifications from Steel Statistical Yearbook 2020 concise version; year:2020; author: Quintel</v>
      </c>
      <c r="AR222" s="5" t="str">
        <f>INDEX(Input_calculation_metal_demand!$1:$16,MATCH($D222,Input_calculation_metal_demand!$A:$A,0),MATCH(AR$1,Input_calculation_metal_demand!$1:$1,0))</f>
        <v>Estimated using total steel production, steel production technology split and technology specifications from Steel Statistical Yearbook 2020 concise version; year:2020; author: Quintel</v>
      </c>
      <c r="AS222" s="5" t="str">
        <f>INDEX(Input_calculation_metal_demand!$1:$16,MATCH($D222,Input_calculation_metal_demand!$A:$A,0),MATCH(AS$1,Input_calculation_metal_demand!$1:$1,0))</f>
        <v>Estimated using total steel production, steel production technology split and technology specifications from Steel Statistical Yearbook 2020 concise version; year:2020; author: Quintel</v>
      </c>
      <c r="AT222" s="5" t="str">
        <f>INDEX(Input_calculation_metal_demand!$1:$16,MATCH($D222,Input_calculation_metal_demand!$A:$A,0),MATCH(AT$1,Input_calculation_metal_demand!$1:$1,0))</f>
        <v>Estimated using total steel production, steel production technology split and technology specifications from Steel Statistical Yearbook 2020 concise version; year:2020; author: Quintel</v>
      </c>
      <c r="AU222" s="5" t="str">
        <f>INDEX(Input_calculation_metal_demand!$1:$16,MATCH($D222,Input_calculation_metal_demand!$A:$A,0),MATCH(AU$1,Input_calculation_metal_demand!$1:$1,0))</f>
        <v>Estimated using total steel production, steel production technology split and technology specifications from Steel Statistical Yearbook 2020 concise version; year:2020; author: Quintel</v>
      </c>
      <c r="AV222" s="5" t="str">
        <f>INDEX(Input_calculation_metal_demand!$1:$16,MATCH($D222,Input_calculation_metal_demand!$A:$A,0),MATCH(AV$1,Input_calculation_metal_demand!$1:$1,0))</f>
        <v>Estimated using total steel production, steel production technology split and technology specifications from Steel Statistical Yearbook 2020 concise version; year:2020; author: Quintel</v>
      </c>
      <c r="AW222" s="5" t="str">
        <f>INDEX(Input_calculation_metal_demand!$1:$16,MATCH($D222,Input_calculation_metal_demand!$A:$A,0),MATCH(AW$1,Input_calculation_metal_demand!$1:$1,0))</f>
        <v>Estimated using total steel production, steel production technology split and technology specifications from Steel Statistical Yearbook 2020 concise version; year:2020; author: Quintel</v>
      </c>
      <c r="AX222" s="5" t="str">
        <f>INDEX(Input_calculation_metal_demand!$1:$16,MATCH($D222,Input_calculation_metal_demand!$A:$A,0),MATCH(AX$1,Input_calculation_metal_demand!$1:$1,0))</f>
        <v>Estimated using total steel production, steel production technology split and technology specifications from Steel Statistical Yearbook 2020 concise version; year:2020; author: Quintel</v>
      </c>
      <c r="AY222" s="5" t="str">
        <f>INDEX(Input_calculation_metal_demand!$1:$16,MATCH($D222,Input_calculation_metal_demand!$A:$A,0),MATCH(AY$1,Input_calculation_metal_demand!$1:$1,0))</f>
        <v>Estimated using total steel production, steel production technology split and technology specifications from Steel Statistical Yearbook 2020 concise version; year:2020; author: Quintel</v>
      </c>
      <c r="AZ222" s="5" t="str">
        <f>INDEX(Input_calculation_metal_demand!$1:$16,MATCH($D222,Input_calculation_metal_demand!$A:$A,0),MATCH(AZ$1,Input_calculation_metal_demand!$1:$1,0))</f>
        <v>Estimated using total steel production, steel production technology split and technology specifications from Steel Statistical Yearbook 2020 concise version; year:2020; author: Quintel</v>
      </c>
      <c r="BA222" s="5" t="str">
        <f>INDEX(Input_calculation_metal_demand!$1:$16,MATCH($D222,Input_calculation_metal_demand!$A:$A,0),MATCH(BA$1,Input_calculation_metal_demand!$1:$1,0))</f>
        <v>Estimated using total steel production, steel production technology split and technology specifications from Steel Statistical Yearbook 2020 concise version; year:2020; author: Quintel</v>
      </c>
      <c r="BB222" s="5" t="str">
        <f>INDEX(Input_calculation_metal_demand!$1:$16,MATCH($D222,Input_calculation_metal_demand!$A:$A,0),MATCH(BB$1,Input_calculation_metal_demand!$1:$1,0))</f>
        <v>Estimated using total steel production, steel production technology split and technology specifications from Steel Statistical Yearbook 2020 concise version; year:2020; author: Quintel</v>
      </c>
      <c r="BC222" s="5" t="str">
        <f>INDEX(Input_calculation_metal_demand!$1:$16,MATCH($D222,Input_calculation_metal_demand!$A:$A,0),MATCH(BC$1,Input_calculation_metal_demand!$1:$1,0))</f>
        <v>Estimated using total steel production, steel production technology split and technology specifications from Steel Statistical Yearbook 2020 concise version; year:2020; author: Quintel</v>
      </c>
      <c r="BD222" s="5" t="str">
        <f>INDEX(Input_calculation_metal_demand!$1:$16,MATCH($D222,Input_calculation_metal_demand!$A:$A,0),MATCH(BD$1,Input_calculation_metal_demand!$1:$1,0))</f>
        <v>Estimated using total steel production, steel production technology split and technology specifications from Steel Statistical Yearbook 2020 concise version; year:2020; author: Quintel</v>
      </c>
      <c r="BE222" s="5" t="str">
        <f>INDEX(Input_calculation_metal_demand!$1:$16,MATCH($D222,Input_calculation_metal_demand!$A:$A,0),MATCH(BE$1,Input_calculation_metal_demand!$1:$1,0))</f>
        <v>Estimated using total steel production, steel production technology split and technology specifications from Steel Statistical Yearbook 2020 concise version; year:2020; author: Quintel</v>
      </c>
      <c r="BF222" s="5" t="str">
        <f>INDEX(Input_calculation_metal_demand!$1:$16,MATCH($D222,Input_calculation_metal_demand!$A:$A,0),MATCH(BF$1,Input_calculation_metal_demand!$1:$1,0))</f>
        <v>Estimated using total steel production, steel production technology split and technology specifications from Steel Statistical Yearbook 2020 concise version; year:2020; author: Quintel</v>
      </c>
      <c r="BG222" s="5" t="str">
        <f>INDEX(Input_calculation_metal_demand!$1:$16,MATCH($D222,Input_calculation_metal_demand!$A:$A,0),MATCH(BG$1,Input_calculation_metal_demand!$1:$1,0))</f>
        <v>Estimated using total steel production, steel production technology split and technology specifications from Steel Statistical Yearbook 2020 concise version; year:2020; author: Quintel</v>
      </c>
      <c r="BH222" s="5" t="str">
        <f>INDEX(Input_calculation_metal_demand!$1:$16,MATCH($D222,Input_calculation_metal_demand!$A:$A,0),MATCH(BH$1,Input_calculation_metal_demand!$1:$1,0))</f>
        <v>Estimated using total steel production, steel production technology split and technology specifications from Steel Statistical Yearbook 2020 concise version; year:2020; author: Quintel</v>
      </c>
      <c r="BI222" s="5" t="str">
        <f>INDEX(Input_calculation_metal_demand!$1:$16,MATCH($D222,Input_calculation_metal_demand!$A:$A,0),MATCH(BI$1,Input_calculation_metal_demand!$1:$1,0))</f>
        <v>Estimated using total steel production, steel production technology split and technology specifications from Steel Statistical Yearbook 2020 concise version; year:2020; author: Quintel</v>
      </c>
      <c r="BJ222" s="5" t="str">
        <f>INDEX(Input_calculation_metal_demand!$1:$16,MATCH($D222,Input_calculation_metal_demand!$A:$A,0),MATCH(BJ$1,Input_calculation_metal_demand!$1:$1,0))</f>
        <v>Estimated using total steel production, steel production technology split and technology specifications from Steel Statistical Yearbook 2020 concise version; year:2020; author: Quintel</v>
      </c>
      <c r="BK222" s="5" t="str">
        <f>INDEX(Input_calculation_metal_demand!$1:$16,MATCH($D222,Input_calculation_metal_demand!$A:$A,0),MATCH(BK$1,Input_calculation_metal_demand!$1:$1,0))</f>
        <v>Estimated using total steel production, steel production technology split and technology specifications from Steel Statistical Yearbook 2020 concise version; year:2020; author: Quintel</v>
      </c>
    </row>
    <row r="223" spans="1:63" x14ac:dyDescent="0.2">
      <c r="B223" t="s">
        <v>565</v>
      </c>
      <c r="C223" t="s">
        <v>926</v>
      </c>
      <c r="D223" s="20" t="s">
        <v>974</v>
      </c>
      <c r="E223" t="s">
        <v>6</v>
      </c>
      <c r="F223" s="5">
        <f>INDEX(Input_calculation_metal_demand!$1:$16,MATCH($D223,Input_calculation_metal_demand!$A:$A,0),MATCH(F$1,Input_calculation_metal_demand!$1:$1,0))</f>
        <v>1</v>
      </c>
      <c r="G223" s="5">
        <f>INDEX(Input_calculation_metal_demand!$1:$16,MATCH($D223,Input_calculation_metal_demand!$A:$A,0),MATCH(G$1,Input_calculation_metal_demand!$1:$1,0))</f>
        <v>1</v>
      </c>
      <c r="H223" s="5">
        <f>INDEX(Input_calculation_metal_demand!$1:$16,MATCH($D223,Input_calculation_metal_demand!$A:$A,0),MATCH(H$1,Input_calculation_metal_demand!$1:$1,0))</f>
        <v>0</v>
      </c>
      <c r="I223" s="5">
        <f>INDEX(Input_calculation_metal_demand!$1:$16,MATCH($D223,Input_calculation_metal_demand!$A:$A,0),MATCH(I$1,Input_calculation_metal_demand!$1:$1,0))</f>
        <v>1</v>
      </c>
      <c r="J223" s="5">
        <f>INDEX(Input_calculation_metal_demand!$1:$16,MATCH($D223,Input_calculation_metal_demand!$A:$A,0),MATCH(J$1,Input_calculation_metal_demand!$1:$1,0))</f>
        <v>1</v>
      </c>
      <c r="K223" s="5">
        <f>INDEX(Input_calculation_metal_demand!$1:$16,MATCH($D223,Input_calculation_metal_demand!$A:$A,0),MATCH(K$1,Input_calculation_metal_demand!$1:$1,0))</f>
        <v>1</v>
      </c>
      <c r="L223" s="5">
        <f>INDEX(Input_calculation_metal_demand!$1:$16,MATCH($D223,Input_calculation_metal_demand!$A:$A,0),MATCH(L$1,Input_calculation_metal_demand!$1:$1,0))</f>
        <v>1</v>
      </c>
      <c r="M223" s="5">
        <f>INDEX(Input_calculation_metal_demand!$1:$16,MATCH($D223,Input_calculation_metal_demand!$A:$A,0),MATCH(M$1,Input_calculation_metal_demand!$1:$1,0))</f>
        <v>1</v>
      </c>
      <c r="N223" s="5">
        <f>INDEX(Input_calculation_metal_demand!$1:$16,MATCH($D223,Input_calculation_metal_demand!$A:$A,0),MATCH(N$1,Input_calculation_metal_demand!$1:$1,0))</f>
        <v>1</v>
      </c>
      <c r="O223" s="5">
        <f>INDEX(Input_calculation_metal_demand!$1:$16,MATCH($D223,Input_calculation_metal_demand!$A:$A,0),MATCH(O$1,Input_calculation_metal_demand!$1:$1,0))</f>
        <v>1</v>
      </c>
      <c r="P223" s="5">
        <f>INDEX(Input_calculation_metal_demand!$1:$16,MATCH($D223,Input_calculation_metal_demand!$A:$A,0),MATCH(P$1,Input_calculation_metal_demand!$1:$1,0))</f>
        <v>1</v>
      </c>
      <c r="Q223" s="5">
        <f>INDEX(Input_calculation_metal_demand!$1:$16,MATCH($D223,Input_calculation_metal_demand!$A:$A,0),MATCH(Q$1,Input_calculation_metal_demand!$1:$1,0))</f>
        <v>1</v>
      </c>
      <c r="R223" s="5">
        <f>INDEX(Input_calculation_metal_demand!$1:$16,MATCH($D223,Input_calculation_metal_demand!$A:$A,0),MATCH(R$1,Input_calculation_metal_demand!$1:$1,0))</f>
        <v>0</v>
      </c>
      <c r="S223" s="5">
        <f>INDEX(Input_calculation_metal_demand!$1:$16,MATCH($D223,Input_calculation_metal_demand!$A:$A,0),MATCH(S$1,Input_calculation_metal_demand!$1:$1,0))</f>
        <v>0</v>
      </c>
      <c r="T223" s="5">
        <f>INDEX(Input_calculation_metal_demand!$1:$16,MATCH($D223,Input_calculation_metal_demand!$A:$A,0),MATCH(T$1,Input_calculation_metal_demand!$1:$1,0))</f>
        <v>1</v>
      </c>
      <c r="U223" s="5">
        <f>INDEX(Input_calculation_metal_demand!$1:$16,MATCH($D223,Input_calculation_metal_demand!$A:$A,0),MATCH(U$1,Input_calculation_metal_demand!$1:$1,0))</f>
        <v>1</v>
      </c>
      <c r="V223" s="5">
        <f>INDEX(Input_calculation_metal_demand!$1:$16,MATCH($D223,Input_calculation_metal_demand!$A:$A,0),MATCH(V$1,Input_calculation_metal_demand!$1:$1,0))</f>
        <v>1</v>
      </c>
      <c r="W223" s="5">
        <f>INDEX(Input_calculation_metal_demand!$1:$16,MATCH($D223,Input_calculation_metal_demand!$A:$A,0),MATCH(W$1,Input_calculation_metal_demand!$1:$1,0))</f>
        <v>1</v>
      </c>
      <c r="X223" s="5">
        <f>INDEX(Input_calculation_metal_demand!$1:$16,MATCH($D223,Input_calculation_metal_demand!$A:$A,0),MATCH(X$1,Input_calculation_metal_demand!$1:$1,0))</f>
        <v>0</v>
      </c>
      <c r="Y223" s="5">
        <f>INDEX(Input_calculation_metal_demand!$1:$16,MATCH($D223,Input_calculation_metal_demand!$A:$A,0),MATCH(Y$1,Input_calculation_metal_demand!$1:$1,0))</f>
        <v>1</v>
      </c>
      <c r="Z223" s="5">
        <f>INDEX(Input_calculation_metal_demand!$1:$16,MATCH($D223,Input_calculation_metal_demand!$A:$A,0),MATCH(Z$1,Input_calculation_metal_demand!$1:$1,0))</f>
        <v>1</v>
      </c>
      <c r="AA223" s="5">
        <f>INDEX(Input_calculation_metal_demand!$1:$16,MATCH($D223,Input_calculation_metal_demand!$A:$A,0),MATCH(AA$1,Input_calculation_metal_demand!$1:$1,0))</f>
        <v>1</v>
      </c>
      <c r="AB223" s="5">
        <f>INDEX(Input_calculation_metal_demand!$1:$16,MATCH($D223,Input_calculation_metal_demand!$A:$A,0),MATCH(AB$1,Input_calculation_metal_demand!$1:$1,0))</f>
        <v>0</v>
      </c>
      <c r="AC223" s="5">
        <f>INDEX(Input_calculation_metal_demand!$1:$16,MATCH($D223,Input_calculation_metal_demand!$A:$A,0),MATCH(AC$1,Input_calculation_metal_demand!$1:$1,0))</f>
        <v>1</v>
      </c>
      <c r="AD223" s="5">
        <f>INDEX(Input_calculation_metal_demand!$1:$16,MATCH($D223,Input_calculation_metal_demand!$A:$A,0),MATCH(AD$1,Input_calculation_metal_demand!$1:$1,0))</f>
        <v>1</v>
      </c>
      <c r="AE223" s="5">
        <f>INDEX(Input_calculation_metal_demand!$1:$16,MATCH($D223,Input_calculation_metal_demand!$A:$A,0),MATCH(AE$1,Input_calculation_metal_demand!$1:$1,0))</f>
        <v>0</v>
      </c>
      <c r="AF223" s="5">
        <f>INDEX(Input_calculation_metal_demand!$1:$16,MATCH($D223,Input_calculation_metal_demand!$A:$A,0),MATCH(AF$1,Input_calculation_metal_demand!$1:$1,0))</f>
        <v>1</v>
      </c>
      <c r="AG223" s="5">
        <f>INDEX(Input_calculation_metal_demand!$1:$16,MATCH($D223,Input_calculation_metal_demand!$A:$A,0),MATCH(AG$1,Input_calculation_metal_demand!$1:$1,0))</f>
        <v>1</v>
      </c>
      <c r="AH223" s="63">
        <f>INDEX(Input_calculation_metal_demand!$1:$16,MATCH($D223,Input_calculation_metal_demand!$A:$A,0),MATCH(AH$1,Input_calculation_metal_demand!$1:$1,0))</f>
        <v>1</v>
      </c>
      <c r="AI223" s="5" t="str">
        <f>INDEX(Input_calculation_metal_demand!$1:$16,MATCH($D223,Input_calculation_metal_demand!$A:$A,0),MATCH(AI$1,Input_calculation_metal_demand!$1:$1,0))</f>
        <v>No sufficient European source found, entire share is set to BF unless steel production is produced using AEF, then entire share is allocated to AEF.</v>
      </c>
      <c r="AJ223" s="5" t="str">
        <f>INDEX(Input_calculation_metal_demand!$1:$16,MATCH($D223,Input_calculation_metal_demand!$A:$A,0),MATCH(AJ$1,Input_calculation_metal_demand!$1:$1,0))</f>
        <v>No sufficient European source found, entire share is set to BF unless steel production is produced using AEF, then entire share is allocated to AEF.</v>
      </c>
      <c r="AK223" s="5" t="str">
        <f>INDEX(Input_calculation_metal_demand!$1:$16,MATCH($D223,Input_calculation_metal_demand!$A:$A,0),MATCH(AK$1,Input_calculation_metal_demand!$1:$1,0))</f>
        <v>No sufficient European source found, entire share is set to BF unless steel production is produced using AEF, then entire share is allocated to AEF.</v>
      </c>
      <c r="AL223" s="5" t="str">
        <f>INDEX(Input_calculation_metal_demand!$1:$16,MATCH($D223,Input_calculation_metal_demand!$A:$A,0),MATCH(AL$1,Input_calculation_metal_demand!$1:$1,0))</f>
        <v>No sufficient European source found, entire share is set to BF unless steel production is produced using AEF, then entire share is allocated to AEF.</v>
      </c>
      <c r="AM223" s="5" t="str">
        <f>INDEX(Input_calculation_metal_demand!$1:$16,MATCH($D223,Input_calculation_metal_demand!$A:$A,0),MATCH(AM$1,Input_calculation_metal_demand!$1:$1,0))</f>
        <v>No sufficient European source found, entire share is set to BF unless steel production is produced using AEF, then entire share is allocated to AEF.</v>
      </c>
      <c r="AN223" s="5" t="str">
        <f>INDEX(Input_calculation_metal_demand!$1:$16,MATCH($D223,Input_calculation_metal_demand!$A:$A,0),MATCH(AN$1,Input_calculation_metal_demand!$1:$1,0))</f>
        <v>No sufficient European source found, entire share is set to BF unless steel production is produced using AEF, then entire share is allocated to AEF.</v>
      </c>
      <c r="AO223" s="5" t="str">
        <f>INDEX(Input_calculation_metal_demand!$1:$16,MATCH($D223,Input_calculation_metal_demand!$A:$A,0),MATCH(AO$1,Input_calculation_metal_demand!$1:$1,0))</f>
        <v>No sufficient European source found, entire share is set to BF unless steel production is produced using AEF, then entire share is allocated to AEF.</v>
      </c>
      <c r="AP223" s="5" t="str">
        <f>INDEX(Input_calculation_metal_demand!$1:$16,MATCH($D223,Input_calculation_metal_demand!$A:$A,0),MATCH(AP$1,Input_calculation_metal_demand!$1:$1,0))</f>
        <v>No sufficient European source found, entire share is set to BF unless steel production is produced using AEF, then entire share is allocated to AEF.</v>
      </c>
      <c r="AQ223" s="5" t="str">
        <f>INDEX(Input_calculation_metal_demand!$1:$16,MATCH($D223,Input_calculation_metal_demand!$A:$A,0),MATCH(AQ$1,Input_calculation_metal_demand!$1:$1,0))</f>
        <v>No sufficient European source found, entire share is set to BF unless steel production is produced using AEF, then entire share is allocated to AEF.</v>
      </c>
      <c r="AR223" s="5" t="str">
        <f>INDEX(Input_calculation_metal_demand!$1:$16,MATCH($D223,Input_calculation_metal_demand!$A:$A,0),MATCH(AR$1,Input_calculation_metal_demand!$1:$1,0))</f>
        <v>No sufficient European source found, entire share is set to BF unless steel production is produced using AEF, then entire share is allocated to AEF.</v>
      </c>
      <c r="AS223" s="5" t="str">
        <f>INDEX(Input_calculation_metal_demand!$1:$16,MATCH($D223,Input_calculation_metal_demand!$A:$A,0),MATCH(AS$1,Input_calculation_metal_demand!$1:$1,0))</f>
        <v>No sufficient European source found, entire share is set to BF unless steel production is produced using AEF, then entire share is allocated to AEF.</v>
      </c>
      <c r="AT223" s="5" t="str">
        <f>INDEX(Input_calculation_metal_demand!$1:$16,MATCH($D223,Input_calculation_metal_demand!$A:$A,0),MATCH(AT$1,Input_calculation_metal_demand!$1:$1,0))</f>
        <v>No sufficient European source found, entire share is set to BF unless steel production is produced using AEF, then entire share is allocated to AEF.</v>
      </c>
      <c r="AU223" s="5" t="str">
        <f>INDEX(Input_calculation_metal_demand!$1:$16,MATCH($D223,Input_calculation_metal_demand!$A:$A,0),MATCH(AU$1,Input_calculation_metal_demand!$1:$1,0))</f>
        <v>No sufficient European source found, entire share is set to BF unless steel production is produced using AEF, then entire share is allocated to AEF.</v>
      </c>
      <c r="AV223" s="5" t="str">
        <f>INDEX(Input_calculation_metal_demand!$1:$16,MATCH($D223,Input_calculation_metal_demand!$A:$A,0),MATCH(AV$1,Input_calculation_metal_demand!$1:$1,0))</f>
        <v>No sufficient European source found, entire share is set to BF unless steel production is produced using AEF, then entire share is allocated to AEF.</v>
      </c>
      <c r="AW223" s="5" t="str">
        <f>INDEX(Input_calculation_metal_demand!$1:$16,MATCH($D223,Input_calculation_metal_demand!$A:$A,0),MATCH(AW$1,Input_calculation_metal_demand!$1:$1,0))</f>
        <v>No sufficient European source found, entire share is set to BF unless steel production is produced using AEF, then entire share is allocated to AEF.</v>
      </c>
      <c r="AX223" s="5" t="str">
        <f>INDEX(Input_calculation_metal_demand!$1:$16,MATCH($D223,Input_calculation_metal_demand!$A:$A,0),MATCH(AX$1,Input_calculation_metal_demand!$1:$1,0))</f>
        <v>No sufficient European source found, entire share is set to BF unless steel production is produced using AEF, then entire share is allocated to AEF.</v>
      </c>
      <c r="AY223" s="5" t="str">
        <f>INDEX(Input_calculation_metal_demand!$1:$16,MATCH($D223,Input_calculation_metal_demand!$A:$A,0),MATCH(AY$1,Input_calculation_metal_demand!$1:$1,0))</f>
        <v>No sufficient European source found, entire share is set to BF unless steel production is produced using AEF, then entire share is allocated to AEF.</v>
      </c>
      <c r="AZ223" s="5" t="str">
        <f>INDEX(Input_calculation_metal_demand!$1:$16,MATCH($D223,Input_calculation_metal_demand!$A:$A,0),MATCH(AZ$1,Input_calculation_metal_demand!$1:$1,0))</f>
        <v>No sufficient European source found, entire share is set to BF unless steel production is produced using AEF, then entire share is allocated to AEF.</v>
      </c>
      <c r="BA223" s="5" t="str">
        <f>INDEX(Input_calculation_metal_demand!$1:$16,MATCH($D223,Input_calculation_metal_demand!$A:$A,0),MATCH(BA$1,Input_calculation_metal_demand!$1:$1,0))</f>
        <v>No sufficient European source found, entire share is set to BF unless steel production is produced using AEF, then entire share is allocated to AEF.</v>
      </c>
      <c r="BB223" s="5" t="str">
        <f>INDEX(Input_calculation_metal_demand!$1:$16,MATCH($D223,Input_calculation_metal_demand!$A:$A,0),MATCH(BB$1,Input_calculation_metal_demand!$1:$1,0))</f>
        <v>No sufficient European source found, entire share is set to BF unless steel production is produced using AEF, then entire share is allocated to AEF.</v>
      </c>
      <c r="BC223" s="5" t="str">
        <f>INDEX(Input_calculation_metal_demand!$1:$16,MATCH($D223,Input_calculation_metal_demand!$A:$A,0),MATCH(BC$1,Input_calculation_metal_demand!$1:$1,0))</f>
        <v>No sufficient European source found, entire share is set to BF unless steel production is produced using AEF, then entire share is allocated to AEF.</v>
      </c>
      <c r="BD223" s="5" t="str">
        <f>INDEX(Input_calculation_metal_demand!$1:$16,MATCH($D223,Input_calculation_metal_demand!$A:$A,0),MATCH(BD$1,Input_calculation_metal_demand!$1:$1,0))</f>
        <v>No sufficient European source found, entire share is set to BF unless steel production is produced using AEF, then entire share is allocated to AEF.</v>
      </c>
      <c r="BE223" s="5" t="str">
        <f>INDEX(Input_calculation_metal_demand!$1:$16,MATCH($D223,Input_calculation_metal_demand!$A:$A,0),MATCH(BE$1,Input_calculation_metal_demand!$1:$1,0))</f>
        <v>No sufficient European source found, entire share is set to BF unless steel production is produced using AEF, then entire share is allocated to AEF.</v>
      </c>
      <c r="BF223" s="5" t="str">
        <f>INDEX(Input_calculation_metal_demand!$1:$16,MATCH($D223,Input_calculation_metal_demand!$A:$A,0),MATCH(BF$1,Input_calculation_metal_demand!$1:$1,0))</f>
        <v>No sufficient European source found, entire share is set to BF unless steel production is produced using AEF, then entire share is allocated to AEF.</v>
      </c>
      <c r="BG223" s="5" t="str">
        <f>INDEX(Input_calculation_metal_demand!$1:$16,MATCH($D223,Input_calculation_metal_demand!$A:$A,0),MATCH(BG$1,Input_calculation_metal_demand!$1:$1,0))</f>
        <v>No sufficient European source found, entire share is set to BF unless steel production is produced using AEF, then entire share is allocated to AEF.</v>
      </c>
      <c r="BH223" s="5" t="str">
        <f>INDEX(Input_calculation_metal_demand!$1:$16,MATCH($D223,Input_calculation_metal_demand!$A:$A,0),MATCH(BH$1,Input_calculation_metal_demand!$1:$1,0))</f>
        <v>No sufficient European source found, entire share is set to BF unless steel production is produced using AEF, then entire share is allocated to AEF.</v>
      </c>
      <c r="BI223" s="5" t="str">
        <f>INDEX(Input_calculation_metal_demand!$1:$16,MATCH($D223,Input_calculation_metal_demand!$A:$A,0),MATCH(BI$1,Input_calculation_metal_demand!$1:$1,0))</f>
        <v>No sufficient European source found, entire share is set to BF unless steel production is produced using AEF, then entire share is allocated to AEF.</v>
      </c>
      <c r="BJ223" s="5" t="str">
        <f>INDEX(Input_calculation_metal_demand!$1:$16,MATCH($D223,Input_calculation_metal_demand!$A:$A,0),MATCH(BJ$1,Input_calculation_metal_demand!$1:$1,0))</f>
        <v>No sufficient European source found, entire share is set to BF unless steel production is produced using AEF, then entire share is allocated to AEF.</v>
      </c>
      <c r="BK223" s="5" t="str">
        <f>INDEX(Input_calculation_metal_demand!$1:$16,MATCH($D223,Input_calculation_metal_demand!$A:$A,0),MATCH(BK$1,Input_calculation_metal_demand!$1:$1,0))</f>
        <v>No sufficient European source found, entire share is set to BF unless steel production is produced using AEF, then entire share is allocated to AEF.</v>
      </c>
    </row>
    <row r="224" spans="1:63" x14ac:dyDescent="0.2">
      <c r="B224" t="s">
        <v>565</v>
      </c>
      <c r="C224" t="s">
        <v>926</v>
      </c>
      <c r="D224" s="20" t="s">
        <v>975</v>
      </c>
      <c r="E224" t="s">
        <v>6</v>
      </c>
      <c r="F224" s="5">
        <f>INDEX(Input_calculation_metal_demand!$1:$16,MATCH($D224,Input_calculation_metal_demand!$A:$A,0),MATCH(F$1,Input_calculation_metal_demand!$1:$1,0))</f>
        <v>1</v>
      </c>
      <c r="G224" s="5">
        <f>INDEX(Input_calculation_metal_demand!$1:$16,MATCH($D224,Input_calculation_metal_demand!$A:$A,0),MATCH(G$1,Input_calculation_metal_demand!$1:$1,0))</f>
        <v>1</v>
      </c>
      <c r="H224" s="5">
        <f>INDEX(Input_calculation_metal_demand!$1:$16,MATCH($D224,Input_calculation_metal_demand!$A:$A,0),MATCH(H$1,Input_calculation_metal_demand!$1:$1,0))</f>
        <v>0</v>
      </c>
      <c r="I224" s="5">
        <f>INDEX(Input_calculation_metal_demand!$1:$16,MATCH($D224,Input_calculation_metal_demand!$A:$A,0),MATCH(I$1,Input_calculation_metal_demand!$1:$1,0))</f>
        <v>1</v>
      </c>
      <c r="J224" s="5">
        <f>INDEX(Input_calculation_metal_demand!$1:$16,MATCH($D224,Input_calculation_metal_demand!$A:$A,0),MATCH(J$1,Input_calculation_metal_demand!$1:$1,0))</f>
        <v>1</v>
      </c>
      <c r="K224" s="5">
        <f>INDEX(Input_calculation_metal_demand!$1:$16,MATCH($D224,Input_calculation_metal_demand!$A:$A,0),MATCH(K$1,Input_calculation_metal_demand!$1:$1,0))</f>
        <v>1</v>
      </c>
      <c r="L224" s="5">
        <f>INDEX(Input_calculation_metal_demand!$1:$16,MATCH($D224,Input_calculation_metal_demand!$A:$A,0),MATCH(L$1,Input_calculation_metal_demand!$1:$1,0))</f>
        <v>1</v>
      </c>
      <c r="M224" s="5">
        <f>INDEX(Input_calculation_metal_demand!$1:$16,MATCH($D224,Input_calculation_metal_demand!$A:$A,0),MATCH(M$1,Input_calculation_metal_demand!$1:$1,0))</f>
        <v>1</v>
      </c>
      <c r="N224" s="5">
        <f>INDEX(Input_calculation_metal_demand!$1:$16,MATCH($D224,Input_calculation_metal_demand!$A:$A,0),MATCH(N$1,Input_calculation_metal_demand!$1:$1,0))</f>
        <v>1</v>
      </c>
      <c r="O224" s="5">
        <f>INDEX(Input_calculation_metal_demand!$1:$16,MATCH($D224,Input_calculation_metal_demand!$A:$A,0),MATCH(O$1,Input_calculation_metal_demand!$1:$1,0))</f>
        <v>1</v>
      </c>
      <c r="P224" s="5">
        <f>INDEX(Input_calculation_metal_demand!$1:$16,MATCH($D224,Input_calculation_metal_demand!$A:$A,0),MATCH(P$1,Input_calculation_metal_demand!$1:$1,0))</f>
        <v>1</v>
      </c>
      <c r="Q224" s="5">
        <f>INDEX(Input_calculation_metal_demand!$1:$16,MATCH($D224,Input_calculation_metal_demand!$A:$A,0),MATCH(Q$1,Input_calculation_metal_demand!$1:$1,0))</f>
        <v>1</v>
      </c>
      <c r="R224" s="5">
        <f>INDEX(Input_calculation_metal_demand!$1:$16,MATCH($D224,Input_calculation_metal_demand!$A:$A,0),MATCH(R$1,Input_calculation_metal_demand!$1:$1,0))</f>
        <v>0</v>
      </c>
      <c r="S224" s="5">
        <f>INDEX(Input_calculation_metal_demand!$1:$16,MATCH($D224,Input_calculation_metal_demand!$A:$A,0),MATCH(S$1,Input_calculation_metal_demand!$1:$1,0))</f>
        <v>0</v>
      </c>
      <c r="T224" s="5">
        <f>INDEX(Input_calculation_metal_demand!$1:$16,MATCH($D224,Input_calculation_metal_demand!$A:$A,0),MATCH(T$1,Input_calculation_metal_demand!$1:$1,0))</f>
        <v>1</v>
      </c>
      <c r="U224" s="5">
        <f>INDEX(Input_calculation_metal_demand!$1:$16,MATCH($D224,Input_calculation_metal_demand!$A:$A,0),MATCH(U$1,Input_calculation_metal_demand!$1:$1,0))</f>
        <v>1</v>
      </c>
      <c r="V224" s="5">
        <f>INDEX(Input_calculation_metal_demand!$1:$16,MATCH($D224,Input_calculation_metal_demand!$A:$A,0),MATCH(V$1,Input_calculation_metal_demand!$1:$1,0))</f>
        <v>1</v>
      </c>
      <c r="W224" s="5">
        <f>INDEX(Input_calculation_metal_demand!$1:$16,MATCH($D224,Input_calculation_metal_demand!$A:$A,0),MATCH(W$1,Input_calculation_metal_demand!$1:$1,0))</f>
        <v>1</v>
      </c>
      <c r="X224" s="5">
        <f>INDEX(Input_calculation_metal_demand!$1:$16,MATCH($D224,Input_calculation_metal_demand!$A:$A,0),MATCH(X$1,Input_calculation_metal_demand!$1:$1,0))</f>
        <v>0</v>
      </c>
      <c r="Y224" s="5">
        <f>INDEX(Input_calculation_metal_demand!$1:$16,MATCH($D224,Input_calculation_metal_demand!$A:$A,0),MATCH(Y$1,Input_calculation_metal_demand!$1:$1,0))</f>
        <v>1</v>
      </c>
      <c r="Z224" s="5">
        <f>INDEX(Input_calculation_metal_demand!$1:$16,MATCH($D224,Input_calculation_metal_demand!$A:$A,0),MATCH(Z$1,Input_calculation_metal_demand!$1:$1,0))</f>
        <v>1</v>
      </c>
      <c r="AA224" s="5">
        <f>INDEX(Input_calculation_metal_demand!$1:$16,MATCH($D224,Input_calculation_metal_demand!$A:$A,0),MATCH(AA$1,Input_calculation_metal_demand!$1:$1,0))</f>
        <v>1</v>
      </c>
      <c r="AB224" s="5">
        <f>INDEX(Input_calculation_metal_demand!$1:$16,MATCH($D224,Input_calculation_metal_demand!$A:$A,0),MATCH(AB$1,Input_calculation_metal_demand!$1:$1,0))</f>
        <v>0</v>
      </c>
      <c r="AC224" s="5">
        <f>INDEX(Input_calculation_metal_demand!$1:$16,MATCH($D224,Input_calculation_metal_demand!$A:$A,0),MATCH(AC$1,Input_calculation_metal_demand!$1:$1,0))</f>
        <v>1</v>
      </c>
      <c r="AD224" s="5">
        <f>INDEX(Input_calculation_metal_demand!$1:$16,MATCH($D224,Input_calculation_metal_demand!$A:$A,0),MATCH(AD$1,Input_calculation_metal_demand!$1:$1,0))</f>
        <v>1</v>
      </c>
      <c r="AE224" s="5">
        <f>INDEX(Input_calculation_metal_demand!$1:$16,MATCH($D224,Input_calculation_metal_demand!$A:$A,0),MATCH(AE$1,Input_calculation_metal_demand!$1:$1,0))</f>
        <v>0</v>
      </c>
      <c r="AF224" s="5">
        <f>INDEX(Input_calculation_metal_demand!$1:$16,MATCH($D224,Input_calculation_metal_demand!$A:$A,0),MATCH(AF$1,Input_calculation_metal_demand!$1:$1,0))</f>
        <v>1</v>
      </c>
      <c r="AG224" s="5">
        <f>INDEX(Input_calculation_metal_demand!$1:$16,MATCH($D224,Input_calculation_metal_demand!$A:$A,0),MATCH(AG$1,Input_calculation_metal_demand!$1:$1,0))</f>
        <v>1</v>
      </c>
      <c r="AH224" s="63">
        <f>INDEX(Input_calculation_metal_demand!$1:$16,MATCH($D224,Input_calculation_metal_demand!$A:$A,0),MATCH(AH$1,Input_calculation_metal_demand!$1:$1,0))</f>
        <v>1</v>
      </c>
      <c r="AI224" s="5" t="str">
        <f>INDEX(Input_calculation_metal_demand!$1:$16,MATCH($D224,Input_calculation_metal_demand!$A:$A,0),MATCH(AI$1,Input_calculation_metal_demand!$1:$1,0))</f>
        <v>No sufficient European source found, entire share is set to BF unless steel production is produced using AEF, then entire share is allocated to AEF.</v>
      </c>
      <c r="AJ224" s="5" t="str">
        <f>INDEX(Input_calculation_metal_demand!$1:$16,MATCH($D224,Input_calculation_metal_demand!$A:$A,0),MATCH(AJ$1,Input_calculation_metal_demand!$1:$1,0))</f>
        <v>No sufficient European source found, entire share is set to BF unless steel production is produced using AEF, then entire share is allocated to AEF.</v>
      </c>
      <c r="AK224" s="5" t="str">
        <f>INDEX(Input_calculation_metal_demand!$1:$16,MATCH($D224,Input_calculation_metal_demand!$A:$A,0),MATCH(AK$1,Input_calculation_metal_demand!$1:$1,0))</f>
        <v>No sufficient European source found, entire share is set to BF unless steel production is produced using AEF, then entire share is allocated to AEF.</v>
      </c>
      <c r="AL224" s="5" t="str">
        <f>INDEX(Input_calculation_metal_demand!$1:$16,MATCH($D224,Input_calculation_metal_demand!$A:$A,0),MATCH(AL$1,Input_calculation_metal_demand!$1:$1,0))</f>
        <v>No sufficient European source found, entire share is set to BF unless steel production is produced using AEF, then entire share is allocated to AEF.</v>
      </c>
      <c r="AM224" s="5" t="str">
        <f>INDEX(Input_calculation_metal_demand!$1:$16,MATCH($D224,Input_calculation_metal_demand!$A:$A,0),MATCH(AM$1,Input_calculation_metal_demand!$1:$1,0))</f>
        <v>No sufficient European source found, entire share is set to BF unless steel production is produced using AEF, then entire share is allocated to AEF.</v>
      </c>
      <c r="AN224" s="5" t="str">
        <f>INDEX(Input_calculation_metal_demand!$1:$16,MATCH($D224,Input_calculation_metal_demand!$A:$A,0),MATCH(AN$1,Input_calculation_metal_demand!$1:$1,0))</f>
        <v>No sufficient European source found, entire share is set to BF unless steel production is produced using AEF, then entire share is allocated to AEF.</v>
      </c>
      <c r="AO224" s="5" t="str">
        <f>INDEX(Input_calculation_metal_demand!$1:$16,MATCH($D224,Input_calculation_metal_demand!$A:$A,0),MATCH(AO$1,Input_calculation_metal_demand!$1:$1,0))</f>
        <v>No sufficient European source found, entire share is set to BF unless steel production is produced using AEF, then entire share is allocated to AEF.</v>
      </c>
      <c r="AP224" s="5" t="str">
        <f>INDEX(Input_calculation_metal_demand!$1:$16,MATCH($D224,Input_calculation_metal_demand!$A:$A,0),MATCH(AP$1,Input_calculation_metal_demand!$1:$1,0))</f>
        <v>No sufficient European source found, entire share is set to BF unless steel production is produced using AEF, then entire share is allocated to AEF.</v>
      </c>
      <c r="AQ224" s="5" t="str">
        <f>INDEX(Input_calculation_metal_demand!$1:$16,MATCH($D224,Input_calculation_metal_demand!$A:$A,0),MATCH(AQ$1,Input_calculation_metal_demand!$1:$1,0))</f>
        <v>No sufficient European source found, entire share is set to BF unless steel production is produced using AEF, then entire share is allocated to AEF.</v>
      </c>
      <c r="AR224" s="5" t="str">
        <f>INDEX(Input_calculation_metal_demand!$1:$16,MATCH($D224,Input_calculation_metal_demand!$A:$A,0),MATCH(AR$1,Input_calculation_metal_demand!$1:$1,0))</f>
        <v>No sufficient European source found, entire share is set to BF unless steel production is produced using AEF, then entire share is allocated to AEF.</v>
      </c>
      <c r="AS224" s="5" t="str">
        <f>INDEX(Input_calculation_metal_demand!$1:$16,MATCH($D224,Input_calculation_metal_demand!$A:$A,0),MATCH(AS$1,Input_calculation_metal_demand!$1:$1,0))</f>
        <v>No sufficient European source found, entire share is set to BF unless steel production is produced using AEF, then entire share is allocated to AEF.</v>
      </c>
      <c r="AT224" s="5" t="str">
        <f>INDEX(Input_calculation_metal_demand!$1:$16,MATCH($D224,Input_calculation_metal_demand!$A:$A,0),MATCH(AT$1,Input_calculation_metal_demand!$1:$1,0))</f>
        <v>No sufficient European source found, entire share is set to BF unless steel production is produced using AEF, then entire share is allocated to AEF.</v>
      </c>
      <c r="AU224" s="5" t="str">
        <f>INDEX(Input_calculation_metal_demand!$1:$16,MATCH($D224,Input_calculation_metal_demand!$A:$A,0),MATCH(AU$1,Input_calculation_metal_demand!$1:$1,0))</f>
        <v>No sufficient European source found, entire share is set to BF unless steel production is produced using AEF, then entire share is allocated to AEF.</v>
      </c>
      <c r="AV224" s="5" t="str">
        <f>INDEX(Input_calculation_metal_demand!$1:$16,MATCH($D224,Input_calculation_metal_demand!$A:$A,0),MATCH(AV$1,Input_calculation_metal_demand!$1:$1,0))</f>
        <v>No sufficient European source found, entire share is set to BF unless steel production is produced using AEF, then entire share is allocated to AEF.</v>
      </c>
      <c r="AW224" s="5" t="str">
        <f>INDEX(Input_calculation_metal_demand!$1:$16,MATCH($D224,Input_calculation_metal_demand!$A:$A,0),MATCH(AW$1,Input_calculation_metal_demand!$1:$1,0))</f>
        <v>No sufficient European source found, entire share is set to BF unless steel production is produced using AEF, then entire share is allocated to AEF.</v>
      </c>
      <c r="AX224" s="5" t="str">
        <f>INDEX(Input_calculation_metal_demand!$1:$16,MATCH($D224,Input_calculation_metal_demand!$A:$A,0),MATCH(AX$1,Input_calculation_metal_demand!$1:$1,0))</f>
        <v>No sufficient European source found, entire share is set to BF unless steel production is produced using AEF, then entire share is allocated to AEF.</v>
      </c>
      <c r="AY224" s="5" t="str">
        <f>INDEX(Input_calculation_metal_demand!$1:$16,MATCH($D224,Input_calculation_metal_demand!$A:$A,0),MATCH(AY$1,Input_calculation_metal_demand!$1:$1,0))</f>
        <v>No sufficient European source found, entire share is set to BF unless steel production is produced using AEF, then entire share is allocated to AEF.</v>
      </c>
      <c r="AZ224" s="5" t="str">
        <f>INDEX(Input_calculation_metal_demand!$1:$16,MATCH($D224,Input_calculation_metal_demand!$A:$A,0),MATCH(AZ$1,Input_calculation_metal_demand!$1:$1,0))</f>
        <v>No sufficient European source found, entire share is set to BF unless steel production is produced using AEF, then entire share is allocated to AEF.</v>
      </c>
      <c r="BA224" s="5" t="str">
        <f>INDEX(Input_calculation_metal_demand!$1:$16,MATCH($D224,Input_calculation_metal_demand!$A:$A,0),MATCH(BA$1,Input_calculation_metal_demand!$1:$1,0))</f>
        <v>No sufficient European source found, entire share is set to BF unless steel production is produced using AEF, then entire share is allocated to AEF.</v>
      </c>
      <c r="BB224" s="5" t="str">
        <f>INDEX(Input_calculation_metal_demand!$1:$16,MATCH($D224,Input_calculation_metal_demand!$A:$A,0),MATCH(BB$1,Input_calculation_metal_demand!$1:$1,0))</f>
        <v>No sufficient European source found, entire share is set to BF unless steel production is produced using AEF, then entire share is allocated to AEF.</v>
      </c>
      <c r="BC224" s="5" t="str">
        <f>INDEX(Input_calculation_metal_demand!$1:$16,MATCH($D224,Input_calculation_metal_demand!$A:$A,0),MATCH(BC$1,Input_calculation_metal_demand!$1:$1,0))</f>
        <v>No sufficient European source found, entire share is set to BF unless steel production is produced using AEF, then entire share is allocated to AEF.</v>
      </c>
      <c r="BD224" s="5" t="str">
        <f>INDEX(Input_calculation_metal_demand!$1:$16,MATCH($D224,Input_calculation_metal_demand!$A:$A,0),MATCH(BD$1,Input_calculation_metal_demand!$1:$1,0))</f>
        <v>No sufficient European source found, entire share is set to BF unless steel production is produced using AEF, then entire share is allocated to AEF.</v>
      </c>
      <c r="BE224" s="5" t="str">
        <f>INDEX(Input_calculation_metal_demand!$1:$16,MATCH($D224,Input_calculation_metal_demand!$A:$A,0),MATCH(BE$1,Input_calculation_metal_demand!$1:$1,0))</f>
        <v>No sufficient European source found, entire share is set to BF unless steel production is produced using AEF, then entire share is allocated to AEF.</v>
      </c>
      <c r="BF224" s="5" t="str">
        <f>INDEX(Input_calculation_metal_demand!$1:$16,MATCH($D224,Input_calculation_metal_demand!$A:$A,0),MATCH(BF$1,Input_calculation_metal_demand!$1:$1,0))</f>
        <v>No sufficient European source found, entire share is set to BF unless steel production is produced using AEF, then entire share is allocated to AEF.</v>
      </c>
      <c r="BG224" s="5" t="str">
        <f>INDEX(Input_calculation_metal_demand!$1:$16,MATCH($D224,Input_calculation_metal_demand!$A:$A,0),MATCH(BG$1,Input_calculation_metal_demand!$1:$1,0))</f>
        <v>No sufficient European source found, entire share is set to BF unless steel production is produced using AEF, then entire share is allocated to AEF.</v>
      </c>
      <c r="BH224" s="5" t="str">
        <f>INDEX(Input_calculation_metal_demand!$1:$16,MATCH($D224,Input_calculation_metal_demand!$A:$A,0),MATCH(BH$1,Input_calculation_metal_demand!$1:$1,0))</f>
        <v>No sufficient European source found, entire share is set to BF unless steel production is produced using AEF, then entire share is allocated to AEF.</v>
      </c>
      <c r="BI224" s="5" t="str">
        <f>INDEX(Input_calculation_metal_demand!$1:$16,MATCH($D224,Input_calculation_metal_demand!$A:$A,0),MATCH(BI$1,Input_calculation_metal_demand!$1:$1,0))</f>
        <v>No sufficient European source found, entire share is set to BF unless steel production is produced using AEF, then entire share is allocated to AEF.</v>
      </c>
      <c r="BJ224" s="5" t="str">
        <f>INDEX(Input_calculation_metal_demand!$1:$16,MATCH($D224,Input_calculation_metal_demand!$A:$A,0),MATCH(BJ$1,Input_calculation_metal_demand!$1:$1,0))</f>
        <v>No sufficient European source found, entire share is set to BF unless steel production is produced using AEF, then entire share is allocated to AEF.</v>
      </c>
      <c r="BK224" s="5" t="str">
        <f>INDEX(Input_calculation_metal_demand!$1:$16,MATCH($D224,Input_calculation_metal_demand!$A:$A,0),MATCH(BK$1,Input_calculation_metal_demand!$1:$1,0))</f>
        <v>No sufficient European source found, entire share is set to BF unless steel production is produced using AEF, then entire share is allocated to AEF.</v>
      </c>
    </row>
    <row r="225" spans="1:63" x14ac:dyDescent="0.2">
      <c r="A225" t="s">
        <v>943</v>
      </c>
      <c r="B225" t="s">
        <v>560</v>
      </c>
      <c r="C225" t="s">
        <v>943</v>
      </c>
      <c r="D225" t="s">
        <v>155</v>
      </c>
      <c r="E225" t="s">
        <v>629</v>
      </c>
      <c r="F225" s="3">
        <f>INDEX(Input_Ninja_flh_renewable!$1:$6,MATCH($D225,Input_Ninja_flh_renewable!$A:$A,0),MATCH(F$1,Input_Ninja_flh_renewable!$1:$1,0))</f>
        <v>948.77754416993014</v>
      </c>
      <c r="G225" s="3">
        <f>INDEX(Input_Ninja_flh_renewable!$1:$6,MATCH($D225,Input_Ninja_flh_renewable!$A:$A,0),MATCH(G$1,Input_Ninja_flh_renewable!$1:$1,0))</f>
        <v>869.45262222302438</v>
      </c>
      <c r="H225" s="3">
        <f>INDEX(Input_Ninja_flh_renewable!$1:$6,MATCH($D225,Input_Ninja_flh_renewable!$A:$A,0),MATCH(H$1,Input_Ninja_flh_renewable!$1:$1,0))</f>
        <v>1063.4851599862843</v>
      </c>
      <c r="I225" s="3">
        <f>INDEX(Input_Ninja_flh_renewable!$1:$6,MATCH($D225,Input_Ninja_flh_renewable!$A:$A,0),MATCH(I$1,Input_Ninja_flh_renewable!$1:$1,0))</f>
        <v>1199.9111954305024</v>
      </c>
      <c r="J225" s="3">
        <f>INDEX(Input_Ninja_flh_renewable!$1:$6,MATCH($D225,Input_Ninja_flh_renewable!$A:$A,0),MATCH(J$1,Input_Ninja_flh_renewable!$1:$1,0))</f>
        <v>927.56294869249791</v>
      </c>
      <c r="K225" s="3">
        <f>INDEX(Input_Ninja_flh_renewable!$1:$6,MATCH($D225,Input_Ninja_flh_renewable!$A:$A,0),MATCH(K$1,Input_Ninja_flh_renewable!$1:$1,0))</f>
        <v>867.97087852592449</v>
      </c>
      <c r="L225" s="3">
        <f>INDEX(Input_Ninja_flh_renewable!$1:$6,MATCH($D225,Input_Ninja_flh_renewable!$A:$A,0),MATCH(L$1,Input_Ninja_flh_renewable!$1:$1,0))</f>
        <v>777.99445687679349</v>
      </c>
      <c r="M225" s="3">
        <f>INDEX(Input_Ninja_flh_renewable!$1:$6,MATCH($D225,Input_Ninja_flh_renewable!$A:$A,0),MATCH(M$1,Input_Ninja_flh_renewable!$1:$1,0))</f>
        <v>751.96380321596803</v>
      </c>
      <c r="N225" s="3">
        <f>INDEX(Input_Ninja_flh_renewable!$1:$6,MATCH($D225,Input_Ninja_flh_renewable!$A:$A,0),MATCH(N$1,Input_Ninja_flh_renewable!$1:$1,0))</f>
        <v>1185.6852042013318</v>
      </c>
      <c r="O225" s="3">
        <f>INDEX(Input_Ninja_flh_renewable!$1:$6,MATCH($D225,Input_Ninja_flh_renewable!$A:$A,0),MATCH(O$1,Input_Ninja_flh_renewable!$1:$1,0))</f>
        <v>669.31943115987804</v>
      </c>
      <c r="P225" s="3">
        <f>INDEX(Input_Ninja_flh_renewable!$1:$6,MATCH($D225,Input_Ninja_flh_renewable!$A:$A,0),MATCH(P$1,Input_Ninja_flh_renewable!$1:$1,0))</f>
        <v>974.81523885149159</v>
      </c>
      <c r="Q225" s="3">
        <f>INDEX(Input_Ninja_flh_renewable!$1:$6,MATCH($D225,Input_Ninja_flh_renewable!$A:$A,0),MATCH(Q$1,Input_Ninja_flh_renewable!$1:$1,0))</f>
        <v>754.51108805110903</v>
      </c>
      <c r="R225" s="3">
        <f>INDEX(Input_Ninja_flh_renewable!$1:$6,MATCH($D225,Input_Ninja_flh_renewable!$A:$A,0),MATCH(R$1,Input_Ninja_flh_renewable!$1:$1,0))</f>
        <v>1113.7736947537494</v>
      </c>
      <c r="S225" s="3">
        <f>INDEX(Input_Ninja_flh_renewable!$1:$6,MATCH($D225,Input_Ninja_flh_renewable!$A:$A,0),MATCH(S$1,Input_Ninja_flh_renewable!$1:$1,0))</f>
        <v>985.77576113046143</v>
      </c>
      <c r="T225" s="3">
        <f>INDEX(Input_Ninja_flh_renewable!$1:$6,MATCH($D225,Input_Ninja_flh_renewable!$A:$A,0),MATCH(T$1,Input_Ninja_flh_renewable!$1:$1,0))</f>
        <v>951.412450596452</v>
      </c>
      <c r="U225" s="3">
        <f>INDEX(Input_Ninja_flh_renewable!$1:$6,MATCH($D225,Input_Ninja_flh_renewable!$A:$A,0),MATCH(U$1,Input_Ninja_flh_renewable!$1:$1,0))</f>
        <v>746.29656385916155</v>
      </c>
      <c r="V225" s="3">
        <f>INDEX(Input_Ninja_flh_renewable!$1:$6,MATCH($D225,Input_Ninja_flh_renewable!$A:$A,0),MATCH(V$1,Input_Ninja_flh_renewable!$1:$1,0))</f>
        <v>1066.8601559257188</v>
      </c>
      <c r="W225" s="3">
        <f>INDEX(Input_Ninja_flh_renewable!$1:$6,MATCH($D225,Input_Ninja_flh_renewable!$A:$A,0),MATCH(W$1,Input_Ninja_flh_renewable!$1:$1,0))</f>
        <v>794.34057768312368</v>
      </c>
      <c r="X225" s="3">
        <f>INDEX(Input_Ninja_flh_renewable!$1:$6,MATCH($D225,Input_Ninja_flh_renewable!$A:$A,0),MATCH(X$1,Input_Ninja_flh_renewable!$1:$1,0))</f>
        <v>901.21231975600517</v>
      </c>
      <c r="Y225" s="3">
        <f>INDEX(Input_Ninja_flh_renewable!$1:$6,MATCH($D225,Input_Ninja_flh_renewable!$A:$A,0),MATCH(Y$1,Input_Ninja_flh_renewable!$1:$1,0))</f>
        <v>751.10479868618154</v>
      </c>
      <c r="Z225" s="3">
        <f>INDEX(Input_Ninja_flh_renewable!$1:$6,MATCH($D225,Input_Ninja_flh_renewable!$A:$A,0),MATCH(Z$1,Input_Ninja_flh_renewable!$1:$1,0))</f>
        <v>867</v>
      </c>
      <c r="AA225" s="3">
        <f>INDEX(Input_Ninja_flh_renewable!$1:$6,MATCH($D225,Input_Ninja_flh_renewable!$A:$A,0),MATCH(AA$1,Input_Ninja_flh_renewable!$1:$1,0))</f>
        <v>850.73211275739504</v>
      </c>
      <c r="AB225" s="3">
        <f>INDEX(Input_Ninja_flh_renewable!$1:$6,MATCH($D225,Input_Ninja_flh_renewable!$A:$A,0),MATCH(AB$1,Input_Ninja_flh_renewable!$1:$1,0))</f>
        <v>1176.1086336647959</v>
      </c>
      <c r="AC225" s="3">
        <f>INDEX(Input_Ninja_flh_renewable!$1:$6,MATCH($D225,Input_Ninja_flh_renewable!$A:$A,0),MATCH(AC$1,Input_Ninja_flh_renewable!$1:$1,0))</f>
        <v>980.29158831278983</v>
      </c>
      <c r="AD225" s="3">
        <f>INDEX(Input_Ninja_flh_renewable!$1:$6,MATCH($D225,Input_Ninja_flh_renewable!$A:$A,0),MATCH(AD$1,Input_Ninja_flh_renewable!$1:$1,0))</f>
        <v>685.20006226200576</v>
      </c>
      <c r="AE225" s="3">
        <f>INDEX(Input_Ninja_flh_renewable!$1:$6,MATCH($D225,Input_Ninja_flh_renewable!$A:$A,0),MATCH(AE$1,Input_Ninja_flh_renewable!$1:$1,0))</f>
        <v>959.36332767861188</v>
      </c>
      <c r="AF225" s="3">
        <f>INDEX(Input_Ninja_flh_renewable!$1:$6,MATCH($D225,Input_Ninja_flh_renewable!$A:$A,0),MATCH(AF$1,Input_Ninja_flh_renewable!$1:$1,0))</f>
        <v>931.8024255111801</v>
      </c>
      <c r="AG225" s="3">
        <f>INDEX(Input_Ninja_flh_renewable!$1:$6,MATCH($D225,Input_Ninja_flh_renewable!$A:$A,0),MATCH(AG$1,Input_Ninja_flh_renewable!$1:$1,0))</f>
        <v>1556.836</v>
      </c>
      <c r="AH225" s="63">
        <f>INDEX(Input_Ninja_flh_renewable!$1:$6,MATCH($D225,Input_Ninja_flh_renewable!$A:$A,0),MATCH(AH$1,Input_Ninja_flh_renewable!$1:$1,0))</f>
        <v>951.41289350581599</v>
      </c>
      <c r="AI225" s="3" t="str">
        <f>INDEX(Input_Ninja_flh_renewable!$1:$6,MATCH($D225,Input_Ninja_flh_renewable!$A:$A,0),MATCH(AI$1,Input_Ninja_flh_renewable!$1:$1,0))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J225" s="3" t="str">
        <f>INDEX(Input_Ninja_flh_renewable!$1:$6,MATCH($D225,Input_Ninja_flh_renewable!$A:$A,0),MATCH(AJ$1,Input_Ninja_flh_renewable!$1:$1,0))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K225" s="3" t="str">
        <f>INDEX(Input_Ninja_flh_renewable!$1:$6,MATCH($D225,Input_Ninja_flh_renewable!$A:$A,0),MATCH(AK$1,Input_Ninja_flh_renewable!$1:$1,0))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L225" s="3" t="str">
        <f>INDEX(Input_Ninja_flh_renewable!$1:$6,MATCH($D225,Input_Ninja_flh_renewable!$A:$A,0),MATCH(AL$1,Input_Ninja_flh_renewable!$1:$1,0))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M225" s="3" t="str">
        <f>INDEX(Input_Ninja_flh_renewable!$1:$6,MATCH($D225,Input_Ninja_flh_renewable!$A:$A,0),MATCH(AM$1,Input_Ninja_flh_renewable!$1:$1,0))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N225" s="3" t="str">
        <f>INDEX(Input_Ninja_flh_renewable!$1:$6,MATCH($D225,Input_Ninja_flh_renewable!$A:$A,0),MATCH(AN$1,Input_Ninja_flh_renewable!$1:$1,0))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O225" s="3" t="str">
        <f>INDEX(Input_Ninja_flh_renewable!$1:$6,MATCH($D225,Input_Ninja_flh_renewable!$A:$A,0),MATCH(AO$1,Input_Ninja_flh_renewable!$1:$1,0))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P225" s="3" t="str">
        <f>INDEX(Input_Ninja_flh_renewable!$1:$6,MATCH($D225,Input_Ninja_flh_renewable!$A:$A,0),MATCH(AP$1,Input_Ninja_flh_renewable!$1:$1,0))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Q225" s="3" t="str">
        <f>INDEX(Input_Ninja_flh_renewable!$1:$6,MATCH($D225,Input_Ninja_flh_renewable!$A:$A,0),MATCH(AQ$1,Input_Ninja_flh_renewable!$1:$1,0))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R225" s="3" t="str">
        <f>INDEX(Input_Ninja_flh_renewable!$1:$6,MATCH($D225,Input_Ninja_flh_renewable!$A:$A,0),MATCH(AR$1,Input_Ninja_flh_renewable!$1:$1,0))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S225" s="3" t="str">
        <f>INDEX(Input_Ninja_flh_renewable!$1:$6,MATCH($D225,Input_Ninja_flh_renewable!$A:$A,0),MATCH(AS$1,Input_Ninja_flh_renewable!$1:$1,0))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T225" s="3" t="str">
        <f>INDEX(Input_Ninja_flh_renewable!$1:$6,MATCH($D225,Input_Ninja_flh_renewable!$A:$A,0),MATCH(AT$1,Input_Ninja_flh_renewable!$1:$1,0))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U225" s="3" t="str">
        <f>INDEX(Input_Ninja_flh_renewable!$1:$6,MATCH($D225,Input_Ninja_flh_renewable!$A:$A,0),MATCH(AU$1,Input_Ninja_flh_renewable!$1:$1,0))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V225" s="3" t="str">
        <f>INDEX(Input_Ninja_flh_renewable!$1:$6,MATCH($D225,Input_Ninja_flh_renewable!$A:$A,0),MATCH(AV$1,Input_Ninja_flh_renewable!$1:$1,0))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W225" s="3" t="str">
        <f>INDEX(Input_Ninja_flh_renewable!$1:$6,MATCH($D225,Input_Ninja_flh_renewable!$A:$A,0),MATCH(AW$1,Input_Ninja_flh_renewable!$1:$1,0))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X225" s="3" t="str">
        <f>INDEX(Input_Ninja_flh_renewable!$1:$6,MATCH($D225,Input_Ninja_flh_renewable!$A:$A,0),MATCH(AX$1,Input_Ninja_flh_renewable!$1:$1,0))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Y225" s="3" t="str">
        <f>INDEX(Input_Ninja_flh_renewable!$1:$6,MATCH($D225,Input_Ninja_flh_renewable!$A:$A,0),MATCH(AY$1,Input_Ninja_flh_renewable!$1:$1,0))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Z225" s="3" t="str">
        <f>INDEX(Input_Ninja_flh_renewable!$1:$6,MATCH($D225,Input_Ninja_flh_renewable!$A:$A,0),MATCH(AZ$1,Input_Ninja_flh_renewable!$1:$1,0))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A225" s="3" t="str">
        <f>INDEX(Input_Ninja_flh_renewable!$1:$6,MATCH($D225,Input_Ninja_flh_renewable!$A:$A,0),MATCH(BA$1,Input_Ninja_flh_renewable!$1:$1,0))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B225" s="3" t="str">
        <f>INDEX(Input_Ninja_flh_renewable!$1:$6,MATCH($D225,Input_Ninja_flh_renewable!$A:$A,0),MATCH(BB$1,Input_Ninja_flh_renewable!$1:$1,0))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C225" s="3" t="str">
        <f>INDEX(Input_Ninja_flh_renewable!$1:$6,MATCH($D225,Input_Ninja_flh_renewable!$A:$A,0),MATCH(BC$1,Input_Ninja_flh_renewable!$1:$1,0))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D225" s="3" t="str">
        <f>INDEX(Input_Ninja_flh_renewable!$1:$6,MATCH($D225,Input_Ninja_flh_renewable!$A:$A,0),MATCH(BD$1,Input_Ninja_flh_renewable!$1:$1,0))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E225" s="3" t="str">
        <f>INDEX(Input_Ninja_flh_renewable!$1:$6,MATCH($D225,Input_Ninja_flh_renewable!$A:$A,0),MATCH(BE$1,Input_Ninja_flh_renewable!$1:$1,0))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F225" s="3" t="str">
        <f>INDEX(Input_Ninja_flh_renewable!$1:$6,MATCH($D225,Input_Ninja_flh_renewable!$A:$A,0),MATCH(BF$1,Input_Ninja_flh_renewable!$1:$1,0))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G225" s="3" t="str">
        <f>INDEX(Input_Ninja_flh_renewable!$1:$6,MATCH($D225,Input_Ninja_flh_renewable!$A:$A,0),MATCH(BG$1,Input_Ninja_flh_renewable!$1:$1,0))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H225" s="3" t="str">
        <f>INDEX(Input_Ninja_flh_renewable!$1:$6,MATCH($D225,Input_Ninja_flh_renewable!$A:$A,0),MATCH(BH$1,Input_Ninja_flh_renewable!$1:$1,0))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I225" s="3" t="str">
        <f>INDEX(Input_Ninja_flh_renewable!$1:$6,MATCH($D225,Input_Ninja_flh_renewable!$A:$A,0),MATCH(BI$1,Input_Ninja_flh_renewable!$1:$1,0))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J225" s="3" t="str">
        <f>INDEX(Input_Ninja_flh_renewable!$1:$6,MATCH($D225,Input_Ninja_flh_renewable!$A:$A,0),MATCH(BJ$1,Input_Ninja_flh_renewable!$1:$1,0))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K225" s="3" t="str">
        <f>INDEX(Input_Ninja_flh_renewable!$1:$6,MATCH($D225,Input_Ninja_flh_renewable!$A:$A,0),MATCH(BK$1,Input_Ninja_flh_renewable!$1:$1,0))</f>
        <v>Weighted average of all EU27 countries based on electricity production (full load hours per country were based on curves from renewables.ninja.)</v>
      </c>
    </row>
    <row r="226" spans="1:63" x14ac:dyDescent="0.2">
      <c r="A226" t="s">
        <v>943</v>
      </c>
      <c r="B226" t="s">
        <v>560</v>
      </c>
      <c r="C226" t="s">
        <v>943</v>
      </c>
      <c r="D226" t="s">
        <v>877</v>
      </c>
      <c r="E226" t="s">
        <v>629</v>
      </c>
      <c r="F226" s="3">
        <f>INDEX(Input_Ninja_flh_renewable!$1:$6,MATCH($D226,Input_Ninja_flh_renewable!$A:$A,0),MATCH(F$1,Input_Ninja_flh_renewable!$1:$1,0))</f>
        <v>1012.3</v>
      </c>
      <c r="G226" s="3">
        <f>INDEX(Input_Ninja_flh_renewable!$1:$6,MATCH($D226,Input_Ninja_flh_renewable!$A:$A,0),MATCH(G$1,Input_Ninja_flh_renewable!$1:$1,0))</f>
        <v>938.8</v>
      </c>
      <c r="H226" s="3">
        <f>INDEX(Input_Ninja_flh_renewable!$1:$6,MATCH($D226,Input_Ninja_flh_renewable!$A:$A,0),MATCH(H$1,Input_Ninja_flh_renewable!$1:$1,0))</f>
        <v>1309</v>
      </c>
      <c r="I226" s="3">
        <f>INDEX(Input_Ninja_flh_renewable!$1:$6,MATCH($D226,Input_Ninja_flh_renewable!$A:$A,0),MATCH(I$1,Input_Ninja_flh_renewable!$1:$1,0))</f>
        <v>1475.9</v>
      </c>
      <c r="J226" s="3">
        <f>INDEX(Input_Ninja_flh_renewable!$1:$6,MATCH($D226,Input_Ninja_flh_renewable!$A:$A,0),MATCH(J$1,Input_Ninja_flh_renewable!$1:$1,0))</f>
        <v>980</v>
      </c>
      <c r="K226" s="3">
        <f>INDEX(Input_Ninja_flh_renewable!$1:$6,MATCH($D226,Input_Ninja_flh_renewable!$A:$A,0),MATCH(K$1,Input_Ninja_flh_renewable!$1:$1,0))</f>
        <v>913.2</v>
      </c>
      <c r="L226" s="3">
        <f>INDEX(Input_Ninja_flh_renewable!$1:$6,MATCH($D226,Input_Ninja_flh_renewable!$A:$A,0),MATCH(L$1,Input_Ninja_flh_renewable!$1:$1,0))</f>
        <v>787.1</v>
      </c>
      <c r="M226" s="3">
        <f>INDEX(Input_Ninja_flh_renewable!$1:$6,MATCH($D226,Input_Ninja_flh_renewable!$A:$A,0),MATCH(M$1,Input_Ninja_flh_renewable!$1:$1,0))</f>
        <v>728.1</v>
      </c>
      <c r="N226" s="3">
        <f>INDEX(Input_Ninja_flh_renewable!$1:$6,MATCH($D226,Input_Ninja_flh_renewable!$A:$A,0),MATCH(N$1,Input_Ninja_flh_renewable!$1:$1,0))</f>
        <v>1550.6</v>
      </c>
      <c r="O226" s="3">
        <f>INDEX(Input_Ninja_flh_renewable!$1:$6,MATCH($D226,Input_Ninja_flh_renewable!$A:$A,0),MATCH(O$1,Input_Ninja_flh_renewable!$1:$1,0))</f>
        <v>504</v>
      </c>
      <c r="P226" s="3">
        <f>INDEX(Input_Ninja_flh_renewable!$1:$6,MATCH($D226,Input_Ninja_flh_renewable!$A:$A,0),MATCH(P$1,Input_Ninja_flh_renewable!$1:$1,0))</f>
        <v>1109.5</v>
      </c>
      <c r="Q226" s="3">
        <f>INDEX(Input_Ninja_flh_renewable!$1:$6,MATCH($D226,Input_Ninja_flh_renewable!$A:$A,0),MATCH(Q$1,Input_Ninja_flh_renewable!$1:$1,0))</f>
        <v>722.7</v>
      </c>
      <c r="R226" s="3">
        <f>INDEX(Input_Ninja_flh_renewable!$1:$6,MATCH($D226,Input_Ninja_flh_renewable!$A:$A,0),MATCH(R$1,Input_Ninja_flh_renewable!$1:$1,0))</f>
        <v>1475.9</v>
      </c>
      <c r="S226" s="3">
        <f>INDEX(Input_Ninja_flh_renewable!$1:$6,MATCH($D226,Input_Ninja_flh_renewable!$A:$A,0),MATCH(S$1,Input_Ninja_flh_renewable!$1:$1,0))</f>
        <v>1137.2</v>
      </c>
      <c r="T226" s="3">
        <f>INDEX(Input_Ninja_flh_renewable!$1:$6,MATCH($D226,Input_Ninja_flh_renewable!$A:$A,0),MATCH(T$1,Input_Ninja_flh_renewable!$1:$1,0))</f>
        <v>1050.7</v>
      </c>
      <c r="U226" s="3">
        <f>INDEX(Input_Ninja_flh_renewable!$1:$6,MATCH($D226,Input_Ninja_flh_renewable!$A:$A,0),MATCH(U$1,Input_Ninja_flh_renewable!$1:$1,0))</f>
        <v>719.3</v>
      </c>
      <c r="V226" s="3">
        <f>INDEX(Input_Ninja_flh_renewable!$1:$6,MATCH($D226,Input_Ninja_flh_renewable!$A:$A,0),MATCH(V$1,Input_Ninja_flh_renewable!$1:$1,0))</f>
        <v>1282.5</v>
      </c>
      <c r="W226" s="3">
        <f>INDEX(Input_Ninja_flh_renewable!$1:$6,MATCH($D226,Input_Ninja_flh_renewable!$A:$A,0),MATCH(W$1,Input_Ninja_flh_renewable!$1:$1,0))</f>
        <v>791.7</v>
      </c>
      <c r="X226" s="3">
        <f>INDEX(Input_Ninja_flh_renewable!$1:$6,MATCH($D226,Input_Ninja_flh_renewable!$A:$A,0),MATCH(X$1,Input_Ninja_flh_renewable!$1:$1,0))</f>
        <v>983.8</v>
      </c>
      <c r="Y226" s="3">
        <f>INDEX(Input_Ninja_flh_renewable!$1:$6,MATCH($D226,Input_Ninja_flh_renewable!$A:$A,0),MATCH(Y$1,Input_Ninja_flh_renewable!$1:$1,0))</f>
        <v>740.5</v>
      </c>
      <c r="Z226" s="3">
        <f>INDEX(Input_Ninja_flh_renewable!$1:$6,MATCH($D226,Input_Ninja_flh_renewable!$A:$A,0),MATCH(Z$1,Input_Ninja_flh_renewable!$1:$1,0))</f>
        <v>899.2</v>
      </c>
      <c r="AA226" s="3">
        <f>INDEX(Input_Ninja_flh_renewable!$1:$6,MATCH($D226,Input_Ninja_flh_renewable!$A:$A,0),MATCH(AA$1,Input_Ninja_flh_renewable!$1:$1,0))</f>
        <v>881.7</v>
      </c>
      <c r="AB226" s="3">
        <f>INDEX(Input_Ninja_flh_renewable!$1:$6,MATCH($D226,Input_Ninja_flh_renewable!$A:$A,0),MATCH(AB$1,Input_Ninja_flh_renewable!$1:$1,0))</f>
        <v>1547</v>
      </c>
      <c r="AC226" s="3">
        <f>INDEX(Input_Ninja_flh_renewable!$1:$6,MATCH($D226,Input_Ninja_flh_renewable!$A:$A,0),MATCH(AC$1,Input_Ninja_flh_renewable!$1:$1,0))</f>
        <v>1120.0999999999999</v>
      </c>
      <c r="AD226" s="3">
        <f>INDEX(Input_Ninja_flh_renewable!$1:$6,MATCH($D226,Input_Ninja_flh_renewable!$A:$A,0),MATCH(AD$1,Input_Ninja_flh_renewable!$1:$1,0))</f>
        <v>543.4</v>
      </c>
      <c r="AE226" s="3">
        <f>INDEX(Input_Ninja_flh_renewable!$1:$6,MATCH($D226,Input_Ninja_flh_renewable!$A:$A,0),MATCH(AE$1,Input_Ninja_flh_renewable!$1:$1,0))</f>
        <v>1061</v>
      </c>
      <c r="AF226" s="3">
        <f>INDEX(Input_Ninja_flh_renewable!$1:$6,MATCH($D226,Input_Ninja_flh_renewable!$A:$A,0),MATCH(AF$1,Input_Ninja_flh_renewable!$1:$1,0))</f>
        <v>987.4</v>
      </c>
      <c r="AG226" s="3">
        <f>INDEX(Input_Ninja_flh_renewable!$1:$6,MATCH($D226,Input_Ninja_flh_renewable!$A:$A,0),MATCH(AG$1,Input_Ninja_flh_renewable!$1:$1,0))</f>
        <v>1282.5</v>
      </c>
      <c r="AH226" s="63">
        <f>INDEX(Input_Ninja_flh_renewable!$1:$6,MATCH($D226,Input_Ninja_flh_renewable!$A:$A,0),MATCH(AH$1,Input_Ninja_flh_renewable!$1:$1,0))</f>
        <v>795.04853161586595</v>
      </c>
      <c r="AI226" s="3" t="str">
        <f>INDEX(Input_Ninja_flh_renewable!$1:$6,MATCH($D226,Input_Ninja_flh_renewable!$A:$A,0),MATCH(AI$1,Input_Ninja_flh_renewable!$1:$1,0))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J226" s="3" t="str">
        <f>INDEX(Input_Ninja_flh_renewable!$1:$6,MATCH($D226,Input_Ninja_flh_renewable!$A:$A,0),MATCH(AJ$1,Input_Ninja_flh_renewable!$1:$1,0))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K226" s="3" t="str">
        <f>INDEX(Input_Ninja_flh_renewable!$1:$6,MATCH($D226,Input_Ninja_flh_renewable!$A:$A,0),MATCH(AK$1,Input_Ninja_flh_renewable!$1:$1,0))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L226" s="3" t="str">
        <f>INDEX(Input_Ninja_flh_renewable!$1:$6,MATCH($D226,Input_Ninja_flh_renewable!$A:$A,0),MATCH(AL$1,Input_Ninja_flh_renewable!$1:$1,0))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 Renewables.ninja does not have GHI for Cyprus, so GHI of Greece is used.</v>
      </c>
      <c r="AM226" s="3" t="str">
        <f>INDEX(Input_Ninja_flh_renewable!$1:$6,MATCH($D226,Input_Ninja_flh_renewable!$A:$A,0),MATCH(AM$1,Input_Ninja_flh_renewable!$1:$1,0))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N226" s="3" t="str">
        <f>INDEX(Input_Ninja_flh_renewable!$1:$6,MATCH($D226,Input_Ninja_flh_renewable!$A:$A,0),MATCH(AN$1,Input_Ninja_flh_renewable!$1:$1,0))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O226" s="3" t="str">
        <f>INDEX(Input_Ninja_flh_renewable!$1:$6,MATCH($D226,Input_Ninja_flh_renewable!$A:$A,0),MATCH(AO$1,Input_Ninja_flh_renewable!$1:$1,0))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P226" s="3" t="str">
        <f>INDEX(Input_Ninja_flh_renewable!$1:$6,MATCH($D226,Input_Ninja_flh_renewable!$A:$A,0),MATCH(AP$1,Input_Ninja_flh_renewable!$1:$1,0))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Q226" s="3" t="str">
        <f>INDEX(Input_Ninja_flh_renewable!$1:$6,MATCH($D226,Input_Ninja_flh_renewable!$A:$A,0),MATCH(AQ$1,Input_Ninja_flh_renewable!$1:$1,0))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R226" s="3" t="str">
        <f>INDEX(Input_Ninja_flh_renewable!$1:$6,MATCH($D226,Input_Ninja_flh_renewable!$A:$A,0),MATCH(AR$1,Input_Ninja_flh_renewable!$1:$1,0))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S226" s="3" t="str">
        <f>INDEX(Input_Ninja_flh_renewable!$1:$6,MATCH($D226,Input_Ninja_flh_renewable!$A:$A,0),MATCH(AS$1,Input_Ninja_flh_renewable!$1:$1,0))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T226" s="3" t="str">
        <f>INDEX(Input_Ninja_flh_renewable!$1:$6,MATCH($D226,Input_Ninja_flh_renewable!$A:$A,0),MATCH(AT$1,Input_Ninja_flh_renewable!$1:$1,0))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U226" s="3" t="str">
        <f>INDEX(Input_Ninja_flh_renewable!$1:$6,MATCH($D226,Input_Ninja_flh_renewable!$A:$A,0),MATCH(AU$1,Input_Ninja_flh_renewable!$1:$1,0))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V226" s="3" t="str">
        <f>INDEX(Input_Ninja_flh_renewable!$1:$6,MATCH($D226,Input_Ninja_flh_renewable!$A:$A,0),MATCH(AV$1,Input_Ninja_flh_renewable!$1:$1,0))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W226" s="3" t="str">
        <f>INDEX(Input_Ninja_flh_renewable!$1:$6,MATCH($D226,Input_Ninja_flh_renewable!$A:$A,0),MATCH(AW$1,Input_Ninja_flh_renewable!$1:$1,0))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X226" s="3" t="str">
        <f>INDEX(Input_Ninja_flh_renewable!$1:$6,MATCH($D226,Input_Ninja_flh_renewable!$A:$A,0),MATCH(AX$1,Input_Ninja_flh_renewable!$1:$1,0))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Y226" s="3" t="str">
        <f>INDEX(Input_Ninja_flh_renewable!$1:$6,MATCH($D226,Input_Ninja_flh_renewable!$A:$A,0),MATCH(AY$1,Input_Ninja_flh_renewable!$1:$1,0))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Z226" s="3" t="str">
        <f>INDEX(Input_Ninja_flh_renewable!$1:$6,MATCH($D226,Input_Ninja_flh_renewable!$A:$A,0),MATCH(AZ$1,Input_Ninja_flh_renewable!$1:$1,0))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A226" s="3" t="str">
        <f>INDEX(Input_Ninja_flh_renewable!$1:$6,MATCH($D226,Input_Ninja_flh_renewable!$A:$A,0),MATCH(BA$1,Input_Ninja_flh_renewable!$1:$1,0))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B226" s="3" t="str">
        <f>INDEX(Input_Ninja_flh_renewable!$1:$6,MATCH($D226,Input_Ninja_flh_renewable!$A:$A,0),MATCH(BB$1,Input_Ninja_flh_renewable!$1:$1,0))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C226" s="3" t="str">
        <f>INDEX(Input_Ninja_flh_renewable!$1:$6,MATCH($D226,Input_Ninja_flh_renewable!$A:$A,0),MATCH(BC$1,Input_Ninja_flh_renewable!$1:$1,0))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D226" s="3" t="str">
        <f>INDEX(Input_Ninja_flh_renewable!$1:$6,MATCH($D226,Input_Ninja_flh_renewable!$A:$A,0),MATCH(BD$1,Input_Ninja_flh_renewable!$1:$1,0))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E226" s="3" t="str">
        <f>INDEX(Input_Ninja_flh_renewable!$1:$6,MATCH($D226,Input_Ninja_flh_renewable!$A:$A,0),MATCH(BE$1,Input_Ninja_flh_renewable!$1:$1,0))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F226" s="3" t="str">
        <f>INDEX(Input_Ninja_flh_renewable!$1:$6,MATCH($D226,Input_Ninja_flh_renewable!$A:$A,0),MATCH(BF$1,Input_Ninja_flh_renewable!$1:$1,0))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G226" s="3" t="str">
        <f>INDEX(Input_Ninja_flh_renewable!$1:$6,MATCH($D226,Input_Ninja_flh_renewable!$A:$A,0),MATCH(BG$1,Input_Ninja_flh_renewable!$1:$1,0))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H226" s="3" t="str">
        <f>INDEX(Input_Ninja_flh_renewable!$1:$6,MATCH($D226,Input_Ninja_flh_renewable!$A:$A,0),MATCH(BH$1,Input_Ninja_flh_renewable!$1:$1,0))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I226" s="3" t="str">
        <f>INDEX(Input_Ninja_flh_renewable!$1:$6,MATCH($D226,Input_Ninja_flh_renewable!$A:$A,0),MATCH(BI$1,Input_Ninja_flh_renewable!$1:$1,0))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J226" s="3" t="str">
        <f>INDEX(Input_Ninja_flh_renewable!$1:$6,MATCH($D226,Input_Ninja_flh_renewable!$A:$A,0),MATCH(BJ$1,Input_Ninja_flh_renewable!$1:$1,0))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K226" s="3" t="str">
        <f>INDEX(Input_Ninja_flh_renewable!$1:$6,MATCH($D226,Input_Ninja_flh_renewable!$A:$A,0),MATCH(BK$1,Input_Ninja_flh_renewable!$1:$1,0))</f>
        <v>Weighted average of all EU27 countries based on electricity production (full load hours per country were based on curves from renewables.ninja.)</v>
      </c>
    </row>
    <row r="227" spans="1:63" x14ac:dyDescent="0.2">
      <c r="A227" t="s">
        <v>943</v>
      </c>
      <c r="B227" t="s">
        <v>560</v>
      </c>
      <c r="C227" t="s">
        <v>943</v>
      </c>
      <c r="D227" t="s">
        <v>154</v>
      </c>
      <c r="E227" t="s">
        <v>629</v>
      </c>
      <c r="F227" s="3">
        <f>INDEX(Input_Ninja_flh_renewable!$1:$6,MATCH($D227,Input_Ninja_flh_renewable!$A:$A,0),MATCH(F$1,Input_Ninja_flh_renewable!$1:$1,0))</f>
        <v>2413.5576000000001</v>
      </c>
      <c r="G227" s="3">
        <f>INDEX(Input_Ninja_flh_renewable!$1:$6,MATCH($D227,Input_Ninja_flh_renewable!$A:$A,0),MATCH(G$1,Input_Ninja_flh_renewable!$1:$1,0))</f>
        <v>2714.7833999999998</v>
      </c>
      <c r="H227" s="3">
        <f>INDEX(Input_Ninja_flh_renewable!$1:$6,MATCH($D227,Input_Ninja_flh_renewable!$A:$A,0),MATCH(H$1,Input_Ninja_flh_renewable!$1:$1,0))</f>
        <v>1869.5268000000001</v>
      </c>
      <c r="I227" s="3">
        <f>INDEX(Input_Ninja_flh_renewable!$1:$6,MATCH($D227,Input_Ninja_flh_renewable!$A:$A,0),MATCH(I$1,Input_Ninja_flh_renewable!$1:$1,0))</f>
        <v>1037.8416999999999</v>
      </c>
      <c r="J227" s="3">
        <f>INDEX(Input_Ninja_flh_renewable!$1:$6,MATCH($D227,Input_Ninja_flh_renewable!$A:$A,0),MATCH(J$1,Input_Ninja_flh_renewable!$1:$1,0))</f>
        <v>2004.8079</v>
      </c>
      <c r="K227" s="3">
        <f>INDEX(Input_Ninja_flh_renewable!$1:$6,MATCH($D227,Input_Ninja_flh_renewable!$A:$A,0),MATCH(K$1,Input_Ninja_flh_renewable!$1:$1,0))</f>
        <v>2951.7815000000001</v>
      </c>
      <c r="L227" s="3">
        <f>INDEX(Input_Ninja_flh_renewable!$1:$6,MATCH($D227,Input_Ninja_flh_renewable!$A:$A,0),MATCH(L$1,Input_Ninja_flh_renewable!$1:$1,0))</f>
        <v>3148.1839</v>
      </c>
      <c r="M227" s="3">
        <f>INDEX(Input_Ninja_flh_renewable!$1:$6,MATCH($D227,Input_Ninja_flh_renewable!$A:$A,0),MATCH(M$1,Input_Ninja_flh_renewable!$1:$1,0))</f>
        <v>2169.0110999999902</v>
      </c>
      <c r="N227" s="3">
        <f>INDEX(Input_Ninja_flh_renewable!$1:$6,MATCH($D227,Input_Ninja_flh_renewable!$A:$A,0),MATCH(N$1,Input_Ninja_flh_renewable!$1:$1,0))</f>
        <v>2429.7543999999998</v>
      </c>
      <c r="O227" s="3">
        <f>INDEX(Input_Ninja_flh_renewable!$1:$6,MATCH($D227,Input_Ninja_flh_renewable!$A:$A,0),MATCH(O$1,Input_Ninja_flh_renewable!$1:$1,0))</f>
        <v>3074.6145999999999</v>
      </c>
      <c r="P227" s="3">
        <f>INDEX(Input_Ninja_flh_renewable!$1:$6,MATCH($D227,Input_Ninja_flh_renewable!$A:$A,0),MATCH(P$1,Input_Ninja_flh_renewable!$1:$1,0))</f>
        <v>4042.6550999999999</v>
      </c>
      <c r="Q227" s="3">
        <f>INDEX(Input_Ninja_flh_renewable!$1:$6,MATCH($D227,Input_Ninja_flh_renewable!$A:$A,0),MATCH(Q$1,Input_Ninja_flh_renewable!$1:$1,0))</f>
        <v>2223.3584000000001</v>
      </c>
      <c r="R227" s="3">
        <f>INDEX(Input_Ninja_flh_renewable!$1:$6,MATCH($D227,Input_Ninja_flh_renewable!$A:$A,0),MATCH(R$1,Input_Ninja_flh_renewable!$1:$1,0))</f>
        <v>2333.8092999999999</v>
      </c>
      <c r="S227" s="3">
        <f>INDEX(Input_Ninja_flh_renewable!$1:$6,MATCH($D227,Input_Ninja_flh_renewable!$A:$A,0),MATCH(S$1,Input_Ninja_flh_renewable!$1:$1,0))</f>
        <v>1332.5664999999999</v>
      </c>
      <c r="T227" s="3">
        <f>INDEX(Input_Ninja_flh_renewable!$1:$6,MATCH($D227,Input_Ninja_flh_renewable!$A:$A,0),MATCH(T$1,Input_Ninja_flh_renewable!$1:$1,0))</f>
        <v>2260.9465</v>
      </c>
      <c r="U227" s="3">
        <f>INDEX(Input_Ninja_flh_renewable!$1:$6,MATCH($D227,Input_Ninja_flh_renewable!$A:$A,0),MATCH(U$1,Input_Ninja_flh_renewable!$1:$1,0))</f>
        <v>2600.4234999999999</v>
      </c>
      <c r="V227" s="3">
        <f>INDEX(Input_Ninja_flh_renewable!$1:$6,MATCH($D227,Input_Ninja_flh_renewable!$A:$A,0),MATCH(V$1,Input_Ninja_flh_renewable!$1:$1,0))</f>
        <v>1787.8462999999999</v>
      </c>
      <c r="W227" s="3">
        <f>INDEX(Input_Ninja_flh_renewable!$1:$6,MATCH($D227,Input_Ninja_flh_renewable!$A:$A,0),MATCH(W$1,Input_Ninja_flh_renewable!$1:$1,0))</f>
        <v>2447.5884999999998</v>
      </c>
      <c r="X227" s="3">
        <f>INDEX(Input_Ninja_flh_renewable!$1:$6,MATCH($D227,Input_Ninja_flh_renewable!$A:$A,0),MATCH(X$1,Input_Ninja_flh_renewable!$1:$1,0))</f>
        <v>2245.5084999999999</v>
      </c>
      <c r="Y227" s="3">
        <f>INDEX(Input_Ninja_flh_renewable!$1:$6,MATCH($D227,Input_Ninja_flh_renewable!$A:$A,0),MATCH(Y$1,Input_Ninja_flh_renewable!$1:$1,0))</f>
        <v>2261.1981999999998</v>
      </c>
      <c r="Z227" s="3">
        <f>INDEX(Input_Ninja_flh_renewable!$1:$6,MATCH($D227,Input_Ninja_flh_renewable!$A:$A,0),MATCH(Z$1,Input_Ninja_flh_renewable!$1:$1,0))</f>
        <v>2840.0839000000001</v>
      </c>
      <c r="AA227" s="3">
        <f>INDEX(Input_Ninja_flh_renewable!$1:$6,MATCH($D227,Input_Ninja_flh_renewable!$A:$A,0),MATCH(AA$1,Input_Ninja_flh_renewable!$1:$1,0))</f>
        <v>2231.6913</v>
      </c>
      <c r="AB227" s="3">
        <f>INDEX(Input_Ninja_flh_renewable!$1:$6,MATCH($D227,Input_Ninja_flh_renewable!$A:$A,0),MATCH(AB$1,Input_Ninja_flh_renewable!$1:$1,0))</f>
        <v>2434.5079999999998</v>
      </c>
      <c r="AC227" s="3">
        <f>INDEX(Input_Ninja_flh_renewable!$1:$6,MATCH($D227,Input_Ninja_flh_renewable!$A:$A,0),MATCH(AC$1,Input_Ninja_flh_renewable!$1:$1,0))</f>
        <v>1994.40569999999</v>
      </c>
      <c r="AD227" s="3">
        <f>INDEX(Input_Ninja_flh_renewable!$1:$6,MATCH($D227,Input_Ninja_flh_renewable!$A:$A,0),MATCH(AD$1,Input_Ninja_flh_renewable!$1:$1,0))</f>
        <v>4189.6760999999997</v>
      </c>
      <c r="AE227" s="3">
        <f>INDEX(Input_Ninja_flh_renewable!$1:$6,MATCH($D227,Input_Ninja_flh_renewable!$A:$A,0),MATCH(AE$1,Input_Ninja_flh_renewable!$1:$1,0))</f>
        <v>733.35249999999996</v>
      </c>
      <c r="AF227" s="3">
        <f>INDEX(Input_Ninja_flh_renewable!$1:$6,MATCH($D227,Input_Ninja_flh_renewable!$A:$A,0),MATCH(AF$1,Input_Ninja_flh_renewable!$1:$1,0))</f>
        <v>1429.65569999999</v>
      </c>
      <c r="AG227" s="3">
        <f>INDEX(Input_Ninja_flh_renewable!$1:$6,MATCH($D227,Input_Ninja_flh_renewable!$A:$A,0),MATCH(AG$1,Input_Ninja_flh_renewable!$1:$1,0))</f>
        <v>1787.8462999999999</v>
      </c>
      <c r="AH227" s="63">
        <f>INDEX(Input_Ninja_flh_renewable!$1:$6,MATCH($D227,Input_Ninja_flh_renewable!$A:$A,0),MATCH(AH$1,Input_Ninja_flh_renewable!$1:$1,0))</f>
        <v>2951.1932144574498</v>
      </c>
      <c r="AI227" s="3" t="str">
        <f>INDEX(Input_Ninja_flh_renewable!$1:$6,MATCH($D227,Input_Ninja_flh_renewable!$A:$A,0),MATCH(AI$1,Input_Ninja_flh_renewable!$1:$1,0))</f>
        <v xml:space="preserve">Full load hours based on wind curves from renewables.ninja. </v>
      </c>
      <c r="AJ227" s="3" t="str">
        <f>INDEX(Input_Ninja_flh_renewable!$1:$6,MATCH($D227,Input_Ninja_flh_renewable!$A:$A,0),MATCH(AJ$1,Input_Ninja_flh_renewable!$1:$1,0))</f>
        <v xml:space="preserve">Full load hours based on wind curves from renewables.ninja. </v>
      </c>
      <c r="AK227" s="3" t="str">
        <f>INDEX(Input_Ninja_flh_renewable!$1:$6,MATCH($D227,Input_Ninja_flh_renewable!$A:$A,0),MATCH(AK$1,Input_Ninja_flh_renewable!$1:$1,0))</f>
        <v xml:space="preserve">Full load hours based on wind curves from renewables.ninja. </v>
      </c>
      <c r="AL227" s="3" t="str">
        <f>INDEX(Input_Ninja_flh_renewable!$1:$6,MATCH($D227,Input_Ninja_flh_renewable!$A:$A,0),MATCH(AL$1,Input_Ninja_flh_renewable!$1:$1,0))</f>
        <v xml:space="preserve">Full load hours based on wind curves from renewables.ninja. </v>
      </c>
      <c r="AM227" s="3" t="str">
        <f>INDEX(Input_Ninja_flh_renewable!$1:$6,MATCH($D227,Input_Ninja_flh_renewable!$A:$A,0),MATCH(AM$1,Input_Ninja_flh_renewable!$1:$1,0))</f>
        <v xml:space="preserve">Full load hours based on wind curves from renewables.ninja. </v>
      </c>
      <c r="AN227" s="3" t="str">
        <f>INDEX(Input_Ninja_flh_renewable!$1:$6,MATCH($D227,Input_Ninja_flh_renewable!$A:$A,0),MATCH(AN$1,Input_Ninja_flh_renewable!$1:$1,0))</f>
        <v xml:space="preserve">Full load hours based on wind curves from renewables.ninja. </v>
      </c>
      <c r="AO227" s="3" t="str">
        <f>INDEX(Input_Ninja_flh_renewable!$1:$6,MATCH($D227,Input_Ninja_flh_renewable!$A:$A,0),MATCH(AO$1,Input_Ninja_flh_renewable!$1:$1,0))</f>
        <v xml:space="preserve">Full load hours based on wind curves from renewables.ninja. </v>
      </c>
      <c r="AP227" s="3" t="str">
        <f>INDEX(Input_Ninja_flh_renewable!$1:$6,MATCH($D227,Input_Ninja_flh_renewable!$A:$A,0),MATCH(AP$1,Input_Ninja_flh_renewable!$1:$1,0))</f>
        <v xml:space="preserve">Full load hours based on wind curves from renewables.ninja. </v>
      </c>
      <c r="AQ227" s="3" t="str">
        <f>INDEX(Input_Ninja_flh_renewable!$1:$6,MATCH($D227,Input_Ninja_flh_renewable!$A:$A,0),MATCH(AQ$1,Input_Ninja_flh_renewable!$1:$1,0))</f>
        <v xml:space="preserve">Full load hours based on wind curves from renewables.ninja. </v>
      </c>
      <c r="AR227" s="3" t="str">
        <f>INDEX(Input_Ninja_flh_renewable!$1:$6,MATCH($D227,Input_Ninja_flh_renewable!$A:$A,0),MATCH(AR$1,Input_Ninja_flh_renewable!$1:$1,0))</f>
        <v xml:space="preserve">Full load hours based on wind curves from renewables.ninja. </v>
      </c>
      <c r="AS227" s="3" t="str">
        <f>INDEX(Input_Ninja_flh_renewable!$1:$6,MATCH($D227,Input_Ninja_flh_renewable!$A:$A,0),MATCH(AS$1,Input_Ninja_flh_renewable!$1:$1,0))</f>
        <v xml:space="preserve">Full load hours based on wind curves from renewables.ninja. </v>
      </c>
      <c r="AT227" s="3" t="str">
        <f>INDEX(Input_Ninja_flh_renewable!$1:$6,MATCH($D227,Input_Ninja_flh_renewable!$A:$A,0),MATCH(AT$1,Input_Ninja_flh_renewable!$1:$1,0))</f>
        <v xml:space="preserve">Full load hours based on wind curves from renewables.ninja. </v>
      </c>
      <c r="AU227" s="3" t="str">
        <f>INDEX(Input_Ninja_flh_renewable!$1:$6,MATCH($D227,Input_Ninja_flh_renewable!$A:$A,0),MATCH(AU$1,Input_Ninja_flh_renewable!$1:$1,0))</f>
        <v xml:space="preserve">Full load hours based on wind curves from renewables.ninja. </v>
      </c>
      <c r="AV227" s="3" t="str">
        <f>INDEX(Input_Ninja_flh_renewable!$1:$6,MATCH($D227,Input_Ninja_flh_renewable!$A:$A,0),MATCH(AV$1,Input_Ninja_flh_renewable!$1:$1,0))</f>
        <v xml:space="preserve">Full load hours based on wind curves from renewables.ninja. </v>
      </c>
      <c r="AW227" s="3" t="str">
        <f>INDEX(Input_Ninja_flh_renewable!$1:$6,MATCH($D227,Input_Ninja_flh_renewable!$A:$A,0),MATCH(AW$1,Input_Ninja_flh_renewable!$1:$1,0))</f>
        <v xml:space="preserve">Full load hours based on wind curves from renewables.ninja. </v>
      </c>
      <c r="AX227" s="3" t="str">
        <f>INDEX(Input_Ninja_flh_renewable!$1:$6,MATCH($D227,Input_Ninja_flh_renewable!$A:$A,0),MATCH(AX$1,Input_Ninja_flh_renewable!$1:$1,0))</f>
        <v xml:space="preserve">Full load hours based on wind curves from renewables.ninja. </v>
      </c>
      <c r="AY227" s="3" t="str">
        <f>INDEX(Input_Ninja_flh_renewable!$1:$6,MATCH($D227,Input_Ninja_flh_renewable!$A:$A,0),MATCH(AY$1,Input_Ninja_flh_renewable!$1:$1,0))</f>
        <v xml:space="preserve">Full load hours based on wind curves from renewables.ninja. </v>
      </c>
      <c r="AZ227" s="3" t="str">
        <f>INDEX(Input_Ninja_flh_renewable!$1:$6,MATCH($D227,Input_Ninja_flh_renewable!$A:$A,0),MATCH(AZ$1,Input_Ninja_flh_renewable!$1:$1,0))</f>
        <v xml:space="preserve">Full load hours based on wind curves from renewables.ninja. </v>
      </c>
      <c r="BA227" s="3" t="str">
        <f>INDEX(Input_Ninja_flh_renewable!$1:$6,MATCH($D227,Input_Ninja_flh_renewable!$A:$A,0),MATCH(BA$1,Input_Ninja_flh_renewable!$1:$1,0))</f>
        <v xml:space="preserve">Full load hours based on wind curves from renewables.ninja. </v>
      </c>
      <c r="BB227" s="3" t="str">
        <f>INDEX(Input_Ninja_flh_renewable!$1:$6,MATCH($D227,Input_Ninja_flh_renewable!$A:$A,0),MATCH(BB$1,Input_Ninja_flh_renewable!$1:$1,0))</f>
        <v xml:space="preserve">Full load hours based on wind curves from renewables.ninja. </v>
      </c>
      <c r="BC227" s="3" t="str">
        <f>INDEX(Input_Ninja_flh_renewable!$1:$6,MATCH($D227,Input_Ninja_flh_renewable!$A:$A,0),MATCH(BC$1,Input_Ninja_flh_renewable!$1:$1,0))</f>
        <v xml:space="preserve">Full load hours based on wind curves from renewables.ninja. </v>
      </c>
      <c r="BD227" s="3" t="str">
        <f>INDEX(Input_Ninja_flh_renewable!$1:$6,MATCH($D227,Input_Ninja_flh_renewable!$A:$A,0),MATCH(BD$1,Input_Ninja_flh_renewable!$1:$1,0))</f>
        <v xml:space="preserve">Full load hours based on wind curves from renewables.ninja. </v>
      </c>
      <c r="BE227" s="3" t="str">
        <f>INDEX(Input_Ninja_flh_renewable!$1:$6,MATCH($D227,Input_Ninja_flh_renewable!$A:$A,0),MATCH(BE$1,Input_Ninja_flh_renewable!$1:$1,0))</f>
        <v xml:space="preserve">Full load hours based on wind curves from renewables.ninja. </v>
      </c>
      <c r="BF227" s="3" t="str">
        <f>INDEX(Input_Ninja_flh_renewable!$1:$6,MATCH($D227,Input_Ninja_flh_renewable!$A:$A,0),MATCH(BF$1,Input_Ninja_flh_renewable!$1:$1,0))</f>
        <v xml:space="preserve">Full load hours based on wind curves from renewables.ninja. </v>
      </c>
      <c r="BG227" s="3" t="str">
        <f>INDEX(Input_Ninja_flh_renewable!$1:$6,MATCH($D227,Input_Ninja_flh_renewable!$A:$A,0),MATCH(BG$1,Input_Ninja_flh_renewable!$1:$1,0))</f>
        <v xml:space="preserve">Full load hours based on wind curves from renewables.ninja. </v>
      </c>
      <c r="BH227" s="3" t="str">
        <f>INDEX(Input_Ninja_flh_renewable!$1:$6,MATCH($D227,Input_Ninja_flh_renewable!$A:$A,0),MATCH(BH$1,Input_Ninja_flh_renewable!$1:$1,0))</f>
        <v xml:space="preserve">Full load hours based on wind curves from renewables.ninja. </v>
      </c>
      <c r="BI227" s="3" t="str">
        <f>INDEX(Input_Ninja_flh_renewable!$1:$6,MATCH($D227,Input_Ninja_flh_renewable!$A:$A,0),MATCH(BI$1,Input_Ninja_flh_renewable!$1:$1,0))</f>
        <v xml:space="preserve">Full load hours based on wind curves from renewables.ninja. </v>
      </c>
      <c r="BJ227" s="3" t="str">
        <f>INDEX(Input_Ninja_flh_renewable!$1:$6,MATCH($D227,Input_Ninja_flh_renewable!$A:$A,0),MATCH(BJ$1,Input_Ninja_flh_renewable!$1:$1,0))</f>
        <v xml:space="preserve">Full load hours based on wind curves from renewables.ninja. </v>
      </c>
      <c r="BK227" s="3" t="str">
        <f>INDEX(Input_Ninja_flh_renewable!$1:$6,MATCH($D227,Input_Ninja_flh_renewable!$A:$A,0),MATCH(BK$1,Input_Ninja_flh_renewable!$1:$1,0))</f>
        <v>Weighted average of all EU27 countries based on electricity production (full load hours per country were based on curves from renewables.ninja.)</v>
      </c>
    </row>
    <row r="228" spans="1:63" x14ac:dyDescent="0.2">
      <c r="A228" t="s">
        <v>943</v>
      </c>
      <c r="B228" t="s">
        <v>560</v>
      </c>
      <c r="C228" t="s">
        <v>943</v>
      </c>
      <c r="D228" t="s">
        <v>152</v>
      </c>
      <c r="E228" t="s">
        <v>629</v>
      </c>
      <c r="F228" s="3">
        <f>INDEX(Input_Ninja_flh_renewable!$1:$6,MATCH($D228,Input_Ninja_flh_renewable!$A:$A,0),MATCH(F$1,Input_Ninja_flh_renewable!$1:$1,0))</f>
        <v>2413.5576000000001</v>
      </c>
      <c r="G228" s="3">
        <f>INDEX(Input_Ninja_flh_renewable!$1:$6,MATCH($D228,Input_Ninja_flh_renewable!$A:$A,0),MATCH(G$1,Input_Ninja_flh_renewable!$1:$1,0))</f>
        <v>2205.431</v>
      </c>
      <c r="H228" s="3">
        <f>INDEX(Input_Ninja_flh_renewable!$1:$6,MATCH($D228,Input_Ninja_flh_renewable!$A:$A,0),MATCH(H$1,Input_Ninja_flh_renewable!$1:$1,0))</f>
        <v>1869.5268000000001</v>
      </c>
      <c r="I228" s="3">
        <f>INDEX(Input_Ninja_flh_renewable!$1:$6,MATCH($D228,Input_Ninja_flh_renewable!$A:$A,0),MATCH(I$1,Input_Ninja_flh_renewable!$1:$1,0))</f>
        <v>1037.8416999999999</v>
      </c>
      <c r="J228" s="3">
        <f>INDEX(Input_Ninja_flh_renewable!$1:$6,MATCH($D228,Input_Ninja_flh_renewable!$A:$A,0),MATCH(J$1,Input_Ninja_flh_renewable!$1:$1,0))</f>
        <v>2004.8079</v>
      </c>
      <c r="K228" s="3">
        <f>INDEX(Input_Ninja_flh_renewable!$1:$6,MATCH($D228,Input_Ninja_flh_renewable!$A:$A,0),MATCH(K$1,Input_Ninja_flh_renewable!$1:$1,0))</f>
        <v>1712.2049</v>
      </c>
      <c r="L228" s="3">
        <f>INDEX(Input_Ninja_flh_renewable!$1:$6,MATCH($D228,Input_Ninja_flh_renewable!$A:$A,0),MATCH(L$1,Input_Ninja_flh_renewable!$1:$1,0))</f>
        <v>2249.3514</v>
      </c>
      <c r="M228" s="3">
        <f>INDEX(Input_Ninja_flh_renewable!$1:$6,MATCH($D228,Input_Ninja_flh_renewable!$A:$A,0),MATCH(M$1,Input_Ninja_flh_renewable!$1:$1,0))</f>
        <v>2169.0110999999902</v>
      </c>
      <c r="N228" s="3">
        <f>INDEX(Input_Ninja_flh_renewable!$1:$6,MATCH($D228,Input_Ninja_flh_renewable!$A:$A,0),MATCH(N$1,Input_Ninja_flh_renewable!$1:$1,0))</f>
        <v>2429.7543999999998</v>
      </c>
      <c r="O228" s="3">
        <f>INDEX(Input_Ninja_flh_renewable!$1:$6,MATCH($D228,Input_Ninja_flh_renewable!$A:$A,0),MATCH(O$1,Input_Ninja_flh_renewable!$1:$1,0))</f>
        <v>2766.0187000000001</v>
      </c>
      <c r="P228" s="3">
        <f>INDEX(Input_Ninja_flh_renewable!$1:$6,MATCH($D228,Input_Ninja_flh_renewable!$A:$A,0),MATCH(P$1,Input_Ninja_flh_renewable!$1:$1,0))</f>
        <v>2246.0983000000001</v>
      </c>
      <c r="Q228" s="3">
        <f>INDEX(Input_Ninja_flh_renewable!$1:$6,MATCH($D228,Input_Ninja_flh_renewable!$A:$A,0),MATCH(Q$1,Input_Ninja_flh_renewable!$1:$1,0))</f>
        <v>2223.3584000000001</v>
      </c>
      <c r="R228" s="3">
        <f>INDEX(Input_Ninja_flh_renewable!$1:$6,MATCH($D228,Input_Ninja_flh_renewable!$A:$A,0),MATCH(R$1,Input_Ninja_flh_renewable!$1:$1,0))</f>
        <v>2333.8092999999999</v>
      </c>
      <c r="S228" s="3">
        <f>INDEX(Input_Ninja_flh_renewable!$1:$6,MATCH($D228,Input_Ninja_flh_renewable!$A:$A,0),MATCH(S$1,Input_Ninja_flh_renewable!$1:$1,0))</f>
        <v>1332.5664999999999</v>
      </c>
      <c r="T228" s="3">
        <f>INDEX(Input_Ninja_flh_renewable!$1:$6,MATCH($D228,Input_Ninja_flh_renewable!$A:$A,0),MATCH(T$1,Input_Ninja_flh_renewable!$1:$1,0))</f>
        <v>2260.9465</v>
      </c>
      <c r="U228" s="3">
        <f>INDEX(Input_Ninja_flh_renewable!$1:$6,MATCH($D228,Input_Ninja_flh_renewable!$A:$A,0),MATCH(U$1,Input_Ninja_flh_renewable!$1:$1,0))</f>
        <v>2511.0936999999999</v>
      </c>
      <c r="V228" s="3">
        <f>INDEX(Input_Ninja_flh_renewable!$1:$6,MATCH($D228,Input_Ninja_flh_renewable!$A:$A,0),MATCH(V$1,Input_Ninja_flh_renewable!$1:$1,0))</f>
        <v>1787.8462999999999</v>
      </c>
      <c r="W228" s="3">
        <f>INDEX(Input_Ninja_flh_renewable!$1:$6,MATCH($D228,Input_Ninja_flh_renewable!$A:$A,0),MATCH(W$1,Input_Ninja_flh_renewable!$1:$1,0))</f>
        <v>2447.5884999999998</v>
      </c>
      <c r="X228" s="3">
        <f>INDEX(Input_Ninja_flh_renewable!$1:$6,MATCH($D228,Input_Ninja_flh_renewable!$A:$A,0),MATCH(X$1,Input_Ninja_flh_renewable!$1:$1,0))</f>
        <v>2245.5084999999999</v>
      </c>
      <c r="Y228" s="3">
        <f>INDEX(Input_Ninja_flh_renewable!$1:$6,MATCH($D228,Input_Ninja_flh_renewable!$A:$A,0),MATCH(Y$1,Input_Ninja_flh_renewable!$1:$1,0))</f>
        <v>2261.1981999999998</v>
      </c>
      <c r="Z228" s="3">
        <f>INDEX(Input_Ninja_flh_renewable!$1:$6,MATCH($D228,Input_Ninja_flh_renewable!$A:$A,0),MATCH(Z$1,Input_Ninja_flh_renewable!$1:$1,0))</f>
        <v>2112.5765999999999</v>
      </c>
      <c r="AA228" s="3">
        <f>INDEX(Input_Ninja_flh_renewable!$1:$6,MATCH($D228,Input_Ninja_flh_renewable!$A:$A,0),MATCH(AA$1,Input_Ninja_flh_renewable!$1:$1,0))</f>
        <v>2231.6913</v>
      </c>
      <c r="AB228" s="3">
        <f>INDEX(Input_Ninja_flh_renewable!$1:$6,MATCH($D228,Input_Ninja_flh_renewable!$A:$A,0),MATCH(AB$1,Input_Ninja_flh_renewable!$1:$1,0))</f>
        <v>2434.5079999999998</v>
      </c>
      <c r="AC228" s="3">
        <f>INDEX(Input_Ninja_flh_renewable!$1:$6,MATCH($D228,Input_Ninja_flh_renewable!$A:$A,0),MATCH(AC$1,Input_Ninja_flh_renewable!$1:$1,0))</f>
        <v>1994.40569999999</v>
      </c>
      <c r="AD228" s="3">
        <f>INDEX(Input_Ninja_flh_renewable!$1:$6,MATCH($D228,Input_Ninja_flh_renewable!$A:$A,0),MATCH(AD$1,Input_Ninja_flh_renewable!$1:$1,0))</f>
        <v>4189.6760999999997</v>
      </c>
      <c r="AE228" s="3">
        <f>INDEX(Input_Ninja_flh_renewable!$1:$6,MATCH($D228,Input_Ninja_flh_renewable!$A:$A,0),MATCH(AE$1,Input_Ninja_flh_renewable!$1:$1,0))</f>
        <v>733.35249999999996</v>
      </c>
      <c r="AF228" s="3">
        <f>INDEX(Input_Ninja_flh_renewable!$1:$6,MATCH($D228,Input_Ninja_flh_renewable!$A:$A,0),MATCH(AF$1,Input_Ninja_flh_renewable!$1:$1,0))</f>
        <v>1429.65569999999</v>
      </c>
      <c r="AG228" s="3">
        <f>INDEX(Input_Ninja_flh_renewable!$1:$6,MATCH($D228,Input_Ninja_flh_renewable!$A:$A,0),MATCH(AG$1,Input_Ninja_flh_renewable!$1:$1,0))</f>
        <v>1787.8462999999999</v>
      </c>
      <c r="AH228" s="63">
        <f>INDEX(Input_Ninja_flh_renewable!$1:$6,MATCH($D228,Input_Ninja_flh_renewable!$A:$A,0),MATCH(AH$1,Input_Ninja_flh_renewable!$1:$1,0))</f>
        <v>2101.2654696567802</v>
      </c>
      <c r="AI228" s="3" t="str">
        <f>INDEX(Input_Ninja_flh_renewable!$1:$6,MATCH($D228,Input_Ninja_flh_renewable!$A:$A,0),MATCH(AI$1,Input_Ninja_flh_renewable!$1:$1,0))</f>
        <v xml:space="preserve">Full load hours based on wind curves from renewables.ninja. </v>
      </c>
      <c r="AJ228" s="3" t="str">
        <f>INDEX(Input_Ninja_flh_renewable!$1:$6,MATCH($D228,Input_Ninja_flh_renewable!$A:$A,0),MATCH(AJ$1,Input_Ninja_flh_renewable!$1:$1,0))</f>
        <v xml:space="preserve">Full load hours based on wind curves from renewables.ninja. </v>
      </c>
      <c r="AK228" s="3" t="str">
        <f>INDEX(Input_Ninja_flh_renewable!$1:$6,MATCH($D228,Input_Ninja_flh_renewable!$A:$A,0),MATCH(AK$1,Input_Ninja_flh_renewable!$1:$1,0))</f>
        <v xml:space="preserve">Full load hours based on wind curves from renewables.ninja. </v>
      </c>
      <c r="AL228" s="3" t="str">
        <f>INDEX(Input_Ninja_flh_renewable!$1:$6,MATCH($D228,Input_Ninja_flh_renewable!$A:$A,0),MATCH(AL$1,Input_Ninja_flh_renewable!$1:$1,0))</f>
        <v xml:space="preserve">Full load hours based on wind curves from renewables.ninja. </v>
      </c>
      <c r="AM228" s="3" t="str">
        <f>INDEX(Input_Ninja_flh_renewable!$1:$6,MATCH($D228,Input_Ninja_flh_renewable!$A:$A,0),MATCH(AM$1,Input_Ninja_flh_renewable!$1:$1,0))</f>
        <v xml:space="preserve">Full load hours based on wind curves from renewables.ninja. </v>
      </c>
      <c r="AN228" s="3" t="str">
        <f>INDEX(Input_Ninja_flh_renewable!$1:$6,MATCH($D228,Input_Ninja_flh_renewable!$A:$A,0),MATCH(AN$1,Input_Ninja_flh_renewable!$1:$1,0))</f>
        <v xml:space="preserve">Full load hours based on wind curves from renewables.ninja. </v>
      </c>
      <c r="AO228" s="3" t="str">
        <f>INDEX(Input_Ninja_flh_renewable!$1:$6,MATCH($D228,Input_Ninja_flh_renewable!$A:$A,0),MATCH(AO$1,Input_Ninja_flh_renewable!$1:$1,0))</f>
        <v xml:space="preserve">Full load hours based on wind curves from renewables.ninja. </v>
      </c>
      <c r="AP228" s="3" t="str">
        <f>INDEX(Input_Ninja_flh_renewable!$1:$6,MATCH($D228,Input_Ninja_flh_renewable!$A:$A,0),MATCH(AP$1,Input_Ninja_flh_renewable!$1:$1,0))</f>
        <v xml:space="preserve">Full load hours based on wind curves from renewables.ninja. </v>
      </c>
      <c r="AQ228" s="3" t="str">
        <f>INDEX(Input_Ninja_flh_renewable!$1:$6,MATCH($D228,Input_Ninja_flh_renewable!$A:$A,0),MATCH(AQ$1,Input_Ninja_flh_renewable!$1:$1,0))</f>
        <v xml:space="preserve">Full load hours based on wind curves from renewables.ninja. </v>
      </c>
      <c r="AR228" s="3" t="str">
        <f>INDEX(Input_Ninja_flh_renewable!$1:$6,MATCH($D228,Input_Ninja_flh_renewable!$A:$A,0),MATCH(AR$1,Input_Ninja_flh_renewable!$1:$1,0))</f>
        <v xml:space="preserve">Full load hours based on wind curves from renewables.ninja. </v>
      </c>
      <c r="AS228" s="3" t="str">
        <f>INDEX(Input_Ninja_flh_renewable!$1:$6,MATCH($D228,Input_Ninja_flh_renewable!$A:$A,0),MATCH(AS$1,Input_Ninja_flh_renewable!$1:$1,0))</f>
        <v xml:space="preserve">Full load hours based on wind curves from renewables.ninja. </v>
      </c>
      <c r="AT228" s="3" t="str">
        <f>INDEX(Input_Ninja_flh_renewable!$1:$6,MATCH($D228,Input_Ninja_flh_renewable!$A:$A,0),MATCH(AT$1,Input_Ninja_flh_renewable!$1:$1,0))</f>
        <v xml:space="preserve">Full load hours based on wind curves from renewables.ninja. </v>
      </c>
      <c r="AU228" s="3" t="str">
        <f>INDEX(Input_Ninja_flh_renewable!$1:$6,MATCH($D228,Input_Ninja_flh_renewable!$A:$A,0),MATCH(AU$1,Input_Ninja_flh_renewable!$1:$1,0))</f>
        <v xml:space="preserve">Full load hours based on wind curves from renewables.ninja. </v>
      </c>
      <c r="AV228" s="3" t="str">
        <f>INDEX(Input_Ninja_flh_renewable!$1:$6,MATCH($D228,Input_Ninja_flh_renewable!$A:$A,0),MATCH(AV$1,Input_Ninja_flh_renewable!$1:$1,0))</f>
        <v xml:space="preserve">Full load hours based on wind curves from renewables.ninja. </v>
      </c>
      <c r="AW228" s="3" t="str">
        <f>INDEX(Input_Ninja_flh_renewable!$1:$6,MATCH($D228,Input_Ninja_flh_renewable!$A:$A,0),MATCH(AW$1,Input_Ninja_flh_renewable!$1:$1,0))</f>
        <v xml:space="preserve">Full load hours based on wind curves from renewables.ninja. </v>
      </c>
      <c r="AX228" s="3" t="str">
        <f>INDEX(Input_Ninja_flh_renewable!$1:$6,MATCH($D228,Input_Ninja_flh_renewable!$A:$A,0),MATCH(AX$1,Input_Ninja_flh_renewable!$1:$1,0))</f>
        <v xml:space="preserve">Full load hours based on wind curves from renewables.ninja. </v>
      </c>
      <c r="AY228" s="3" t="str">
        <f>INDEX(Input_Ninja_flh_renewable!$1:$6,MATCH($D228,Input_Ninja_flh_renewable!$A:$A,0),MATCH(AY$1,Input_Ninja_flh_renewable!$1:$1,0))</f>
        <v xml:space="preserve">Full load hours based on wind curves from renewables.ninja. </v>
      </c>
      <c r="AZ228" s="3" t="str">
        <f>INDEX(Input_Ninja_flh_renewable!$1:$6,MATCH($D228,Input_Ninja_flh_renewable!$A:$A,0),MATCH(AZ$1,Input_Ninja_flh_renewable!$1:$1,0))</f>
        <v xml:space="preserve">Full load hours based on wind curves from renewables.ninja. </v>
      </c>
      <c r="BA228" s="3" t="str">
        <f>INDEX(Input_Ninja_flh_renewable!$1:$6,MATCH($D228,Input_Ninja_flh_renewable!$A:$A,0),MATCH(BA$1,Input_Ninja_flh_renewable!$1:$1,0))</f>
        <v xml:space="preserve">Full load hours based on wind curves from renewables.ninja. </v>
      </c>
      <c r="BB228" s="3" t="str">
        <f>INDEX(Input_Ninja_flh_renewable!$1:$6,MATCH($D228,Input_Ninja_flh_renewable!$A:$A,0),MATCH(BB$1,Input_Ninja_flh_renewable!$1:$1,0))</f>
        <v xml:space="preserve">Full load hours based on wind curves from renewables.ninja. </v>
      </c>
      <c r="BC228" s="3" t="str">
        <f>INDEX(Input_Ninja_flh_renewable!$1:$6,MATCH($D228,Input_Ninja_flh_renewable!$A:$A,0),MATCH(BC$1,Input_Ninja_flh_renewable!$1:$1,0))</f>
        <v xml:space="preserve">Full load hours based on wind curves from renewables.ninja. </v>
      </c>
      <c r="BD228" s="3" t="str">
        <f>INDEX(Input_Ninja_flh_renewable!$1:$6,MATCH($D228,Input_Ninja_flh_renewable!$A:$A,0),MATCH(BD$1,Input_Ninja_flh_renewable!$1:$1,0))</f>
        <v xml:space="preserve">Full load hours based on wind curves from renewables.ninja. </v>
      </c>
      <c r="BE228" s="3" t="str">
        <f>INDEX(Input_Ninja_flh_renewable!$1:$6,MATCH($D228,Input_Ninja_flh_renewable!$A:$A,0),MATCH(BE$1,Input_Ninja_flh_renewable!$1:$1,0))</f>
        <v xml:space="preserve">Full load hours based on wind curves from renewables.ninja. </v>
      </c>
      <c r="BF228" s="3" t="str">
        <f>INDEX(Input_Ninja_flh_renewable!$1:$6,MATCH($D228,Input_Ninja_flh_renewable!$A:$A,0),MATCH(BF$1,Input_Ninja_flh_renewable!$1:$1,0))</f>
        <v xml:space="preserve">Full load hours based on wind curves from renewables.ninja. </v>
      </c>
      <c r="BG228" s="3" t="str">
        <f>INDEX(Input_Ninja_flh_renewable!$1:$6,MATCH($D228,Input_Ninja_flh_renewable!$A:$A,0),MATCH(BG$1,Input_Ninja_flh_renewable!$1:$1,0))</f>
        <v xml:space="preserve">Full load hours based on wind curves from renewables.ninja. </v>
      </c>
      <c r="BH228" s="3" t="str">
        <f>INDEX(Input_Ninja_flh_renewable!$1:$6,MATCH($D228,Input_Ninja_flh_renewable!$A:$A,0),MATCH(BH$1,Input_Ninja_flh_renewable!$1:$1,0))</f>
        <v xml:space="preserve">Full load hours based on wind curves from renewables.ninja. </v>
      </c>
      <c r="BI228" s="3" t="str">
        <f>INDEX(Input_Ninja_flh_renewable!$1:$6,MATCH($D228,Input_Ninja_flh_renewable!$A:$A,0),MATCH(BI$1,Input_Ninja_flh_renewable!$1:$1,0))</f>
        <v xml:space="preserve">Full load hours based on wind curves from renewables.ninja. </v>
      </c>
      <c r="BJ228" s="3" t="str">
        <f>INDEX(Input_Ninja_flh_renewable!$1:$6,MATCH($D228,Input_Ninja_flh_renewable!$A:$A,0),MATCH(BJ$1,Input_Ninja_flh_renewable!$1:$1,0))</f>
        <v xml:space="preserve">Full load hours based on wind curves from renewables.ninja. </v>
      </c>
      <c r="BK228" s="3" t="str">
        <f>INDEX(Input_Ninja_flh_renewable!$1:$6,MATCH($D228,Input_Ninja_flh_renewable!$A:$A,0),MATCH(BK$1,Input_Ninja_flh_renewable!$1:$1,0))</f>
        <v>Weighted average of all EU27 countries based on electricity production (full load hours per country were based on curves from renewables.ninja.)</v>
      </c>
    </row>
    <row r="229" spans="1:63" x14ac:dyDescent="0.2">
      <c r="A229" t="s">
        <v>943</v>
      </c>
      <c r="B229" t="s">
        <v>560</v>
      </c>
      <c r="C229" t="s">
        <v>943</v>
      </c>
      <c r="D229" t="s">
        <v>153</v>
      </c>
      <c r="E229" t="s">
        <v>629</v>
      </c>
      <c r="F229" s="3">
        <f>INDEX(Input_Ninja_flh_renewable!$1:$6,MATCH($D229,Input_Ninja_flh_renewable!$A:$A,0),MATCH(F$1,Input_Ninja_flh_renewable!$1:$1,0))</f>
        <v>2413.5576000000001</v>
      </c>
      <c r="G229" s="3">
        <f>INDEX(Input_Ninja_flh_renewable!$1:$6,MATCH($D229,Input_Ninja_flh_renewable!$A:$A,0),MATCH(G$1,Input_Ninja_flh_renewable!$1:$1,0))</f>
        <v>2714.7833999999998</v>
      </c>
      <c r="H229" s="3">
        <f>INDEX(Input_Ninja_flh_renewable!$1:$6,MATCH($D229,Input_Ninja_flh_renewable!$A:$A,0),MATCH(H$1,Input_Ninja_flh_renewable!$1:$1,0))</f>
        <v>1869.5268000000001</v>
      </c>
      <c r="I229" s="3">
        <f>INDEX(Input_Ninja_flh_renewable!$1:$6,MATCH($D229,Input_Ninja_flh_renewable!$A:$A,0),MATCH(I$1,Input_Ninja_flh_renewable!$1:$1,0))</f>
        <v>1037.8416999999999</v>
      </c>
      <c r="J229" s="3">
        <f>INDEX(Input_Ninja_flh_renewable!$1:$6,MATCH($D229,Input_Ninja_flh_renewable!$A:$A,0),MATCH(J$1,Input_Ninja_flh_renewable!$1:$1,0))</f>
        <v>2004.8079</v>
      </c>
      <c r="K229" s="3">
        <f>INDEX(Input_Ninja_flh_renewable!$1:$6,MATCH($D229,Input_Ninja_flh_renewable!$A:$A,0),MATCH(K$1,Input_Ninja_flh_renewable!$1:$1,0))</f>
        <v>2951.7815000000001</v>
      </c>
      <c r="L229" s="3">
        <f>INDEX(Input_Ninja_flh_renewable!$1:$6,MATCH($D229,Input_Ninja_flh_renewable!$A:$A,0),MATCH(L$1,Input_Ninja_flh_renewable!$1:$1,0))</f>
        <v>3148.1839</v>
      </c>
      <c r="M229" s="3">
        <f>INDEX(Input_Ninja_flh_renewable!$1:$6,MATCH($D229,Input_Ninja_flh_renewable!$A:$A,0),MATCH(M$1,Input_Ninja_flh_renewable!$1:$1,0))</f>
        <v>2169.0110999999902</v>
      </c>
      <c r="N229" s="3">
        <f>INDEX(Input_Ninja_flh_renewable!$1:$6,MATCH($D229,Input_Ninja_flh_renewable!$A:$A,0),MATCH(N$1,Input_Ninja_flh_renewable!$1:$1,0))</f>
        <v>2429.7543999999998</v>
      </c>
      <c r="O229" s="3">
        <f>INDEX(Input_Ninja_flh_renewable!$1:$6,MATCH($D229,Input_Ninja_flh_renewable!$A:$A,0),MATCH(O$1,Input_Ninja_flh_renewable!$1:$1,0))</f>
        <v>3074.6145999999999</v>
      </c>
      <c r="P229" s="3">
        <f>INDEX(Input_Ninja_flh_renewable!$1:$6,MATCH($D229,Input_Ninja_flh_renewable!$A:$A,0),MATCH(P$1,Input_Ninja_flh_renewable!$1:$1,0))</f>
        <v>4042.6550999999999</v>
      </c>
      <c r="Q229" s="3">
        <f>INDEX(Input_Ninja_flh_renewable!$1:$6,MATCH($D229,Input_Ninja_flh_renewable!$A:$A,0),MATCH(Q$1,Input_Ninja_flh_renewable!$1:$1,0))</f>
        <v>2223.3584000000001</v>
      </c>
      <c r="R229" s="3">
        <f>INDEX(Input_Ninja_flh_renewable!$1:$6,MATCH($D229,Input_Ninja_flh_renewable!$A:$A,0),MATCH(R$1,Input_Ninja_flh_renewable!$1:$1,0))</f>
        <v>2333.8092999999999</v>
      </c>
      <c r="S229" s="3">
        <f>INDEX(Input_Ninja_flh_renewable!$1:$6,MATCH($D229,Input_Ninja_flh_renewable!$A:$A,0),MATCH(S$1,Input_Ninja_flh_renewable!$1:$1,0))</f>
        <v>1332.5664999999999</v>
      </c>
      <c r="T229" s="3">
        <f>INDEX(Input_Ninja_flh_renewable!$1:$6,MATCH($D229,Input_Ninja_flh_renewable!$A:$A,0),MATCH(T$1,Input_Ninja_flh_renewable!$1:$1,0))</f>
        <v>2260.9465</v>
      </c>
      <c r="U229" s="3">
        <f>INDEX(Input_Ninja_flh_renewable!$1:$6,MATCH($D229,Input_Ninja_flh_renewable!$A:$A,0),MATCH(U$1,Input_Ninja_flh_renewable!$1:$1,0))</f>
        <v>2600.4234999999999</v>
      </c>
      <c r="V229" s="3">
        <f>INDEX(Input_Ninja_flh_renewable!$1:$6,MATCH($D229,Input_Ninja_flh_renewable!$A:$A,0),MATCH(V$1,Input_Ninja_flh_renewable!$1:$1,0))</f>
        <v>1787.8462999999999</v>
      </c>
      <c r="W229" s="3">
        <f>INDEX(Input_Ninja_flh_renewable!$1:$6,MATCH($D229,Input_Ninja_flh_renewable!$A:$A,0),MATCH(W$1,Input_Ninja_flh_renewable!$1:$1,0))</f>
        <v>2447.5884999999998</v>
      </c>
      <c r="X229" s="3">
        <f>INDEX(Input_Ninja_flh_renewable!$1:$6,MATCH($D229,Input_Ninja_flh_renewable!$A:$A,0),MATCH(X$1,Input_Ninja_flh_renewable!$1:$1,0))</f>
        <v>2245.5084999999999</v>
      </c>
      <c r="Y229" s="3">
        <f>INDEX(Input_Ninja_flh_renewable!$1:$6,MATCH($D229,Input_Ninja_flh_renewable!$A:$A,0),MATCH(Y$1,Input_Ninja_flh_renewable!$1:$1,0))</f>
        <v>2261.1981999999998</v>
      </c>
      <c r="Z229" s="3">
        <f>INDEX(Input_Ninja_flh_renewable!$1:$6,MATCH($D229,Input_Ninja_flh_renewable!$A:$A,0),MATCH(Z$1,Input_Ninja_flh_renewable!$1:$1,0))</f>
        <v>2840.0839000000001</v>
      </c>
      <c r="AA229" s="3">
        <f>INDEX(Input_Ninja_flh_renewable!$1:$6,MATCH($D229,Input_Ninja_flh_renewable!$A:$A,0),MATCH(AA$1,Input_Ninja_flh_renewable!$1:$1,0))</f>
        <v>2231.6913</v>
      </c>
      <c r="AB229" s="3">
        <f>INDEX(Input_Ninja_flh_renewable!$1:$6,MATCH($D229,Input_Ninja_flh_renewable!$A:$A,0),MATCH(AB$1,Input_Ninja_flh_renewable!$1:$1,0))</f>
        <v>2434.5079999999998</v>
      </c>
      <c r="AC229" s="3">
        <f>INDEX(Input_Ninja_flh_renewable!$1:$6,MATCH($D229,Input_Ninja_flh_renewable!$A:$A,0),MATCH(AC$1,Input_Ninja_flh_renewable!$1:$1,0))</f>
        <v>1994.40569999999</v>
      </c>
      <c r="AD229" s="3">
        <f>INDEX(Input_Ninja_flh_renewable!$1:$6,MATCH($D229,Input_Ninja_flh_renewable!$A:$A,0),MATCH(AD$1,Input_Ninja_flh_renewable!$1:$1,0))</f>
        <v>4189.6760999999997</v>
      </c>
      <c r="AE229" s="3">
        <f>INDEX(Input_Ninja_flh_renewable!$1:$6,MATCH($D229,Input_Ninja_flh_renewable!$A:$A,0),MATCH(AE$1,Input_Ninja_flh_renewable!$1:$1,0))</f>
        <v>733.35249999999996</v>
      </c>
      <c r="AF229" s="3">
        <f>INDEX(Input_Ninja_flh_renewable!$1:$6,MATCH($D229,Input_Ninja_flh_renewable!$A:$A,0),MATCH(AF$1,Input_Ninja_flh_renewable!$1:$1,0))</f>
        <v>1429.65569999999</v>
      </c>
      <c r="AG229" s="3">
        <f>INDEX(Input_Ninja_flh_renewable!$1:$6,MATCH($D229,Input_Ninja_flh_renewable!$A:$A,0),MATCH(AG$1,Input_Ninja_flh_renewable!$1:$1,0))</f>
        <v>1787.8462999999999</v>
      </c>
      <c r="AH229" s="63">
        <f>INDEX(Input_Ninja_flh_renewable!$1:$6,MATCH($D229,Input_Ninja_flh_renewable!$A:$A,0),MATCH(AH$1,Input_Ninja_flh_renewable!$1:$1,0))</f>
        <v>2951.1932144574498</v>
      </c>
      <c r="AI229" s="3" t="str">
        <f>INDEX(Input_Ninja_flh_renewable!$1:$6,MATCH($D229,Input_Ninja_flh_renewable!$A:$A,0),MATCH(AI$1,Input_Ninja_flh_renewable!$1:$1,0))</f>
        <v xml:space="preserve">Full load hours based on wind curves from renewables.ninja. </v>
      </c>
      <c r="AJ229" s="3" t="str">
        <f>INDEX(Input_Ninja_flh_renewable!$1:$6,MATCH($D229,Input_Ninja_flh_renewable!$A:$A,0),MATCH(AJ$1,Input_Ninja_flh_renewable!$1:$1,0))</f>
        <v xml:space="preserve">Full load hours based on wind curves from renewables.ninja. </v>
      </c>
      <c r="AK229" s="3" t="str">
        <f>INDEX(Input_Ninja_flh_renewable!$1:$6,MATCH($D229,Input_Ninja_flh_renewable!$A:$A,0),MATCH(AK$1,Input_Ninja_flh_renewable!$1:$1,0))</f>
        <v xml:space="preserve">Full load hours based on wind curves from renewables.ninja. </v>
      </c>
      <c r="AL229" s="3" t="str">
        <f>INDEX(Input_Ninja_flh_renewable!$1:$6,MATCH($D229,Input_Ninja_flh_renewable!$A:$A,0),MATCH(AL$1,Input_Ninja_flh_renewable!$1:$1,0))</f>
        <v xml:space="preserve">Full load hours based on wind curves from renewables.ninja. </v>
      </c>
      <c r="AM229" s="3" t="str">
        <f>INDEX(Input_Ninja_flh_renewable!$1:$6,MATCH($D229,Input_Ninja_flh_renewable!$A:$A,0),MATCH(AM$1,Input_Ninja_flh_renewable!$1:$1,0))</f>
        <v xml:space="preserve">Full load hours based on wind curves from renewables.ninja. </v>
      </c>
      <c r="AN229" s="3" t="str">
        <f>INDEX(Input_Ninja_flh_renewable!$1:$6,MATCH($D229,Input_Ninja_flh_renewable!$A:$A,0),MATCH(AN$1,Input_Ninja_flh_renewable!$1:$1,0))</f>
        <v xml:space="preserve">Full load hours based on wind curves from renewables.ninja. </v>
      </c>
      <c r="AO229" s="3" t="str">
        <f>INDEX(Input_Ninja_flh_renewable!$1:$6,MATCH($D229,Input_Ninja_flh_renewable!$A:$A,0),MATCH(AO$1,Input_Ninja_flh_renewable!$1:$1,0))</f>
        <v xml:space="preserve">Full load hours based on wind curves from renewables.ninja. </v>
      </c>
      <c r="AP229" s="3" t="str">
        <f>INDEX(Input_Ninja_flh_renewable!$1:$6,MATCH($D229,Input_Ninja_flh_renewable!$A:$A,0),MATCH(AP$1,Input_Ninja_flh_renewable!$1:$1,0))</f>
        <v xml:space="preserve">Full load hours based on wind curves from renewables.ninja. </v>
      </c>
      <c r="AQ229" s="3" t="str">
        <f>INDEX(Input_Ninja_flh_renewable!$1:$6,MATCH($D229,Input_Ninja_flh_renewable!$A:$A,0),MATCH(AQ$1,Input_Ninja_flh_renewable!$1:$1,0))</f>
        <v xml:space="preserve">Full load hours based on wind curves from renewables.ninja. </v>
      </c>
      <c r="AR229" s="3" t="str">
        <f>INDEX(Input_Ninja_flh_renewable!$1:$6,MATCH($D229,Input_Ninja_flh_renewable!$A:$A,0),MATCH(AR$1,Input_Ninja_flh_renewable!$1:$1,0))</f>
        <v xml:space="preserve">Full load hours based on wind curves from renewables.ninja. </v>
      </c>
      <c r="AS229" s="3" t="str">
        <f>INDEX(Input_Ninja_flh_renewable!$1:$6,MATCH($D229,Input_Ninja_flh_renewable!$A:$A,0),MATCH(AS$1,Input_Ninja_flh_renewable!$1:$1,0))</f>
        <v xml:space="preserve">Full load hours based on wind curves from renewables.ninja. </v>
      </c>
      <c r="AT229" s="3" t="str">
        <f>INDEX(Input_Ninja_flh_renewable!$1:$6,MATCH($D229,Input_Ninja_flh_renewable!$A:$A,0),MATCH(AT$1,Input_Ninja_flh_renewable!$1:$1,0))</f>
        <v xml:space="preserve">Full load hours based on wind curves from renewables.ninja. </v>
      </c>
      <c r="AU229" s="3" t="str">
        <f>INDEX(Input_Ninja_flh_renewable!$1:$6,MATCH($D229,Input_Ninja_flh_renewable!$A:$A,0),MATCH(AU$1,Input_Ninja_flh_renewable!$1:$1,0))</f>
        <v xml:space="preserve">Full load hours based on wind curves from renewables.ninja. </v>
      </c>
      <c r="AV229" s="3" t="str">
        <f>INDEX(Input_Ninja_flh_renewable!$1:$6,MATCH($D229,Input_Ninja_flh_renewable!$A:$A,0),MATCH(AV$1,Input_Ninja_flh_renewable!$1:$1,0))</f>
        <v xml:space="preserve">Full load hours based on wind curves from renewables.ninja. </v>
      </c>
      <c r="AW229" s="3" t="str">
        <f>INDEX(Input_Ninja_flh_renewable!$1:$6,MATCH($D229,Input_Ninja_flh_renewable!$A:$A,0),MATCH(AW$1,Input_Ninja_flh_renewable!$1:$1,0))</f>
        <v xml:space="preserve">Full load hours based on wind curves from renewables.ninja. </v>
      </c>
      <c r="AX229" s="3" t="str">
        <f>INDEX(Input_Ninja_flh_renewable!$1:$6,MATCH($D229,Input_Ninja_flh_renewable!$A:$A,0),MATCH(AX$1,Input_Ninja_flh_renewable!$1:$1,0))</f>
        <v xml:space="preserve">Full load hours based on wind curves from renewables.ninja. </v>
      </c>
      <c r="AY229" s="3" t="str">
        <f>INDEX(Input_Ninja_flh_renewable!$1:$6,MATCH($D229,Input_Ninja_flh_renewable!$A:$A,0),MATCH(AY$1,Input_Ninja_flh_renewable!$1:$1,0))</f>
        <v xml:space="preserve">Full load hours based on wind curves from renewables.ninja. </v>
      </c>
      <c r="AZ229" s="3" t="str">
        <f>INDEX(Input_Ninja_flh_renewable!$1:$6,MATCH($D229,Input_Ninja_flh_renewable!$A:$A,0),MATCH(AZ$1,Input_Ninja_flh_renewable!$1:$1,0))</f>
        <v xml:space="preserve">Full load hours based on wind curves from renewables.ninja. </v>
      </c>
      <c r="BA229" s="3" t="str">
        <f>INDEX(Input_Ninja_flh_renewable!$1:$6,MATCH($D229,Input_Ninja_flh_renewable!$A:$A,0),MATCH(BA$1,Input_Ninja_flh_renewable!$1:$1,0))</f>
        <v xml:space="preserve">Full load hours based on wind curves from renewables.ninja. </v>
      </c>
      <c r="BB229" s="3" t="str">
        <f>INDEX(Input_Ninja_flh_renewable!$1:$6,MATCH($D229,Input_Ninja_flh_renewable!$A:$A,0),MATCH(BB$1,Input_Ninja_flh_renewable!$1:$1,0))</f>
        <v xml:space="preserve">Full load hours based on wind curves from renewables.ninja. </v>
      </c>
      <c r="BC229" s="3" t="str">
        <f>INDEX(Input_Ninja_flh_renewable!$1:$6,MATCH($D229,Input_Ninja_flh_renewable!$A:$A,0),MATCH(BC$1,Input_Ninja_flh_renewable!$1:$1,0))</f>
        <v xml:space="preserve">Full load hours based on wind curves from renewables.ninja. </v>
      </c>
      <c r="BD229" s="3" t="str">
        <f>INDEX(Input_Ninja_flh_renewable!$1:$6,MATCH($D229,Input_Ninja_flh_renewable!$A:$A,0),MATCH(BD$1,Input_Ninja_flh_renewable!$1:$1,0))</f>
        <v xml:space="preserve">Full load hours based on wind curves from renewables.ninja. </v>
      </c>
      <c r="BE229" s="3" t="str">
        <f>INDEX(Input_Ninja_flh_renewable!$1:$6,MATCH($D229,Input_Ninja_flh_renewable!$A:$A,0),MATCH(BE$1,Input_Ninja_flh_renewable!$1:$1,0))</f>
        <v xml:space="preserve">Full load hours based on wind curves from renewables.ninja. </v>
      </c>
      <c r="BF229" s="3" t="str">
        <f>INDEX(Input_Ninja_flh_renewable!$1:$6,MATCH($D229,Input_Ninja_flh_renewable!$A:$A,0),MATCH(BF$1,Input_Ninja_flh_renewable!$1:$1,0))</f>
        <v xml:space="preserve">Full load hours based on wind curves from renewables.ninja. </v>
      </c>
      <c r="BG229" s="3" t="str">
        <f>INDEX(Input_Ninja_flh_renewable!$1:$6,MATCH($D229,Input_Ninja_flh_renewable!$A:$A,0),MATCH(BG$1,Input_Ninja_flh_renewable!$1:$1,0))</f>
        <v xml:space="preserve">Full load hours based on wind curves from renewables.ninja. </v>
      </c>
      <c r="BH229" s="3" t="str">
        <f>INDEX(Input_Ninja_flh_renewable!$1:$6,MATCH($D229,Input_Ninja_flh_renewable!$A:$A,0),MATCH(BH$1,Input_Ninja_flh_renewable!$1:$1,0))</f>
        <v xml:space="preserve">Full load hours based on wind curves from renewables.ninja. </v>
      </c>
      <c r="BI229" s="3" t="str">
        <f>INDEX(Input_Ninja_flh_renewable!$1:$6,MATCH($D229,Input_Ninja_flh_renewable!$A:$A,0),MATCH(BI$1,Input_Ninja_flh_renewable!$1:$1,0))</f>
        <v xml:space="preserve">Full load hours based on wind curves from renewables.ninja. </v>
      </c>
      <c r="BJ229" s="3" t="str">
        <f>INDEX(Input_Ninja_flh_renewable!$1:$6,MATCH($D229,Input_Ninja_flh_renewable!$A:$A,0),MATCH(BJ$1,Input_Ninja_flh_renewable!$1:$1,0))</f>
        <v xml:space="preserve">Full load hours based on wind curves from renewables.ninja. </v>
      </c>
      <c r="BK229" s="3" t="str">
        <f>INDEX(Input_Ninja_flh_renewable!$1:$6,MATCH($D229,Input_Ninja_flh_renewable!$A:$A,0),MATCH(BK$1,Input_Ninja_flh_renewable!$1:$1,0))</f>
        <v>Weighted average of all EU27 countries based on electricity production (full load hours per country were based on curves from renewables.ninja.)</v>
      </c>
    </row>
    <row r="230" spans="1:63" x14ac:dyDescent="0.2">
      <c r="A230" t="s">
        <v>442</v>
      </c>
      <c r="B230" s="6" t="s">
        <v>560</v>
      </c>
      <c r="C230" t="s">
        <v>457</v>
      </c>
      <c r="D230" t="s">
        <v>3</v>
      </c>
      <c r="E230" t="s">
        <v>4</v>
      </c>
      <c r="F230" s="3">
        <f>INDEX(Input_ENSPRESO_solar_roof!$A$1:$BH$4,MATCH($D230,Input_ENSPRESO_solar_roof!$A:$A,0),MATCH(F$1,Input_ENSPRESO_solar_roof!$1:$1,0))</f>
        <v>37.800674251851241</v>
      </c>
      <c r="G230" s="3">
        <f>INDEX(Input_ENSPRESO_solar_roof!$A$1:$BH$4,MATCH($D230,Input_ENSPRESO_solar_roof!$A:$A,0),MATCH(G$1,Input_ENSPRESO_solar_roof!$1:$1,0))</f>
        <v>50.856186328151452</v>
      </c>
      <c r="H230" s="3">
        <f>INDEX(Input_ENSPRESO_solar_roof!$A$1:$BH$4,MATCH($D230,Input_ENSPRESO_solar_roof!$A:$A,0),MATCH(H$1,Input_ENSPRESO_solar_roof!$1:$1,0))</f>
        <v>34.984033611552931</v>
      </c>
      <c r="I230" s="3">
        <f>INDEX(Input_ENSPRESO_solar_roof!$A$1:$BH$4,MATCH($D230,Input_ENSPRESO_solar_roof!$A:$A,0),MATCH(I$1,Input_ENSPRESO_solar_roof!$1:$1,0))</f>
        <v>4.339834204031777</v>
      </c>
      <c r="J230" s="3">
        <f>INDEX(Input_ENSPRESO_solar_roof!$A$1:$BH$4,MATCH($D230,Input_ENSPRESO_solar_roof!$A:$A,0),MATCH(J$1,Input_ENSPRESO_solar_roof!$1:$1,0))</f>
        <v>47.718985754281164</v>
      </c>
      <c r="K230" s="3">
        <f>INDEX(Input_ENSPRESO_solar_roof!$A$1:$BH$4,MATCH($D230,Input_ENSPRESO_solar_roof!$A:$A,0),MATCH(K$1,Input_ENSPRESO_solar_roof!$1:$1,0))</f>
        <v>343.93770947813658</v>
      </c>
      <c r="L230" s="3">
        <f>INDEX(Input_ENSPRESO_solar_roof!$A$1:$BH$4,MATCH($D230,Input_ENSPRESO_solar_roof!$A:$A,0),MATCH(L$1,Input_ENSPRESO_solar_roof!$1:$1,0))</f>
        <v>26.584824409721339</v>
      </c>
      <c r="M230" s="3">
        <f>INDEX(Input_ENSPRESO_solar_roof!$A$1:$BH$4,MATCH($D230,Input_ENSPRESO_solar_roof!$A:$A,0),MATCH(M$1,Input_ENSPRESO_solar_roof!$1:$1,0))</f>
        <v>6.2682774972970732</v>
      </c>
      <c r="N230" s="3">
        <f>INDEX(Input_ENSPRESO_solar_roof!$A$1:$BH$4,MATCH($D230,Input_ENSPRESO_solar_roof!$A:$A,0),MATCH(N$1,Input_ENSPRESO_solar_roof!$1:$1,0))</f>
        <v>178.36945247650337</v>
      </c>
      <c r="O230" s="3">
        <f>INDEX(Input_ENSPRESO_solar_roof!$A$1:$BH$4,MATCH($D230,Input_ENSPRESO_solar_roof!$A:$A,0),MATCH(O$1,Input_ENSPRESO_solar_roof!$1:$1,0))</f>
        <v>27.151781623040073</v>
      </c>
      <c r="P230" s="3">
        <f>INDEX(Input_ENSPRESO_solar_roof!$A$1:$BH$4,MATCH($D230,Input_ENSPRESO_solar_roof!$A:$A,0),MATCH(P$1,Input_ENSPRESO_solar_roof!$1:$1,0))</f>
        <v>284.72936813417266</v>
      </c>
      <c r="Q230" s="3">
        <f>INDEX(Input_ENSPRESO_solar_roof!$A$1:$BH$4,MATCH($D230,Input_ENSPRESO_solar_roof!$A:$A,0),MATCH(Q$1,Input_ENSPRESO_solar_roof!$1:$1,0))</f>
        <v>261.34924649429053</v>
      </c>
      <c r="R230" s="3">
        <f>INDEX(Input_ENSPRESO_solar_roof!$A$1:$BH$4,MATCH($D230,Input_ENSPRESO_solar_roof!$A:$A,0),MATCH(R$1,Input_ENSPRESO_solar_roof!$1:$1,0))</f>
        <v>43.876151513851063</v>
      </c>
      <c r="S230" s="3">
        <f>INDEX(Input_ENSPRESO_solar_roof!$A$1:$BH$4,MATCH($D230,Input_ENSPRESO_solar_roof!$A:$A,0),MATCH(S$1,Input_ENSPRESO_solar_roof!$1:$1,0))</f>
        <v>18.281204616636852</v>
      </c>
      <c r="T230" s="3">
        <f>INDEX(Input_ENSPRESO_solar_roof!$A$1:$BH$4,MATCH($D230,Input_ENSPRESO_solar_roof!$A:$A,0),MATCH(T$1,Input_ENSPRESO_solar_roof!$1:$1,0))</f>
        <v>46.301413382957563</v>
      </c>
      <c r="U230" s="3">
        <f>INDEX(Input_ENSPRESO_solar_roof!$A$1:$BH$4,MATCH($D230,Input_ENSPRESO_solar_roof!$A:$A,0),MATCH(U$1,Input_ENSPRESO_solar_roof!$1:$1,0))</f>
        <v>19.871552009840777</v>
      </c>
      <c r="V230" s="3">
        <f>INDEX(Input_ENSPRESO_solar_roof!$A$1:$BH$4,MATCH($D230,Input_ENSPRESO_solar_roof!$A:$A,0),MATCH(V$1,Input_ENSPRESO_solar_roof!$1:$1,0))</f>
        <v>245.0631573730542</v>
      </c>
      <c r="W230" s="3">
        <f>INDEX(Input_ENSPRESO_solar_roof!$A$1:$BH$4,MATCH($D230,Input_ENSPRESO_solar_roof!$A:$A,0),MATCH(W$1,Input_ENSPRESO_solar_roof!$1:$1,0))</f>
        <v>14.971735736067467</v>
      </c>
      <c r="X230" s="3">
        <f>INDEX(Input_ENSPRESO_solar_roof!$A$1:$BH$4,MATCH($D230,Input_ENSPRESO_solar_roof!$A:$A,0),MATCH(X$1,Input_ENSPRESO_solar_roof!$1:$1,0))</f>
        <v>2.3365830168567534</v>
      </c>
      <c r="Y230" s="3">
        <f>INDEX(Input_ENSPRESO_solar_roof!$A$1:$BH$4,MATCH($D230,Input_ENSPRESO_solar_roof!$A:$A,0),MATCH(Y$1,Input_ENSPRESO_solar_roof!$1:$1,0))</f>
        <v>9.1743713847936732</v>
      </c>
      <c r="Z230" s="3">
        <f>INDEX(Input_ENSPRESO_solar_roof!$A$1:$BH$4,MATCH($D230,Input_ENSPRESO_solar_roof!$A:$A,0),MATCH(Z$1,Input_ENSPRESO_solar_roof!$1:$1,0))</f>
        <v>68.85406402765112</v>
      </c>
      <c r="AA230" s="3">
        <f>INDEX(Input_ENSPRESO_solar_roof!$A$1:$BH$4,MATCH($D230,Input_ENSPRESO_solar_roof!$A:$A,0),MATCH(AA$1,Input_ENSPRESO_solar_roof!$1:$1,0))</f>
        <v>158.52340445807124</v>
      </c>
      <c r="AB230" s="3">
        <f>INDEX(Input_ENSPRESO_solar_roof!$A$1:$BH$4,MATCH($D230,Input_ENSPRESO_solar_roof!$A:$A,0),MATCH(AB$1,Input_ENSPRESO_solar_roof!$1:$1,0))</f>
        <v>41.991539654579462</v>
      </c>
      <c r="AC230" s="3">
        <f>INDEX(Input_ENSPRESO_solar_roof!$A$1:$BH$4,MATCH($D230,Input_ENSPRESO_solar_roof!$A:$A,0),MATCH(AC$1,Input_ENSPRESO_solar_roof!$1:$1,0))</f>
        <v>93.57213972511164</v>
      </c>
      <c r="AD230" s="3">
        <f>INDEX(Input_ENSPRESO_solar_roof!$A$1:$BH$4,MATCH($D230,Input_ENSPRESO_solar_roof!$A:$A,0),MATCH(AD$1,Input_ENSPRESO_solar_roof!$1:$1,0))</f>
        <v>46.113596010007008</v>
      </c>
      <c r="AE230" s="3">
        <f>INDEX(Input_ENSPRESO_solar_roof!$A$1:$BH$4,MATCH($D230,Input_ENSPRESO_solar_roof!$A:$A,0),MATCH(AE$1,Input_ENSPRESO_solar_roof!$1:$1,0))</f>
        <v>8.3598658968658075</v>
      </c>
      <c r="AF230" s="3">
        <f>INDEX(Input_ENSPRESO_solar_roof!$A$1:$BH$4,MATCH($D230,Input_ENSPRESO_solar_roof!$A:$A,0),MATCH(AF$1,Input_ENSPRESO_solar_roof!$1:$1,0))</f>
        <v>24.334561672675736</v>
      </c>
      <c r="AG230" s="3">
        <f>INDEX(Input_ENSPRESO_solar_roof!$A$1:$BH$4,MATCH($D230,Input_ENSPRESO_solar_roof!$A:$A,0),MATCH(AG$1,Input_ENSPRESO_solar_roof!$1:$1,0))</f>
        <v>1.709019248982</v>
      </c>
      <c r="AH230" s="63">
        <f>INDEX(Input_ENSPRESO_solar_roof!$A$1:$BH$4,MATCH($D230,Input_ENSPRESO_solar_roof!$A:$A,0),MATCH(AH$1,Input_ENSPRESO_solar_roof!$1:$1,0))</f>
        <v>1886.075487496742</v>
      </c>
      <c r="AI230" s="3" t="str">
        <f>INDEX(Input_ENSPRESO_solar_roof!$A$1:$BH$4,MATCH($D230,Input_ENSPRESO_solar_roof!$A:$A,0),MATCH(AI$1,Input_ENSPRESO_solar_roof!$1:$1,0))</f>
        <v>Derived from ENSPRESO (an EU wide open-dataset on energy potentials); year: 2019; author: Joint Research Centre (JRC)</v>
      </c>
      <c r="AJ230" s="3" t="str">
        <f>INDEX(Input_ENSPRESO_solar_roof!$A$1:$BH$4,MATCH($D230,Input_ENSPRESO_solar_roof!$A:$A,0),MATCH(AJ$1,Input_ENSPRESO_solar_roof!$1:$1,0))</f>
        <v>Derived from ENSPRESO (an EU wide open-dataset on energy potentials); year: 2019; author: Joint Research Centre (JRC)</v>
      </c>
      <c r="AK230" s="3" t="str">
        <f>INDEX(Input_ENSPRESO_solar_roof!$A$1:$BH$4,MATCH($D230,Input_ENSPRESO_solar_roof!$A:$A,0),MATCH(AK$1,Input_ENSPRESO_solar_roof!$1:$1,0))</f>
        <v>Derived from ENSPRESO (an EU wide open-dataset on energy potentials); year: 2019; author: Joint Research Centre (JRC)</v>
      </c>
      <c r="AL230" s="3" t="str">
        <f>INDEX(Input_ENSPRESO_solar_roof!$A$1:$BH$4,MATCH($D230,Input_ENSPRESO_solar_roof!$A:$A,0),MATCH(AL$1,Input_ENSPRESO_solar_roof!$1:$1,0))</f>
        <v>Derived from ENSPRESO (an EU wide open-dataset on energy potentials); year: 2019; author: Joint Research Centre (JRC)</v>
      </c>
      <c r="AM230" s="3" t="str">
        <f>INDEX(Input_ENSPRESO_solar_roof!$A$1:$BH$4,MATCH($D230,Input_ENSPRESO_solar_roof!$A:$A,0),MATCH(AM$1,Input_ENSPRESO_solar_roof!$1:$1,0))</f>
        <v>Derived from ENSPRESO (an EU wide open-dataset on energy potentials); year: 2019; author: Joint Research Centre (JRC)</v>
      </c>
      <c r="AN230" s="3" t="str">
        <f>INDEX(Input_ENSPRESO_solar_roof!$A$1:$BH$4,MATCH($D230,Input_ENSPRESO_solar_roof!$A:$A,0),MATCH(AN$1,Input_ENSPRESO_solar_roof!$1:$1,0))</f>
        <v>Derived from ENSPRESO (an EU wide open-dataset on energy potentials); year: 2019; author: Joint Research Centre (JRC)</v>
      </c>
      <c r="AO230" s="3" t="str">
        <f>INDEX(Input_ENSPRESO_solar_roof!$A$1:$BH$4,MATCH($D230,Input_ENSPRESO_solar_roof!$A:$A,0),MATCH(AO$1,Input_ENSPRESO_solar_roof!$1:$1,0))</f>
        <v>Derived from ENSPRESO (an EU wide open-dataset on energy potentials); year: 2019; author: Joint Research Centre (JRC)</v>
      </c>
      <c r="AP230" s="3" t="str">
        <f>INDEX(Input_ENSPRESO_solar_roof!$A$1:$BH$4,MATCH($D230,Input_ENSPRESO_solar_roof!$A:$A,0),MATCH(AP$1,Input_ENSPRESO_solar_roof!$1:$1,0))</f>
        <v>Derived from ENSPRESO (an EU wide open-dataset on energy potentials); year: 2019; author: Joint Research Centre (JRC)</v>
      </c>
      <c r="AQ230" s="3" t="str">
        <f>INDEX(Input_ENSPRESO_solar_roof!$A$1:$BH$4,MATCH($D230,Input_ENSPRESO_solar_roof!$A:$A,0),MATCH(AQ$1,Input_ENSPRESO_solar_roof!$1:$1,0))</f>
        <v>Derived from ENSPRESO (an EU wide open-dataset on energy potentials); year: 2019; author: Joint Research Centre (JRC)</v>
      </c>
      <c r="AR230" s="3" t="str">
        <f>INDEX(Input_ENSPRESO_solar_roof!$A$1:$BH$4,MATCH($D230,Input_ENSPRESO_solar_roof!$A:$A,0),MATCH(AR$1,Input_ENSPRESO_solar_roof!$1:$1,0))</f>
        <v>Derived from ENSPRESO (an EU wide open-dataset on energy potentials); year: 2019; author: Joint Research Centre (JRC)</v>
      </c>
      <c r="AS230" s="3" t="str">
        <f>INDEX(Input_ENSPRESO_solar_roof!$A$1:$BH$4,MATCH($D230,Input_ENSPRESO_solar_roof!$A:$A,0),MATCH(AS$1,Input_ENSPRESO_solar_roof!$1:$1,0))</f>
        <v>Derived from ENSPRESO (an EU wide open-dataset on energy potentials); year: 2019; author: Joint Research Centre (JRC)</v>
      </c>
      <c r="AT230" s="3" t="str">
        <f>INDEX(Input_ENSPRESO_solar_roof!$A$1:$BH$4,MATCH($D230,Input_ENSPRESO_solar_roof!$A:$A,0),MATCH(AT$1,Input_ENSPRESO_solar_roof!$1:$1,0))</f>
        <v>Derived from ENSPRESO (an EU wide open-dataset on energy potentials); year: 2019; author: Joint Research Centre (JRC)</v>
      </c>
      <c r="AU230" s="3" t="str">
        <f>INDEX(Input_ENSPRESO_solar_roof!$A$1:$BH$4,MATCH($D230,Input_ENSPRESO_solar_roof!$A:$A,0),MATCH(AU$1,Input_ENSPRESO_solar_roof!$1:$1,0))</f>
        <v>Derived from ENSPRESO (an EU wide open-dataset on energy potentials); year: 2019; author: Joint Research Centre (JRC)</v>
      </c>
      <c r="AV230" s="3" t="str">
        <f>INDEX(Input_ENSPRESO_solar_roof!$A$1:$BH$4,MATCH($D230,Input_ENSPRESO_solar_roof!$A:$A,0),MATCH(AV$1,Input_ENSPRESO_solar_roof!$1:$1,0))</f>
        <v>Derived from ENSPRESO (an EU wide open-dataset on energy potentials); year: 2019; author: Joint Research Centre (JRC)</v>
      </c>
      <c r="AW230" s="3" t="str">
        <f>INDEX(Input_ENSPRESO_solar_roof!$A$1:$BH$4,MATCH($D230,Input_ENSPRESO_solar_roof!$A:$A,0),MATCH(AW$1,Input_ENSPRESO_solar_roof!$1:$1,0))</f>
        <v>Derived from ENSPRESO (an EU wide open-dataset on energy potentials); year: 2019; author: Joint Research Centre (JRC)</v>
      </c>
      <c r="AX230" s="3" t="str">
        <f>INDEX(Input_ENSPRESO_solar_roof!$A$1:$BH$4,MATCH($D230,Input_ENSPRESO_solar_roof!$A:$A,0),MATCH(AX$1,Input_ENSPRESO_solar_roof!$1:$1,0))</f>
        <v>Derived from ENSPRESO (an EU wide open-dataset on energy potentials); year: 2019; author: Joint Research Centre (JRC)</v>
      </c>
      <c r="AY230" s="3" t="str">
        <f>INDEX(Input_ENSPRESO_solar_roof!$A$1:$BH$4,MATCH($D230,Input_ENSPRESO_solar_roof!$A:$A,0),MATCH(AY$1,Input_ENSPRESO_solar_roof!$1:$1,0))</f>
        <v>Derived from ENSPRESO (an EU wide open-dataset on energy potentials); year: 2019; author: Joint Research Centre (JRC)</v>
      </c>
      <c r="AZ230" s="3" t="str">
        <f>INDEX(Input_ENSPRESO_solar_roof!$A$1:$BH$4,MATCH($D230,Input_ENSPRESO_solar_roof!$A:$A,0),MATCH(AZ$1,Input_ENSPRESO_solar_roof!$1:$1,0))</f>
        <v>Derived from ENSPRESO (an EU wide open-dataset on energy potentials); year: 2019; author: Joint Research Centre (JRC)</v>
      </c>
      <c r="BA230" s="3" t="str">
        <f>INDEX(Input_ENSPRESO_solar_roof!$A$1:$BH$4,MATCH($D230,Input_ENSPRESO_solar_roof!$A:$A,0),MATCH(BA$1,Input_ENSPRESO_solar_roof!$1:$1,0))</f>
        <v>Derived from ENSPRESO (an EU wide open-dataset on energy potentials); year: 2019; author: Joint Research Centre (JRC)</v>
      </c>
      <c r="BB230" s="3" t="str">
        <f>INDEX(Input_ENSPRESO_solar_roof!$A$1:$BH$4,MATCH($D230,Input_ENSPRESO_solar_roof!$A:$A,0),MATCH(BB$1,Input_ENSPRESO_solar_roof!$1:$1,0))</f>
        <v>Derived from ENSPRESO (an EU wide open-dataset on energy potentials); year: 2019; author: Joint Research Centre (JRC)</v>
      </c>
      <c r="BC230" s="3" t="str">
        <f>INDEX(Input_ENSPRESO_solar_roof!$A$1:$BH$4,MATCH($D230,Input_ENSPRESO_solar_roof!$A:$A,0),MATCH(BC$1,Input_ENSPRESO_solar_roof!$1:$1,0))</f>
        <v>Derived from ENSPRESO (an EU wide open-dataset on energy potentials); year: 2019; author: Joint Research Centre (JRC)</v>
      </c>
      <c r="BD230" s="3" t="str">
        <f>INDEX(Input_ENSPRESO_solar_roof!$A$1:$BH$4,MATCH($D230,Input_ENSPRESO_solar_roof!$A:$A,0),MATCH(BD$1,Input_ENSPRESO_solar_roof!$1:$1,0))</f>
        <v>Derived from ENSPRESO (an EU wide open-dataset on energy potentials); year: 2019; author: Joint Research Centre (JRC)</v>
      </c>
      <c r="BE230" s="3" t="str">
        <f>INDEX(Input_ENSPRESO_solar_roof!$A$1:$BH$4,MATCH($D230,Input_ENSPRESO_solar_roof!$A:$A,0),MATCH(BE$1,Input_ENSPRESO_solar_roof!$1:$1,0))</f>
        <v>Derived from ENSPRESO (an EU wide open-dataset on energy potentials); year: 2019; author: Joint Research Centre (JRC)</v>
      </c>
      <c r="BF230" s="3" t="str">
        <f>INDEX(Input_ENSPRESO_solar_roof!$A$1:$BH$4,MATCH($D230,Input_ENSPRESO_solar_roof!$A:$A,0),MATCH(BF$1,Input_ENSPRESO_solar_roof!$1:$1,0))</f>
        <v>Derived from ENSPRESO (an EU wide open-dataset on energy potentials); year: 2019; author: Joint Research Centre (JRC)</v>
      </c>
      <c r="BG230" s="3" t="str">
        <f>INDEX(Input_ENSPRESO_solar_roof!$A$1:$BH$4,MATCH($D230,Input_ENSPRESO_solar_roof!$A:$A,0),MATCH(BG$1,Input_ENSPRESO_solar_roof!$1:$1,0))</f>
        <v>Derived from ENSPRESO (an EU wide open-dataset on energy potentials); year: 2019; author: Joint Research Centre (JRC)</v>
      </c>
      <c r="BH230" s="3" t="str">
        <f>INDEX(Input_ENSPRESO_solar_roof!$A$1:$BH$4,MATCH($D230,Input_ENSPRESO_solar_roof!$A:$A,0),MATCH(BH$1,Input_ENSPRESO_solar_roof!$1:$1,0))</f>
        <v>Derived from ENSPRESO (an EU wide open-dataset on energy potentials); year: 2019; author: Joint Research Centre (JRC)</v>
      </c>
      <c r="BI230" s="3" t="str">
        <f>INDEX(Input_ENSPRESO_solar_roof!$A$1:$BH$4,MATCH($D230,Input_ENSPRESO_solar_roof!$A:$A,0),MATCH(BI$1,Input_ENSPRESO_solar_roof!$1:$1,0))</f>
        <v>Derived from ENSPRESO (an EU wide open-dataset on energy potentials); year: 2019; author: Joint Research Centre (JRC)</v>
      </c>
      <c r="BJ230" s="3" t="str">
        <f>INDEX(Input_ENSPRESO_solar_roof!$A$1:$BH$4,MATCH($D230,Input_ENSPRESO_solar_roof!$A:$A,0),MATCH(BJ$1,Input_ENSPRESO_solar_roof!$1:$1,0))</f>
        <v>Derived from ENSPRESO (an EU wide open-dataset on energy potentials); year: 2019; author: Joint Research Centre (JRC)</v>
      </c>
      <c r="BK230" s="3" t="str">
        <f>INDEX(Input_ENSPRESO_solar_roof!$A$1:$BH$4,MATCH($D230,Input_ENSPRESO_solar_roof!$A:$A,0),MATCH(BK$1,Input_ENSPRESO_solar_roof!$1:$1,0))</f>
        <v>Summation of all EU27 countries, derived from ENSPRESO (an EU wide open-dataset on energy potentials); year: 2019; author: Joint Research Centre (JRC)</v>
      </c>
    </row>
    <row r="231" spans="1:63" x14ac:dyDescent="0.2">
      <c r="A231" t="s">
        <v>443</v>
      </c>
      <c r="B231" s="6" t="s">
        <v>560</v>
      </c>
      <c r="C231" t="s">
        <v>457</v>
      </c>
      <c r="D231" t="s">
        <v>69</v>
      </c>
      <c r="E231" t="s">
        <v>4</v>
      </c>
      <c r="F231" s="3">
        <f>INDEX(Input_ENSPRESO_solar_roof!$A$1:$BH$4,MATCH($D231,Input_ENSPRESO_solar_roof!$A:$A,0),MATCH(F$1,Input_ENSPRESO_solar_roof!$1:$1,0))</f>
        <v>41.901987366460091</v>
      </c>
      <c r="G231" s="3">
        <f>INDEX(Input_ENSPRESO_solar_roof!$A$1:$BH$4,MATCH($D231,Input_ENSPRESO_solar_roof!$A:$A,0),MATCH(G$1,Input_ENSPRESO_solar_roof!$1:$1,0))</f>
        <v>56.034389832391085</v>
      </c>
      <c r="H231" s="3">
        <f>INDEX(Input_ENSPRESO_solar_roof!$A$1:$BH$4,MATCH($D231,Input_ENSPRESO_solar_roof!$A:$A,0),MATCH(H$1,Input_ENSPRESO_solar_roof!$1:$1,0))</f>
        <v>37.73413486624839</v>
      </c>
      <c r="I231" s="3">
        <f>INDEX(Input_ENSPRESO_solar_roof!$A$1:$BH$4,MATCH($D231,Input_ENSPRESO_solar_roof!$A:$A,0),MATCH(I$1,Input_ENSPRESO_solar_roof!$1:$1,0))</f>
        <v>4.1837493087496842</v>
      </c>
      <c r="J231" s="3">
        <f>INDEX(Input_ENSPRESO_solar_roof!$A$1:$BH$4,MATCH($D231,Input_ENSPRESO_solar_roof!$A:$A,0),MATCH(J$1,Input_ENSPRESO_solar_roof!$1:$1,0))</f>
        <v>52.097167517331499</v>
      </c>
      <c r="K231" s="3">
        <f>INDEX(Input_ENSPRESO_solar_roof!$A$1:$BH$4,MATCH($D231,Input_ENSPRESO_solar_roof!$A:$A,0),MATCH(K$1,Input_ENSPRESO_solar_roof!$1:$1,0))</f>
        <v>399.84072438363353</v>
      </c>
      <c r="L231" s="3">
        <f>INDEX(Input_ENSPRESO_solar_roof!$A$1:$BH$4,MATCH($D231,Input_ENSPRESO_solar_roof!$A:$A,0),MATCH(L$1,Input_ENSPRESO_solar_roof!$1:$1,0))</f>
        <v>28.507653184331812</v>
      </c>
      <c r="M231" s="3">
        <f>INDEX(Input_ENSPRESO_solar_roof!$A$1:$BH$4,MATCH($D231,Input_ENSPRESO_solar_roof!$A:$A,0),MATCH(M$1,Input_ENSPRESO_solar_roof!$1:$1,0))</f>
        <v>6.4916363026205763</v>
      </c>
      <c r="N231" s="3">
        <f>INDEX(Input_ENSPRESO_solar_roof!$A$1:$BH$4,MATCH($D231,Input_ENSPRESO_solar_roof!$A:$A,0),MATCH(N$1,Input_ENSPRESO_solar_roof!$1:$1,0))</f>
        <v>185.04970963659363</v>
      </c>
      <c r="O231" s="3">
        <f>INDEX(Input_ENSPRESO_solar_roof!$A$1:$BH$4,MATCH($D231,Input_ENSPRESO_solar_roof!$A:$A,0),MATCH(O$1,Input_ENSPRESO_solar_roof!$1:$1,0))</f>
        <v>27.868576044043252</v>
      </c>
      <c r="P231" s="3">
        <f>INDEX(Input_ENSPRESO_solar_roof!$A$1:$BH$4,MATCH($D231,Input_ENSPRESO_solar_roof!$A:$A,0),MATCH(P$1,Input_ENSPRESO_solar_roof!$1:$1,0))</f>
        <v>315.81856960543865</v>
      </c>
      <c r="Q231" s="3">
        <f>INDEX(Input_ENSPRESO_solar_roof!$A$1:$BH$4,MATCH($D231,Input_ENSPRESO_solar_roof!$A:$A,0),MATCH(Q$1,Input_ENSPRESO_solar_roof!$1:$1,0))</f>
        <v>311.7179645163032</v>
      </c>
      <c r="R231" s="3">
        <f>INDEX(Input_ENSPRESO_solar_roof!$A$1:$BH$4,MATCH($D231,Input_ENSPRESO_solar_roof!$A:$A,0),MATCH(R$1,Input_ENSPRESO_solar_roof!$1:$1,0))</f>
        <v>45.915191343398575</v>
      </c>
      <c r="S231" s="3">
        <f>INDEX(Input_ENSPRESO_solar_roof!$A$1:$BH$4,MATCH($D231,Input_ENSPRESO_solar_roof!$A:$A,0),MATCH(S$1,Input_ENSPRESO_solar_roof!$1:$1,0))</f>
        <v>22.912766905904316</v>
      </c>
      <c r="T231" s="3">
        <f>INDEX(Input_ENSPRESO_solar_roof!$A$1:$BH$4,MATCH($D231,Input_ENSPRESO_solar_roof!$A:$A,0),MATCH(T$1,Input_ENSPRESO_solar_roof!$1:$1,0))</f>
        <v>49.784913812794414</v>
      </c>
      <c r="U231" s="3">
        <f>INDEX(Input_ENSPRESO_solar_roof!$A$1:$BH$4,MATCH($D231,Input_ENSPRESO_solar_roof!$A:$A,0),MATCH(U$1,Input_ENSPRESO_solar_roof!$1:$1,0))</f>
        <v>24.879695291049931</v>
      </c>
      <c r="V231" s="3">
        <f>INDEX(Input_ENSPRESO_solar_roof!$A$1:$BH$4,MATCH($D231,Input_ENSPRESO_solar_roof!$A:$A,0),MATCH(V$1,Input_ENSPRESO_solar_roof!$1:$1,0))</f>
        <v>258.50802679683522</v>
      </c>
      <c r="W231" s="3">
        <f>INDEX(Input_ENSPRESO_solar_roof!$A$1:$BH$4,MATCH($D231,Input_ENSPRESO_solar_roof!$A:$A,0),MATCH(W$1,Input_ENSPRESO_solar_roof!$1:$1,0))</f>
        <v>14.375292651606696</v>
      </c>
      <c r="X231" s="3">
        <f>INDEX(Input_ENSPRESO_solar_roof!$A$1:$BH$4,MATCH($D231,Input_ENSPRESO_solar_roof!$A:$A,0),MATCH(X$1,Input_ENSPRESO_solar_roof!$1:$1,0))</f>
        <v>3.00597444480174</v>
      </c>
      <c r="Y231" s="3">
        <f>INDEX(Input_ENSPRESO_solar_roof!$A$1:$BH$4,MATCH($D231,Input_ENSPRESO_solar_roof!$A:$A,0),MATCH(Y$1,Input_ENSPRESO_solar_roof!$1:$1,0))</f>
        <v>10.172736663135014</v>
      </c>
      <c r="Z231" s="3">
        <f>INDEX(Input_ENSPRESO_solar_roof!$A$1:$BH$4,MATCH($D231,Input_ENSPRESO_solar_roof!$A:$A,0),MATCH(Z$1,Input_ENSPRESO_solar_roof!$1:$1,0))</f>
        <v>80.186751481572614</v>
      </c>
      <c r="AA231" s="3">
        <f>INDEX(Input_ENSPRESO_solar_roof!$A$1:$BH$4,MATCH($D231,Input_ENSPRESO_solar_roof!$A:$A,0),MATCH(AA$1,Input_ENSPRESO_solar_roof!$1:$1,0))</f>
        <v>202.24272402498457</v>
      </c>
      <c r="AB231" s="3">
        <f>INDEX(Input_ENSPRESO_solar_roof!$A$1:$BH$4,MATCH($D231,Input_ENSPRESO_solar_roof!$A:$A,0),MATCH(AB$1,Input_ENSPRESO_solar_roof!$1:$1,0))</f>
        <v>45.940937334559024</v>
      </c>
      <c r="AC231" s="3">
        <f>INDEX(Input_ENSPRESO_solar_roof!$A$1:$BH$4,MATCH($D231,Input_ENSPRESO_solar_roof!$A:$A,0),MATCH(AC$1,Input_ENSPRESO_solar_roof!$1:$1,0))</f>
        <v>96.909278026465117</v>
      </c>
      <c r="AD231" s="3">
        <f>INDEX(Input_ENSPRESO_solar_roof!$A$1:$BH$4,MATCH($D231,Input_ENSPRESO_solar_roof!$A:$A,0),MATCH(AD$1,Input_ENSPRESO_solar_roof!$1:$1,0))</f>
        <v>48.962136831012607</v>
      </c>
      <c r="AE231" s="3">
        <f>INDEX(Input_ENSPRESO_solar_roof!$A$1:$BH$4,MATCH($D231,Input_ENSPRESO_solar_roof!$A:$A,0),MATCH(AE$1,Input_ENSPRESO_solar_roof!$1:$1,0))</f>
        <v>10.806597446144972</v>
      </c>
      <c r="AF231" s="3">
        <f>INDEX(Input_ENSPRESO_solar_roof!$A$1:$BH$4,MATCH($D231,Input_ENSPRESO_solar_roof!$A:$A,0),MATCH(AF$1,Input_ENSPRESO_solar_roof!$1:$1,0))</f>
        <v>28.110848263287991</v>
      </c>
      <c r="AG231" s="3">
        <f>INDEX(Input_ENSPRESO_solar_roof!$A$1:$BH$4,MATCH($D231,Input_ENSPRESO_solar_roof!$A:$A,0),MATCH(AG$1,Input_ENSPRESO_solar_roof!$1:$1,0))</f>
        <v>1.7118400766320012</v>
      </c>
      <c r="AH231" s="63">
        <f>INDEX(Input_ENSPRESO_solar_roof!$A$1:$BH$4,MATCH($D231,Input_ENSPRESO_solar_roof!$A:$A,0),MATCH(AH$1,Input_ENSPRESO_solar_roof!$1:$1,0))</f>
        <v>2099.9540094420277</v>
      </c>
      <c r="AI231" s="3" t="str">
        <f>INDEX(Input_ENSPRESO_solar_roof!$A$1:$BH$4,MATCH($D231,Input_ENSPRESO_solar_roof!$A:$A,0),MATCH(AI$1,Input_ENSPRESO_solar_roof!$1:$1,0))</f>
        <v>Derived from ENSPRESO (an EU wide open-dataset on energy potentials); year: 2019; author: Joint Research Centre (JRC)</v>
      </c>
      <c r="AJ231" s="3" t="str">
        <f>INDEX(Input_ENSPRESO_solar_roof!$A$1:$BH$4,MATCH($D231,Input_ENSPRESO_solar_roof!$A:$A,0),MATCH(AJ$1,Input_ENSPRESO_solar_roof!$1:$1,0))</f>
        <v>Derived from ENSPRESO (an EU wide open-dataset on energy potentials); year: 2019; author: Joint Research Centre (JRC)</v>
      </c>
      <c r="AK231" s="3" t="str">
        <f>INDEX(Input_ENSPRESO_solar_roof!$A$1:$BH$4,MATCH($D231,Input_ENSPRESO_solar_roof!$A:$A,0),MATCH(AK$1,Input_ENSPRESO_solar_roof!$1:$1,0))</f>
        <v>Derived from ENSPRESO (an EU wide open-dataset on energy potentials); year: 2019; author: Joint Research Centre (JRC)</v>
      </c>
      <c r="AL231" s="3" t="str">
        <f>INDEX(Input_ENSPRESO_solar_roof!$A$1:$BH$4,MATCH($D231,Input_ENSPRESO_solar_roof!$A:$A,0),MATCH(AL$1,Input_ENSPRESO_solar_roof!$1:$1,0))</f>
        <v>Derived from ENSPRESO (an EU wide open-dataset on energy potentials); year: 2019; author: Joint Research Centre (JRC)</v>
      </c>
      <c r="AM231" s="3" t="str">
        <f>INDEX(Input_ENSPRESO_solar_roof!$A$1:$BH$4,MATCH($D231,Input_ENSPRESO_solar_roof!$A:$A,0),MATCH(AM$1,Input_ENSPRESO_solar_roof!$1:$1,0))</f>
        <v>Derived from ENSPRESO (an EU wide open-dataset on energy potentials); year: 2019; author: Joint Research Centre (JRC)</v>
      </c>
      <c r="AN231" s="3" t="str">
        <f>INDEX(Input_ENSPRESO_solar_roof!$A$1:$BH$4,MATCH($D231,Input_ENSPRESO_solar_roof!$A:$A,0),MATCH(AN$1,Input_ENSPRESO_solar_roof!$1:$1,0))</f>
        <v>Derived from ENSPRESO (an EU wide open-dataset on energy potentials); year: 2019; author: Joint Research Centre (JRC)</v>
      </c>
      <c r="AO231" s="3" t="str">
        <f>INDEX(Input_ENSPRESO_solar_roof!$A$1:$BH$4,MATCH($D231,Input_ENSPRESO_solar_roof!$A:$A,0),MATCH(AO$1,Input_ENSPRESO_solar_roof!$1:$1,0))</f>
        <v>Derived from ENSPRESO (an EU wide open-dataset on energy potentials); year: 2019; author: Joint Research Centre (JRC)</v>
      </c>
      <c r="AP231" s="3" t="str">
        <f>INDEX(Input_ENSPRESO_solar_roof!$A$1:$BH$4,MATCH($D231,Input_ENSPRESO_solar_roof!$A:$A,0),MATCH(AP$1,Input_ENSPRESO_solar_roof!$1:$1,0))</f>
        <v>Derived from ENSPRESO (an EU wide open-dataset on energy potentials); year: 2019; author: Joint Research Centre (JRC)</v>
      </c>
      <c r="AQ231" s="3" t="str">
        <f>INDEX(Input_ENSPRESO_solar_roof!$A$1:$BH$4,MATCH($D231,Input_ENSPRESO_solar_roof!$A:$A,0),MATCH(AQ$1,Input_ENSPRESO_solar_roof!$1:$1,0))</f>
        <v>Derived from ENSPRESO (an EU wide open-dataset on energy potentials); year: 2019; author: Joint Research Centre (JRC)</v>
      </c>
      <c r="AR231" s="3" t="str">
        <f>INDEX(Input_ENSPRESO_solar_roof!$A$1:$BH$4,MATCH($D231,Input_ENSPRESO_solar_roof!$A:$A,0),MATCH(AR$1,Input_ENSPRESO_solar_roof!$1:$1,0))</f>
        <v>Derived from ENSPRESO (an EU wide open-dataset on energy potentials); year: 2019; author: Joint Research Centre (JRC)</v>
      </c>
      <c r="AS231" s="3" t="str">
        <f>INDEX(Input_ENSPRESO_solar_roof!$A$1:$BH$4,MATCH($D231,Input_ENSPRESO_solar_roof!$A:$A,0),MATCH(AS$1,Input_ENSPRESO_solar_roof!$1:$1,0))</f>
        <v>Derived from ENSPRESO (an EU wide open-dataset on energy potentials); year: 2019; author: Joint Research Centre (JRC)</v>
      </c>
      <c r="AT231" s="3" t="str">
        <f>INDEX(Input_ENSPRESO_solar_roof!$A$1:$BH$4,MATCH($D231,Input_ENSPRESO_solar_roof!$A:$A,0),MATCH(AT$1,Input_ENSPRESO_solar_roof!$1:$1,0))</f>
        <v>Derived from ENSPRESO (an EU wide open-dataset on energy potentials); year: 2019; author: Joint Research Centre (JRC)</v>
      </c>
      <c r="AU231" s="3" t="str">
        <f>INDEX(Input_ENSPRESO_solar_roof!$A$1:$BH$4,MATCH($D231,Input_ENSPRESO_solar_roof!$A:$A,0),MATCH(AU$1,Input_ENSPRESO_solar_roof!$1:$1,0))</f>
        <v>Derived from ENSPRESO (an EU wide open-dataset on energy potentials); year: 2019; author: Joint Research Centre (JRC)</v>
      </c>
      <c r="AV231" s="3" t="str">
        <f>INDEX(Input_ENSPRESO_solar_roof!$A$1:$BH$4,MATCH($D231,Input_ENSPRESO_solar_roof!$A:$A,0),MATCH(AV$1,Input_ENSPRESO_solar_roof!$1:$1,0))</f>
        <v>Derived from ENSPRESO (an EU wide open-dataset on energy potentials); year: 2019; author: Joint Research Centre (JRC)</v>
      </c>
      <c r="AW231" s="3" t="str">
        <f>INDEX(Input_ENSPRESO_solar_roof!$A$1:$BH$4,MATCH($D231,Input_ENSPRESO_solar_roof!$A:$A,0),MATCH(AW$1,Input_ENSPRESO_solar_roof!$1:$1,0))</f>
        <v>Derived from ENSPRESO (an EU wide open-dataset on energy potentials); year: 2019; author: Joint Research Centre (JRC)</v>
      </c>
      <c r="AX231" s="3" t="str">
        <f>INDEX(Input_ENSPRESO_solar_roof!$A$1:$BH$4,MATCH($D231,Input_ENSPRESO_solar_roof!$A:$A,0),MATCH(AX$1,Input_ENSPRESO_solar_roof!$1:$1,0))</f>
        <v>Derived from ENSPRESO (an EU wide open-dataset on energy potentials); year: 2019; author: Joint Research Centre (JRC)</v>
      </c>
      <c r="AY231" s="3" t="str">
        <f>INDEX(Input_ENSPRESO_solar_roof!$A$1:$BH$4,MATCH($D231,Input_ENSPRESO_solar_roof!$A:$A,0),MATCH(AY$1,Input_ENSPRESO_solar_roof!$1:$1,0))</f>
        <v>Derived from ENSPRESO (an EU wide open-dataset on energy potentials); year: 2019; author: Joint Research Centre (JRC)</v>
      </c>
      <c r="AZ231" s="3" t="str">
        <f>INDEX(Input_ENSPRESO_solar_roof!$A$1:$BH$4,MATCH($D231,Input_ENSPRESO_solar_roof!$A:$A,0),MATCH(AZ$1,Input_ENSPRESO_solar_roof!$1:$1,0))</f>
        <v>Derived from ENSPRESO (an EU wide open-dataset on energy potentials); year: 2019; author: Joint Research Centre (JRC)</v>
      </c>
      <c r="BA231" s="3" t="str">
        <f>INDEX(Input_ENSPRESO_solar_roof!$A$1:$BH$4,MATCH($D231,Input_ENSPRESO_solar_roof!$A:$A,0),MATCH(BA$1,Input_ENSPRESO_solar_roof!$1:$1,0))</f>
        <v>Derived from ENSPRESO (an EU wide open-dataset on energy potentials); year: 2019; author: Joint Research Centre (JRC)</v>
      </c>
      <c r="BB231" s="3" t="str">
        <f>INDEX(Input_ENSPRESO_solar_roof!$A$1:$BH$4,MATCH($D231,Input_ENSPRESO_solar_roof!$A:$A,0),MATCH(BB$1,Input_ENSPRESO_solar_roof!$1:$1,0))</f>
        <v>Derived from ENSPRESO (an EU wide open-dataset on energy potentials); year: 2019; author: Joint Research Centre (JRC)</v>
      </c>
      <c r="BC231" s="3" t="str">
        <f>INDEX(Input_ENSPRESO_solar_roof!$A$1:$BH$4,MATCH($D231,Input_ENSPRESO_solar_roof!$A:$A,0),MATCH(BC$1,Input_ENSPRESO_solar_roof!$1:$1,0))</f>
        <v>Derived from ENSPRESO (an EU wide open-dataset on energy potentials); year: 2019; author: Joint Research Centre (JRC)</v>
      </c>
      <c r="BD231" s="3" t="str">
        <f>INDEX(Input_ENSPRESO_solar_roof!$A$1:$BH$4,MATCH($D231,Input_ENSPRESO_solar_roof!$A:$A,0),MATCH(BD$1,Input_ENSPRESO_solar_roof!$1:$1,0))</f>
        <v>Derived from ENSPRESO (an EU wide open-dataset on energy potentials); year: 2019; author: Joint Research Centre (JRC)</v>
      </c>
      <c r="BE231" s="3" t="str">
        <f>INDEX(Input_ENSPRESO_solar_roof!$A$1:$BH$4,MATCH($D231,Input_ENSPRESO_solar_roof!$A:$A,0),MATCH(BE$1,Input_ENSPRESO_solar_roof!$1:$1,0))</f>
        <v>Derived from ENSPRESO (an EU wide open-dataset on energy potentials); year: 2019; author: Joint Research Centre (JRC)</v>
      </c>
      <c r="BF231" s="3" t="str">
        <f>INDEX(Input_ENSPRESO_solar_roof!$A$1:$BH$4,MATCH($D231,Input_ENSPRESO_solar_roof!$A:$A,0),MATCH(BF$1,Input_ENSPRESO_solar_roof!$1:$1,0))</f>
        <v>Derived from ENSPRESO (an EU wide open-dataset on energy potentials); year: 2019; author: Joint Research Centre (JRC)</v>
      </c>
      <c r="BG231" s="3" t="str">
        <f>INDEX(Input_ENSPRESO_solar_roof!$A$1:$BH$4,MATCH($D231,Input_ENSPRESO_solar_roof!$A:$A,0),MATCH(BG$1,Input_ENSPRESO_solar_roof!$1:$1,0))</f>
        <v>Derived from ENSPRESO (an EU wide open-dataset on energy potentials); year: 2019; author: Joint Research Centre (JRC)</v>
      </c>
      <c r="BH231" s="3" t="str">
        <f>INDEX(Input_ENSPRESO_solar_roof!$A$1:$BH$4,MATCH($D231,Input_ENSPRESO_solar_roof!$A:$A,0),MATCH(BH$1,Input_ENSPRESO_solar_roof!$1:$1,0))</f>
        <v>Derived from ENSPRESO (an EU wide open-dataset on energy potentials); year: 2019; author: Joint Research Centre (JRC)</v>
      </c>
      <c r="BI231" s="3" t="str">
        <f>INDEX(Input_ENSPRESO_solar_roof!$A$1:$BH$4,MATCH($D231,Input_ENSPRESO_solar_roof!$A:$A,0),MATCH(BI$1,Input_ENSPRESO_solar_roof!$1:$1,0))</f>
        <v>Derived from ENSPRESO (an EU wide open-dataset on energy potentials); year: 2019; author: Joint Research Centre (JRC)</v>
      </c>
      <c r="BJ231" s="3" t="str">
        <f>INDEX(Input_ENSPRESO_solar_roof!$A$1:$BH$4,MATCH($D231,Input_ENSPRESO_solar_roof!$A:$A,0),MATCH(BJ$1,Input_ENSPRESO_solar_roof!$1:$1,0))</f>
        <v>Derived from ENSPRESO (an EU wide open-dataset on energy potentials); year: 2019; author: Joint Research Centre (JRC)</v>
      </c>
      <c r="BK231" s="3" t="str">
        <f>INDEX(Input_ENSPRESO_solar_roof!$A$1:$BH$4,MATCH($D231,Input_ENSPRESO_solar_roof!$A:$A,0),MATCH(BK$1,Input_ENSPRESO_solar_roof!$1:$1,0))</f>
        <v>Summation of all EU27 countries, derived from ENSPRESO (an EU wide open-dataset on energy potentials); year: 2019; author: Joint Research Centre (JRC)</v>
      </c>
    </row>
    <row r="232" spans="1:63" x14ac:dyDescent="0.2">
      <c r="A232" t="s">
        <v>568</v>
      </c>
      <c r="B232" s="6" t="s">
        <v>560</v>
      </c>
      <c r="D232" t="s">
        <v>948</v>
      </c>
      <c r="E232" t="s">
        <v>629</v>
      </c>
      <c r="F232" s="3">
        <f>INDEX(Input_Eurostat_flh!$A$1:$BH$44,MATCH($D232,Input_Eurostat_flh!$A:$A,0),MATCH(F$1,Input_Eurostat_flh!$1:$1,0))</f>
        <v>8000</v>
      </c>
      <c r="G232" s="3">
        <f>INDEX(Input_Eurostat_flh!$A$1:$BH$44,MATCH($D232,Input_Eurostat_flh!$A:$A,0),MATCH(G$1,Input_Eurostat_flh!$1:$1,0))</f>
        <v>8000</v>
      </c>
      <c r="H232" s="3">
        <f>INDEX(Input_Eurostat_flh!$A$1:$BH$44,MATCH($D232,Input_Eurostat_flh!$A:$A,0),MATCH(H$1,Input_Eurostat_flh!$1:$1,0))</f>
        <v>8000</v>
      </c>
      <c r="I232" s="3">
        <f>INDEX(Input_Eurostat_flh!$A$1:$BH$44,MATCH($D232,Input_Eurostat_flh!$A:$A,0),MATCH(I$1,Input_Eurostat_flh!$1:$1,0))</f>
        <v>8000</v>
      </c>
      <c r="J232" s="3">
        <f>INDEX(Input_Eurostat_flh!$A$1:$BH$44,MATCH($D232,Input_Eurostat_flh!$A:$A,0),MATCH(J$1,Input_Eurostat_flh!$1:$1,0))</f>
        <v>8000</v>
      </c>
      <c r="K232" s="3">
        <f>INDEX(Input_Eurostat_flh!$A$1:$BH$44,MATCH($D232,Input_Eurostat_flh!$A:$A,0),MATCH(K$1,Input_Eurostat_flh!$1:$1,0))</f>
        <v>2242.5539090000002</v>
      </c>
      <c r="L232" s="3">
        <f>INDEX(Input_Eurostat_flh!$A$1:$BH$44,MATCH($D232,Input_Eurostat_flh!$A:$A,0),MATCH(L$1,Input_Eurostat_flh!$1:$1,0))</f>
        <v>8000</v>
      </c>
      <c r="M232" s="3">
        <f>INDEX(Input_Eurostat_flh!$A$1:$BH$44,MATCH($D232,Input_Eurostat_flh!$A:$A,0),MATCH(M$1,Input_Eurostat_flh!$1:$1,0))</f>
        <v>8000</v>
      </c>
      <c r="N232" s="3">
        <f>INDEX(Input_Eurostat_flh!$A$1:$BH$44,MATCH($D232,Input_Eurostat_flh!$A:$A,0),MATCH(N$1,Input_Eurostat_flh!$1:$1,0))</f>
        <v>8000</v>
      </c>
      <c r="O232" s="3">
        <f>INDEX(Input_Eurostat_flh!$A$1:$BH$44,MATCH($D232,Input_Eurostat_flh!$A:$A,0),MATCH(O$1,Input_Eurostat_flh!$1:$1,0))</f>
        <v>243.29290700000001</v>
      </c>
      <c r="P232" s="3">
        <f>INDEX(Input_Eurostat_flh!$A$1:$BH$44,MATCH($D232,Input_Eurostat_flh!$A:$A,0),MATCH(P$1,Input_Eurostat_flh!$1:$1,0))</f>
        <v>1016.668602</v>
      </c>
      <c r="Q232" s="3">
        <f>INDEX(Input_Eurostat_flh!$A$1:$BH$44,MATCH($D232,Input_Eurostat_flh!$A:$A,0),MATCH(Q$1,Input_Eurostat_flh!$1:$1,0))</f>
        <v>0</v>
      </c>
      <c r="R232" s="3">
        <f>INDEX(Input_Eurostat_flh!$A$1:$BH$44,MATCH($D232,Input_Eurostat_flh!$A:$A,0),MATCH(R$1,Input_Eurostat_flh!$1:$1,0))</f>
        <v>8000</v>
      </c>
      <c r="S232" s="3">
        <f>INDEX(Input_Eurostat_flh!$A$1:$BH$44,MATCH($D232,Input_Eurostat_flh!$A:$A,0),MATCH(S$1,Input_Eurostat_flh!$1:$1,0))</f>
        <v>5609.3103449999999</v>
      </c>
      <c r="T232" s="3">
        <f>INDEX(Input_Eurostat_flh!$A$1:$BH$44,MATCH($D232,Input_Eurostat_flh!$A:$A,0),MATCH(T$1,Input_Eurostat_flh!$1:$1,0))</f>
        <v>8000</v>
      </c>
      <c r="U232" s="3">
        <f>INDEX(Input_Eurostat_flh!$A$1:$BH$44,MATCH($D232,Input_Eurostat_flh!$A:$A,0),MATCH(U$1,Input_Eurostat_flh!$1:$1,0))</f>
        <v>8000</v>
      </c>
      <c r="V232" s="3">
        <f>INDEX(Input_Eurostat_flh!$A$1:$BH$44,MATCH($D232,Input_Eurostat_flh!$A:$A,0),MATCH(V$1,Input_Eurostat_flh!$1:$1,0))</f>
        <v>2958.6162089999998</v>
      </c>
      <c r="W232" s="3">
        <f>INDEX(Input_Eurostat_flh!$A$1:$BH$44,MATCH($D232,Input_Eurostat_flh!$A:$A,0),MATCH(W$1,Input_Eurostat_flh!$1:$1,0))</f>
        <v>8000</v>
      </c>
      <c r="X232" s="3">
        <f>INDEX(Input_Eurostat_flh!$A$1:$BH$44,MATCH($D232,Input_Eurostat_flh!$A:$A,0),MATCH(X$1,Input_Eurostat_flh!$1:$1,0))</f>
        <v>8000</v>
      </c>
      <c r="Y232" s="3">
        <f>INDEX(Input_Eurostat_flh!$A$1:$BH$44,MATCH($D232,Input_Eurostat_flh!$A:$A,0),MATCH(Y$1,Input_Eurostat_flh!$1:$1,0))</f>
        <v>8000</v>
      </c>
      <c r="Z232" s="3">
        <f>INDEX(Input_Eurostat_flh!$A$1:$BH$44,MATCH($D232,Input_Eurostat_flh!$A:$A,0),MATCH(Z$1,Input_Eurostat_flh!$1:$1,0))</f>
        <v>3182.5112330000002</v>
      </c>
      <c r="AA232" s="3">
        <f>INDEX(Input_Eurostat_flh!$A$1:$BH$44,MATCH($D232,Input_Eurostat_flh!$A:$A,0),MATCH(AA$1,Input_Eurostat_flh!$1:$1,0))</f>
        <v>8000</v>
      </c>
      <c r="AB232" s="3">
        <f>INDEX(Input_Eurostat_flh!$A$1:$BH$44,MATCH($D232,Input_Eurostat_flh!$A:$A,0),MATCH(AB$1,Input_Eurostat_flh!$1:$1,0))</f>
        <v>8000</v>
      </c>
      <c r="AC232" s="3">
        <f>INDEX(Input_Eurostat_flh!$A$1:$BH$44,MATCH($D232,Input_Eurostat_flh!$A:$A,0),MATCH(AC$1,Input_Eurostat_flh!$1:$1,0))</f>
        <v>8000</v>
      </c>
      <c r="AD232" s="3">
        <f>INDEX(Input_Eurostat_flh!$A$1:$BH$44,MATCH($D232,Input_Eurostat_flh!$A:$A,0),MATCH(AD$1,Input_Eurostat_flh!$1:$1,0))</f>
        <v>8000</v>
      </c>
      <c r="AE232" s="3">
        <f>INDEX(Input_Eurostat_flh!$A$1:$BH$44,MATCH($D232,Input_Eurostat_flh!$A:$A,0),MATCH(AE$1,Input_Eurostat_flh!$1:$1,0))</f>
        <v>8000</v>
      </c>
      <c r="AF232" s="3">
        <f>INDEX(Input_Eurostat_flh!$A$1:$BH$44,MATCH($D232,Input_Eurostat_flh!$A:$A,0),MATCH(AF$1,Input_Eurostat_flh!$1:$1,0))</f>
        <v>8000</v>
      </c>
      <c r="AG232" s="3">
        <f>INDEX(Input_Eurostat_flh!$A$1:$BH$44,MATCH($D232,Input_Eurostat_flh!$A:$A,0),MATCH(AG$1,Input_Eurostat_flh!$1:$1,0))</f>
        <v>8000</v>
      </c>
      <c r="AH232" s="63">
        <f>INDEX(Input_Eurostat_flh!$A$1:$BH$44,MATCH($D232,Input_Eurostat_flh!$A:$A,0),MATCH(AH$1,Input_Eurostat_flh!$1:$1,0))</f>
        <v>1520.8376579999999</v>
      </c>
      <c r="AI232" s="3" t="str">
        <f>INDEX(Input_Eurostat_flh!$A$1:$BH$44,MATCH($D232,Input_Eurostat_flh!$A:$A,0),MATCH(AI$1,Input_Eurostat_flh!$1:$1,0))</f>
        <v>Calculated using the demand based on the Eurostat country energy balance and installed capacities from ENTSO; year: 2019; author: Quintel</v>
      </c>
      <c r="AJ232" s="3" t="str">
        <f>INDEX(Input_Eurostat_flh!$A$1:$BH$44,MATCH($D232,Input_Eurostat_flh!$A:$A,0),MATCH(AJ$1,Input_Eurostat_flh!$1:$1,0))</f>
        <v>Calculated using the demand based on the Eurostat country energy balance and installed capacities from ENTSO; year: 2019; author: Quintel</v>
      </c>
      <c r="AK232" s="3" t="str">
        <f>INDEX(Input_Eurostat_flh!$A$1:$BH$44,MATCH($D232,Input_Eurostat_flh!$A:$A,0),MATCH(AK$1,Input_Eurostat_flh!$1:$1,0))</f>
        <v>Calculated using the demand based on the Eurostat country energy balance and installed capacities from ENTSO; year: 2019; author: Quintel</v>
      </c>
      <c r="AL232" s="3" t="str">
        <f>INDEX(Input_Eurostat_flh!$A$1:$BH$44,MATCH($D232,Input_Eurostat_flh!$A:$A,0),MATCH(AL$1,Input_Eurostat_flh!$1:$1,0))</f>
        <v>Calculated using the demand based on the Eurostat country energy balance and installed capacities from ENTSO; year: 2019; author: Quintel</v>
      </c>
      <c r="AM232" s="3" t="str">
        <f>INDEX(Input_Eurostat_flh!$A$1:$BH$44,MATCH($D232,Input_Eurostat_flh!$A:$A,0),MATCH(AM$1,Input_Eurostat_flh!$1:$1,0))</f>
        <v>Calculated using the demand based on the Eurostat country energy balance and installed capacities from ENTSO; year: 2019; author: Quintel</v>
      </c>
      <c r="AN232" s="3" t="str">
        <f>INDEX(Input_Eurostat_flh!$A$1:$BH$44,MATCH($D232,Input_Eurostat_flh!$A:$A,0),MATCH(AN$1,Input_Eurostat_flh!$1:$1,0))</f>
        <v>Calculated using the demand based on the Eurostat country energy balance and installed capacities from ENTSO; year: 2019; author: Quintel</v>
      </c>
      <c r="AO232" s="3" t="str">
        <f>INDEX(Input_Eurostat_flh!$A$1:$BH$44,MATCH($D232,Input_Eurostat_flh!$A:$A,0),MATCH(AO$1,Input_Eurostat_flh!$1:$1,0))</f>
        <v>Calculated using the demand based on the Eurostat country energy balance and installed capacities from ENTSO; year: 2019; author: Quintel</v>
      </c>
      <c r="AP232" s="3" t="str">
        <f>INDEX(Input_Eurostat_flh!$A$1:$BH$44,MATCH($D232,Input_Eurostat_flh!$A:$A,0),MATCH(AP$1,Input_Eurostat_flh!$1:$1,0))</f>
        <v>Calculated using the demand based on the Eurostat country energy balance and installed capacities from ENTSO; year: 2019; author: Quintel</v>
      </c>
      <c r="AQ232" s="3" t="str">
        <f>INDEX(Input_Eurostat_flh!$A$1:$BH$44,MATCH($D232,Input_Eurostat_flh!$A:$A,0),MATCH(AQ$1,Input_Eurostat_flh!$1:$1,0))</f>
        <v>Calculated using the demand based on the Eurostat country energy balance and installed capacities from ENTSO; year: 2019; author: Quintel</v>
      </c>
      <c r="AR232" s="3" t="str">
        <f>INDEX(Input_Eurostat_flh!$A$1:$BH$44,MATCH($D232,Input_Eurostat_flh!$A:$A,0),MATCH(AR$1,Input_Eurostat_flh!$1:$1,0))</f>
        <v>Calculated using the demand based on the Eurostat country energy balance and installed capacities from ENTSO; year: 2019; author: Quintel</v>
      </c>
      <c r="AS232" s="3" t="str">
        <f>INDEX(Input_Eurostat_flh!$A$1:$BH$44,MATCH($D232,Input_Eurostat_flh!$A:$A,0),MATCH(AS$1,Input_Eurostat_flh!$1:$1,0))</f>
        <v>Calculated using the demand based on the Eurostat country energy balance and installed capacities from ENTSO; year: 2019; author: Quintel</v>
      </c>
      <c r="AT232" s="3" t="str">
        <f>INDEX(Input_Eurostat_flh!$A$1:$BH$44,MATCH($D232,Input_Eurostat_flh!$A:$A,0),MATCH(AT$1,Input_Eurostat_flh!$1:$1,0))</f>
        <v>Calculated using the demand based on the Eurostat country energy balance and installed capacities from ENTSO; year: 2019; author: Quintel</v>
      </c>
      <c r="AU232" s="3" t="str">
        <f>INDEX(Input_Eurostat_flh!$A$1:$BH$44,MATCH($D232,Input_Eurostat_flh!$A:$A,0),MATCH(AU$1,Input_Eurostat_flh!$1:$1,0))</f>
        <v>Calculated using the demand based on the Eurostat country energy balance and installed capacities from ENTSO; year: 2019; author: Quintel</v>
      </c>
      <c r="AV232" s="3" t="str">
        <f>INDEX(Input_Eurostat_flh!$A$1:$BH$44,MATCH($D232,Input_Eurostat_flh!$A:$A,0),MATCH(AV$1,Input_Eurostat_flh!$1:$1,0))</f>
        <v>Calculated using the demand based on the Eurostat country energy balance and installed capacities from ENTSO; year: 2019; author: Quintel</v>
      </c>
      <c r="AW232" s="3" t="str">
        <f>INDEX(Input_Eurostat_flh!$A$1:$BH$44,MATCH($D232,Input_Eurostat_flh!$A:$A,0),MATCH(AW$1,Input_Eurostat_flh!$1:$1,0))</f>
        <v>Calculated using the demand based on the Eurostat country energy balance and installed capacities from ENTSO; year: 2019; author: Quintel</v>
      </c>
      <c r="AX232" s="3" t="str">
        <f>INDEX(Input_Eurostat_flh!$A$1:$BH$44,MATCH($D232,Input_Eurostat_flh!$A:$A,0),MATCH(AX$1,Input_Eurostat_flh!$1:$1,0))</f>
        <v>Calculated using the demand based on the Eurostat country energy balance and installed capacities from ENTSO; year: 2019; author: Quintel</v>
      </c>
      <c r="AY232" s="3" t="str">
        <f>INDEX(Input_Eurostat_flh!$A$1:$BH$44,MATCH($D232,Input_Eurostat_flh!$A:$A,0),MATCH(AY$1,Input_Eurostat_flh!$1:$1,0))</f>
        <v>Calculated using the demand based on the Eurostat country energy balance and installed capacities from ENTSO; year: 2019; author: Quintel</v>
      </c>
      <c r="AZ232" s="3" t="str">
        <f>INDEX(Input_Eurostat_flh!$A$1:$BH$44,MATCH($D232,Input_Eurostat_flh!$A:$A,0),MATCH(AZ$1,Input_Eurostat_flh!$1:$1,0))</f>
        <v>Calculated using the demand based on the Eurostat country energy balance and installed capacities from ENTSO; year: 2019; author: Quintel</v>
      </c>
      <c r="BA232" s="3" t="str">
        <f>INDEX(Input_Eurostat_flh!$A$1:$BH$44,MATCH($D232,Input_Eurostat_flh!$A:$A,0),MATCH(BA$1,Input_Eurostat_flh!$1:$1,0))</f>
        <v>Calculated using the demand based on the Eurostat country energy balance and installed capacities from ENTSO; year: 2019; author: Quintel</v>
      </c>
      <c r="BB232" s="3" t="str">
        <f>INDEX(Input_Eurostat_flh!$A$1:$BH$44,MATCH($D232,Input_Eurostat_flh!$A:$A,0),MATCH(BB$1,Input_Eurostat_flh!$1:$1,0))</f>
        <v>Calculated using the demand based on the Eurostat country energy balance and installed capacities from ENTSO; year: 2019; author: Quintel</v>
      </c>
      <c r="BC232" s="3" t="str">
        <f>INDEX(Input_Eurostat_flh!$A$1:$BH$44,MATCH($D232,Input_Eurostat_flh!$A:$A,0),MATCH(BC$1,Input_Eurostat_flh!$1:$1,0))</f>
        <v>Calculated using the demand based on the Eurostat country energy balance and installed capacities from ENTSO; year: 2019; author: Quintel</v>
      </c>
      <c r="BD232" s="3" t="str">
        <f>INDEX(Input_Eurostat_flh!$A$1:$BH$44,MATCH($D232,Input_Eurostat_flh!$A:$A,0),MATCH(BD$1,Input_Eurostat_flh!$1:$1,0))</f>
        <v>Calculated using the demand based on the Eurostat country energy balance and installed capacities from ENTSO; year: 2019; author: Quintel</v>
      </c>
      <c r="BE232" s="3" t="str">
        <f>INDEX(Input_Eurostat_flh!$A$1:$BH$44,MATCH($D232,Input_Eurostat_flh!$A:$A,0),MATCH(BE$1,Input_Eurostat_flh!$1:$1,0))</f>
        <v>Calculated using the demand based on the Eurostat country energy balance and installed capacities from ENTSO; year: 2019; author: Quintel</v>
      </c>
      <c r="BF232" s="3" t="str">
        <f>INDEX(Input_Eurostat_flh!$A$1:$BH$44,MATCH($D232,Input_Eurostat_flh!$A:$A,0),MATCH(BF$1,Input_Eurostat_flh!$1:$1,0))</f>
        <v>Calculated using the demand based on the Eurostat country energy balance and installed capacities from ENTSO; year: 2019; author: Quintel</v>
      </c>
      <c r="BG232" s="3" t="str">
        <f>INDEX(Input_Eurostat_flh!$A$1:$BH$44,MATCH($D232,Input_Eurostat_flh!$A:$A,0),MATCH(BG$1,Input_Eurostat_flh!$1:$1,0))</f>
        <v>Calculated using the demand based on the Eurostat country energy balance and installed capacities from ENTSO; year: 2019; author: Quintel</v>
      </c>
      <c r="BH232" s="3" t="str">
        <f>INDEX(Input_Eurostat_flh!$A$1:$BH$44,MATCH($D232,Input_Eurostat_flh!$A:$A,0),MATCH(BH$1,Input_Eurostat_flh!$1:$1,0))</f>
        <v>Calculated using the demand based on the Eurostat country energy balance and installed capacities from ENTSO; year: 2019; author: Quintel</v>
      </c>
      <c r="BI232" s="3" t="str">
        <f>INDEX(Input_Eurostat_flh!$A$1:$BH$44,MATCH($D232,Input_Eurostat_flh!$A:$A,0),MATCH(BI$1,Input_Eurostat_flh!$1:$1,0))</f>
        <v>Calculated using the demand based on the Eurostat country energy balance and installed capacities from ENTSO; year: 2019; author: Quintel</v>
      </c>
      <c r="BJ232" s="3" t="str">
        <f>INDEX(Input_Eurostat_flh!$A$1:$BH$44,MATCH($D232,Input_Eurostat_flh!$A:$A,0),MATCH(BJ$1,Input_Eurostat_flh!$1:$1,0))</f>
        <v>Calculated using the demand based on the Eurostat country energy balance and installed capacities from ENTSO; year: 2019; author: Quintel</v>
      </c>
      <c r="BK232" s="3" t="str">
        <f>INDEX(Input_Eurostat_flh!$A$1:$BH$44,MATCH($D232,Input_Eurostat_flh!$A:$A,0),MATCH(BK$1,Input_Eurostat_flh!$1:$1,0))</f>
        <v>Calculated using the demand based on the Eurostat country energy balance and installed capacities from ENTSO; year: 2019; author: Quintel</v>
      </c>
    </row>
    <row r="233" spans="1:63" x14ac:dyDescent="0.2">
      <c r="A233" t="s">
        <v>568</v>
      </c>
      <c r="B233" s="6" t="s">
        <v>560</v>
      </c>
      <c r="D233" t="s">
        <v>166</v>
      </c>
      <c r="E233" t="s">
        <v>629</v>
      </c>
      <c r="F233" s="3">
        <f>INDEX(Input_Eurostat_flh!$A$1:$BH$44,MATCH($D233,Input_Eurostat_flh!$A:$A,0),MATCH(F$1,Input_Eurostat_flh!$1:$1,0))</f>
        <v>8000</v>
      </c>
      <c r="G233" s="3">
        <f>INDEX(Input_Eurostat_flh!$A$1:$BH$44,MATCH($D233,Input_Eurostat_flh!$A:$A,0),MATCH(G$1,Input_Eurostat_flh!$1:$1,0))</f>
        <v>8000</v>
      </c>
      <c r="H233" s="3">
        <f>INDEX(Input_Eurostat_flh!$A$1:$BH$44,MATCH($D233,Input_Eurostat_flh!$A:$A,0),MATCH(H$1,Input_Eurostat_flh!$1:$1,0))</f>
        <v>362.24588940000001</v>
      </c>
      <c r="I233" s="3">
        <f>INDEX(Input_Eurostat_flh!$A$1:$BH$44,MATCH($D233,Input_Eurostat_flh!$A:$A,0),MATCH(I$1,Input_Eurostat_flh!$1:$1,0))</f>
        <v>8000</v>
      </c>
      <c r="J233" s="3">
        <f>INDEX(Input_Eurostat_flh!$A$1:$BH$44,MATCH($D233,Input_Eurostat_flh!$A:$A,0),MATCH(J$1,Input_Eurostat_flh!$1:$1,0))</f>
        <v>2334.1967920000002</v>
      </c>
      <c r="K233" s="3">
        <f>INDEX(Input_Eurostat_flh!$A$1:$BH$44,MATCH($D233,Input_Eurostat_flh!$A:$A,0),MATCH(K$1,Input_Eurostat_flh!$1:$1,0))</f>
        <v>2242.5539090000002</v>
      </c>
      <c r="L233" s="3">
        <f>INDEX(Input_Eurostat_flh!$A$1:$BH$44,MATCH($D233,Input_Eurostat_flh!$A:$A,0),MATCH(L$1,Input_Eurostat_flh!$1:$1,0))</f>
        <v>8000</v>
      </c>
      <c r="M233" s="3">
        <f>INDEX(Input_Eurostat_flh!$A$1:$BH$44,MATCH($D233,Input_Eurostat_flh!$A:$A,0),MATCH(M$1,Input_Eurostat_flh!$1:$1,0))</f>
        <v>8000</v>
      </c>
      <c r="N233" s="3">
        <f>INDEX(Input_Eurostat_flh!$A$1:$BH$44,MATCH($D233,Input_Eurostat_flh!$A:$A,0),MATCH(N$1,Input_Eurostat_flh!$1:$1,0))</f>
        <v>1370.94075</v>
      </c>
      <c r="O233" s="3">
        <f>INDEX(Input_Eurostat_flh!$A$1:$BH$44,MATCH($D233,Input_Eurostat_flh!$A:$A,0),MATCH(O$1,Input_Eurostat_flh!$1:$1,0))</f>
        <v>243.29290700000001</v>
      </c>
      <c r="P233" s="3">
        <f>INDEX(Input_Eurostat_flh!$A$1:$BH$44,MATCH($D233,Input_Eurostat_flh!$A:$A,0),MATCH(P$1,Input_Eurostat_flh!$1:$1,0))</f>
        <v>8000</v>
      </c>
      <c r="Q233" s="3">
        <f>INDEX(Input_Eurostat_flh!$A$1:$BH$44,MATCH($D233,Input_Eurostat_flh!$A:$A,0),MATCH(Q$1,Input_Eurostat_flh!$1:$1,0))</f>
        <v>579.62043549999999</v>
      </c>
      <c r="R233" s="3">
        <f>INDEX(Input_Eurostat_flh!$A$1:$BH$44,MATCH($D233,Input_Eurostat_flh!$A:$A,0),MATCH(R$1,Input_Eurostat_flh!$1:$1,0))</f>
        <v>8000</v>
      </c>
      <c r="S233" s="3">
        <f>INDEX(Input_Eurostat_flh!$A$1:$BH$44,MATCH($D233,Input_Eurostat_flh!$A:$A,0),MATCH(S$1,Input_Eurostat_flh!$1:$1,0))</f>
        <v>8000</v>
      </c>
      <c r="T233" s="3">
        <f>INDEX(Input_Eurostat_flh!$A$1:$BH$44,MATCH($D233,Input_Eurostat_flh!$A:$A,0),MATCH(T$1,Input_Eurostat_flh!$1:$1,0))</f>
        <v>8000</v>
      </c>
      <c r="U233" s="3">
        <f>INDEX(Input_Eurostat_flh!$A$1:$BH$44,MATCH($D233,Input_Eurostat_flh!$A:$A,0),MATCH(U$1,Input_Eurostat_flh!$1:$1,0))</f>
        <v>594.03736189999995</v>
      </c>
      <c r="V233" s="3">
        <f>INDEX(Input_Eurostat_flh!$A$1:$BH$44,MATCH($D233,Input_Eurostat_flh!$A:$A,0),MATCH(V$1,Input_Eurostat_flh!$1:$1,0))</f>
        <v>2958.6162089999998</v>
      </c>
      <c r="W233" s="3">
        <f>INDEX(Input_Eurostat_flh!$A$1:$BH$44,MATCH($D233,Input_Eurostat_flh!$A:$A,0),MATCH(W$1,Input_Eurostat_flh!$1:$1,0))</f>
        <v>8000</v>
      </c>
      <c r="X233" s="3">
        <f>INDEX(Input_Eurostat_flh!$A$1:$BH$44,MATCH($D233,Input_Eurostat_flh!$A:$A,0),MATCH(X$1,Input_Eurostat_flh!$1:$1,0))</f>
        <v>8000</v>
      </c>
      <c r="Y233" s="3">
        <f>INDEX(Input_Eurostat_flh!$A$1:$BH$44,MATCH($D233,Input_Eurostat_flh!$A:$A,0),MATCH(Y$1,Input_Eurostat_flh!$1:$1,0))</f>
        <v>8000</v>
      </c>
      <c r="Z233" s="3">
        <f>INDEX(Input_Eurostat_flh!$A$1:$BH$44,MATCH($D233,Input_Eurostat_flh!$A:$A,0),MATCH(Z$1,Input_Eurostat_flh!$1:$1,0))</f>
        <v>3182.5112330000002</v>
      </c>
      <c r="AA233" s="3">
        <f>INDEX(Input_Eurostat_flh!$A$1:$BH$44,MATCH($D233,Input_Eurostat_flh!$A:$A,0),MATCH(AA$1,Input_Eurostat_flh!$1:$1,0))</f>
        <v>8000</v>
      </c>
      <c r="AB233" s="3">
        <f>INDEX(Input_Eurostat_flh!$A$1:$BH$44,MATCH($D233,Input_Eurostat_flh!$A:$A,0),MATCH(AB$1,Input_Eurostat_flh!$1:$1,0))</f>
        <v>3150.7368390000001</v>
      </c>
      <c r="AC233" s="3">
        <f>INDEX(Input_Eurostat_flh!$A$1:$BH$44,MATCH($D233,Input_Eurostat_flh!$A:$A,0),MATCH(AC$1,Input_Eurostat_flh!$1:$1,0))</f>
        <v>8000</v>
      </c>
      <c r="AD233" s="3">
        <f>INDEX(Input_Eurostat_flh!$A$1:$BH$44,MATCH($D233,Input_Eurostat_flh!$A:$A,0),MATCH(AD$1,Input_Eurostat_flh!$1:$1,0))</f>
        <v>8000</v>
      </c>
      <c r="AE233" s="3">
        <f>INDEX(Input_Eurostat_flh!$A$1:$BH$44,MATCH($D233,Input_Eurostat_flh!$A:$A,0),MATCH(AE$1,Input_Eurostat_flh!$1:$1,0))</f>
        <v>8000</v>
      </c>
      <c r="AF233" s="3">
        <f>INDEX(Input_Eurostat_flh!$A$1:$BH$44,MATCH($D233,Input_Eurostat_flh!$A:$A,0),MATCH(AF$1,Input_Eurostat_flh!$1:$1,0))</f>
        <v>8000</v>
      </c>
      <c r="AG233" s="3">
        <f>INDEX(Input_Eurostat_flh!$A$1:$BH$44,MATCH($D233,Input_Eurostat_flh!$A:$A,0),MATCH(AG$1,Input_Eurostat_flh!$1:$1,0))</f>
        <v>8000</v>
      </c>
      <c r="AH233" s="63">
        <f>INDEX(Input_Eurostat_flh!$A$1:$BH$44,MATCH($D233,Input_Eurostat_flh!$A:$A,0),MATCH(AH$1,Input_Eurostat_flh!$1:$1,0))</f>
        <v>1520.8376579999999</v>
      </c>
      <c r="AI233" s="3" t="str">
        <f>INDEX(Input_Eurostat_flh!$A$1:$BH$44,MATCH($D233,Input_Eurostat_flh!$A:$A,0),MATCH(AI$1,Input_Eurostat_flh!$1:$1,0))</f>
        <v>Calculated using the demand based on the Eurostat country energy balance and installed capacities from ENTSO; year: 2019; author: Quintel</v>
      </c>
      <c r="AJ233" s="3" t="str">
        <f>INDEX(Input_Eurostat_flh!$A$1:$BH$44,MATCH($D233,Input_Eurostat_flh!$A:$A,0),MATCH(AJ$1,Input_Eurostat_flh!$1:$1,0))</f>
        <v>Calculated using the demand based on the Eurostat country energy balance and installed capacities from ENTSO; year: 2019; author: Quintel</v>
      </c>
      <c r="AK233" s="3" t="str">
        <f>INDEX(Input_Eurostat_flh!$A$1:$BH$44,MATCH($D233,Input_Eurostat_flh!$A:$A,0),MATCH(AK$1,Input_Eurostat_flh!$1:$1,0))</f>
        <v>Calculated using the demand based on the Eurostat country energy balance and installed capacities from ENTSO; year: 2019; author: Quintel</v>
      </c>
      <c r="AL233" s="3" t="str">
        <f>INDEX(Input_Eurostat_flh!$A$1:$BH$44,MATCH($D233,Input_Eurostat_flh!$A:$A,0),MATCH(AL$1,Input_Eurostat_flh!$1:$1,0))</f>
        <v>Calculated using the demand based on the Eurostat country energy balance and installed capacities from ENTSO; year: 2019; author: Quintel</v>
      </c>
      <c r="AM233" s="3" t="str">
        <f>INDEX(Input_Eurostat_flh!$A$1:$BH$44,MATCH($D233,Input_Eurostat_flh!$A:$A,0),MATCH(AM$1,Input_Eurostat_flh!$1:$1,0))</f>
        <v>Calculated using the demand based on the Eurostat country energy balance and installed capacities from ENTSO; year: 2019; author: Quintel</v>
      </c>
      <c r="AN233" s="3" t="str">
        <f>INDEX(Input_Eurostat_flh!$A$1:$BH$44,MATCH($D233,Input_Eurostat_flh!$A:$A,0),MATCH(AN$1,Input_Eurostat_flh!$1:$1,0))</f>
        <v>Calculated using the demand based on the Eurostat country energy balance and installed capacities from ENTSO; year: 2019; author: Quintel</v>
      </c>
      <c r="AO233" s="3" t="str">
        <f>INDEX(Input_Eurostat_flh!$A$1:$BH$44,MATCH($D233,Input_Eurostat_flh!$A:$A,0),MATCH(AO$1,Input_Eurostat_flh!$1:$1,0))</f>
        <v>Calculated using the demand based on the Eurostat country energy balance and installed capacities from ENTSO; year: 2019; author: Quintel</v>
      </c>
      <c r="AP233" s="3" t="str">
        <f>INDEX(Input_Eurostat_flh!$A$1:$BH$44,MATCH($D233,Input_Eurostat_flh!$A:$A,0),MATCH(AP$1,Input_Eurostat_flh!$1:$1,0))</f>
        <v>Calculated using the demand based on the Eurostat country energy balance and installed capacities from ENTSO; year: 2019; author: Quintel</v>
      </c>
      <c r="AQ233" s="3" t="str">
        <f>INDEX(Input_Eurostat_flh!$A$1:$BH$44,MATCH($D233,Input_Eurostat_flh!$A:$A,0),MATCH(AQ$1,Input_Eurostat_flh!$1:$1,0))</f>
        <v>Calculated using the demand based on the Eurostat country energy balance and installed capacities from ENTSO; year: 2019; author: Quintel</v>
      </c>
      <c r="AR233" s="3" t="str">
        <f>INDEX(Input_Eurostat_flh!$A$1:$BH$44,MATCH($D233,Input_Eurostat_flh!$A:$A,0),MATCH(AR$1,Input_Eurostat_flh!$1:$1,0))</f>
        <v>Calculated using the demand based on the Eurostat country energy balance and installed capacities from ENTSO; year: 2019; author: Quintel</v>
      </c>
      <c r="AS233" s="3" t="str">
        <f>INDEX(Input_Eurostat_flh!$A$1:$BH$44,MATCH($D233,Input_Eurostat_flh!$A:$A,0),MATCH(AS$1,Input_Eurostat_flh!$1:$1,0))</f>
        <v>Calculated using the demand based on the Eurostat country energy balance and installed capacities from ENTSO; year: 2019; author: Quintel</v>
      </c>
      <c r="AT233" s="3" t="str">
        <f>INDEX(Input_Eurostat_flh!$A$1:$BH$44,MATCH($D233,Input_Eurostat_flh!$A:$A,0),MATCH(AT$1,Input_Eurostat_flh!$1:$1,0))</f>
        <v>Calculated using the demand based on the Eurostat country energy balance and installed capacities from ENTSO; year: 2019; author: Quintel</v>
      </c>
      <c r="AU233" s="3" t="str">
        <f>INDEX(Input_Eurostat_flh!$A$1:$BH$44,MATCH($D233,Input_Eurostat_flh!$A:$A,0),MATCH(AU$1,Input_Eurostat_flh!$1:$1,0))</f>
        <v>Calculated using the demand based on the Eurostat country energy balance and installed capacities from ENTSO; year: 2019; author: Quintel</v>
      </c>
      <c r="AV233" s="3" t="str">
        <f>INDEX(Input_Eurostat_flh!$A$1:$BH$44,MATCH($D233,Input_Eurostat_flh!$A:$A,0),MATCH(AV$1,Input_Eurostat_flh!$1:$1,0))</f>
        <v>Calculated using the demand based on the Eurostat country energy balance and installed capacities from ENTSO; year: 2019; author: Quintel</v>
      </c>
      <c r="AW233" s="3" t="str">
        <f>INDEX(Input_Eurostat_flh!$A$1:$BH$44,MATCH($D233,Input_Eurostat_flh!$A:$A,0),MATCH(AW$1,Input_Eurostat_flh!$1:$1,0))</f>
        <v>Calculated using the demand based on the Eurostat country energy balance and installed capacities from ENTSO; year: 2019; author: Quintel</v>
      </c>
      <c r="AX233" s="3" t="str">
        <f>INDEX(Input_Eurostat_flh!$A$1:$BH$44,MATCH($D233,Input_Eurostat_flh!$A:$A,0),MATCH(AX$1,Input_Eurostat_flh!$1:$1,0))</f>
        <v>Calculated using the demand based on the Eurostat country energy balance and installed capacities from ENTSO; year: 2019; author: Quintel</v>
      </c>
      <c r="AY233" s="3" t="str">
        <f>INDEX(Input_Eurostat_flh!$A$1:$BH$44,MATCH($D233,Input_Eurostat_flh!$A:$A,0),MATCH(AY$1,Input_Eurostat_flh!$1:$1,0))</f>
        <v>Calculated using the demand based on the Eurostat country energy balance and installed capacities from ENTSO; year: 2019; author: Quintel</v>
      </c>
      <c r="AZ233" s="3" t="str">
        <f>INDEX(Input_Eurostat_flh!$A$1:$BH$44,MATCH($D233,Input_Eurostat_flh!$A:$A,0),MATCH(AZ$1,Input_Eurostat_flh!$1:$1,0))</f>
        <v>Calculated using the demand based on the Eurostat country energy balance and installed capacities from ENTSO; year: 2019; author: Quintel</v>
      </c>
      <c r="BA233" s="3" t="str">
        <f>INDEX(Input_Eurostat_flh!$A$1:$BH$44,MATCH($D233,Input_Eurostat_flh!$A:$A,0),MATCH(BA$1,Input_Eurostat_flh!$1:$1,0))</f>
        <v>Calculated using the demand based on the Eurostat country energy balance and installed capacities from ENTSO; year: 2019; author: Quintel</v>
      </c>
      <c r="BB233" s="3" t="str">
        <f>INDEX(Input_Eurostat_flh!$A$1:$BH$44,MATCH($D233,Input_Eurostat_flh!$A:$A,0),MATCH(BB$1,Input_Eurostat_flh!$1:$1,0))</f>
        <v>Calculated using the demand based on the Eurostat country energy balance and installed capacities from ENTSO; year: 2019; author: Quintel</v>
      </c>
      <c r="BC233" s="3" t="str">
        <f>INDEX(Input_Eurostat_flh!$A$1:$BH$44,MATCH($D233,Input_Eurostat_flh!$A:$A,0),MATCH(BC$1,Input_Eurostat_flh!$1:$1,0))</f>
        <v>Calculated using the demand based on the Eurostat country energy balance and installed capacities from ENTSO; year: 2019; author: Quintel</v>
      </c>
      <c r="BD233" s="3" t="str">
        <f>INDEX(Input_Eurostat_flh!$A$1:$BH$44,MATCH($D233,Input_Eurostat_flh!$A:$A,0),MATCH(BD$1,Input_Eurostat_flh!$1:$1,0))</f>
        <v>Calculated using the demand based on the Eurostat country energy balance and installed capacities from ENTSO; year: 2019; author: Quintel</v>
      </c>
      <c r="BE233" s="3" t="str">
        <f>INDEX(Input_Eurostat_flh!$A$1:$BH$44,MATCH($D233,Input_Eurostat_flh!$A:$A,0),MATCH(BE$1,Input_Eurostat_flh!$1:$1,0))</f>
        <v>Calculated using the demand based on the Eurostat country energy balance and installed capacities from ENTSO; year: 2019; author: Quintel</v>
      </c>
      <c r="BF233" s="3" t="str">
        <f>INDEX(Input_Eurostat_flh!$A$1:$BH$44,MATCH($D233,Input_Eurostat_flh!$A:$A,0),MATCH(BF$1,Input_Eurostat_flh!$1:$1,0))</f>
        <v>Calculated using the demand based on the Eurostat country energy balance and installed capacities from ENTSO; year: 2019; author: Quintel</v>
      </c>
      <c r="BG233" s="3" t="str">
        <f>INDEX(Input_Eurostat_flh!$A$1:$BH$44,MATCH($D233,Input_Eurostat_flh!$A:$A,0),MATCH(BG$1,Input_Eurostat_flh!$1:$1,0))</f>
        <v>Calculated using the demand based on the Eurostat country energy balance and installed capacities from ENTSO; year: 2019; author: Quintel</v>
      </c>
      <c r="BH233" s="3" t="str">
        <f>INDEX(Input_Eurostat_flh!$A$1:$BH$44,MATCH($D233,Input_Eurostat_flh!$A:$A,0),MATCH(BH$1,Input_Eurostat_flh!$1:$1,0))</f>
        <v>Calculated using the demand based on the Eurostat country energy balance and installed capacities from ENTSO; year: 2019; author: Quintel</v>
      </c>
      <c r="BI233" s="3" t="str">
        <f>INDEX(Input_Eurostat_flh!$A$1:$BH$44,MATCH($D233,Input_Eurostat_flh!$A:$A,0),MATCH(BI$1,Input_Eurostat_flh!$1:$1,0))</f>
        <v>Calculated using the demand based on the Eurostat country energy balance and installed capacities from ENTSO; year: 2019; author: Quintel</v>
      </c>
      <c r="BJ233" s="3" t="str">
        <f>INDEX(Input_Eurostat_flh!$A$1:$BH$44,MATCH($D233,Input_Eurostat_flh!$A:$A,0),MATCH(BJ$1,Input_Eurostat_flh!$1:$1,0))</f>
        <v>Calculated using the demand based on the Eurostat country energy balance and installed capacities from ENTSO; year: 2019; author: Quintel</v>
      </c>
      <c r="BK233" s="3" t="str">
        <f>INDEX(Input_Eurostat_flh!$A$1:$BH$44,MATCH($D233,Input_Eurostat_flh!$A:$A,0),MATCH(BK$1,Input_Eurostat_flh!$1:$1,0))</f>
        <v>Calculated using the demand based on the Eurostat country energy balance and installed capacities from ENTSO; year: 2019; author: Quintel</v>
      </c>
    </row>
    <row r="234" spans="1:63" x14ac:dyDescent="0.2">
      <c r="A234" t="s">
        <v>568</v>
      </c>
      <c r="B234" s="6" t="s">
        <v>560</v>
      </c>
      <c r="D234" t="s">
        <v>949</v>
      </c>
      <c r="E234" t="s">
        <v>629</v>
      </c>
      <c r="F234" s="3">
        <f>INDEX(Input_Eurostat_flh!$A$1:$BH$44,MATCH($D234,Input_Eurostat_flh!$A:$A,0),MATCH(F$1,Input_Eurostat_flh!$1:$1,0))</f>
        <v>8000</v>
      </c>
      <c r="G234" s="3">
        <f>INDEX(Input_Eurostat_flh!$A$1:$BH$44,MATCH($D234,Input_Eurostat_flh!$A:$A,0),MATCH(G$1,Input_Eurostat_flh!$1:$1,0))</f>
        <v>8000</v>
      </c>
      <c r="H234" s="3">
        <f>INDEX(Input_Eurostat_flh!$A$1:$BH$44,MATCH($D234,Input_Eurostat_flh!$A:$A,0),MATCH(H$1,Input_Eurostat_flh!$1:$1,0))</f>
        <v>4404.5934619999998</v>
      </c>
      <c r="I234" s="3">
        <f>INDEX(Input_Eurostat_flh!$A$1:$BH$44,MATCH($D234,Input_Eurostat_flh!$A:$A,0),MATCH(I$1,Input_Eurostat_flh!$1:$1,0))</f>
        <v>8000</v>
      </c>
      <c r="J234" s="3">
        <f>INDEX(Input_Eurostat_flh!$A$1:$BH$44,MATCH($D234,Input_Eurostat_flh!$A:$A,0),MATCH(J$1,Input_Eurostat_flh!$1:$1,0))</f>
        <v>4527.9365850000004</v>
      </c>
      <c r="K234" s="3">
        <f>INDEX(Input_Eurostat_flh!$A$1:$BH$44,MATCH($D234,Input_Eurostat_flh!$A:$A,0),MATCH(K$1,Input_Eurostat_flh!$1:$1,0))</f>
        <v>6014.7841280000002</v>
      </c>
      <c r="L234" s="3">
        <f>INDEX(Input_Eurostat_flh!$A$1:$BH$44,MATCH($D234,Input_Eurostat_flh!$A:$A,0),MATCH(L$1,Input_Eurostat_flh!$1:$1,0))</f>
        <v>8000</v>
      </c>
      <c r="M234" s="3">
        <f>INDEX(Input_Eurostat_flh!$A$1:$BH$44,MATCH($D234,Input_Eurostat_flh!$A:$A,0),MATCH(M$1,Input_Eurostat_flh!$1:$1,0))</f>
        <v>8000</v>
      </c>
      <c r="N234" s="3">
        <f>INDEX(Input_Eurostat_flh!$A$1:$BH$44,MATCH($D234,Input_Eurostat_flh!$A:$A,0),MATCH(N$1,Input_Eurostat_flh!$1:$1,0))</f>
        <v>8000</v>
      </c>
      <c r="O234" s="3">
        <f>INDEX(Input_Eurostat_flh!$A$1:$BH$44,MATCH($D234,Input_Eurostat_flh!$A:$A,0),MATCH(O$1,Input_Eurostat_flh!$1:$1,0))</f>
        <v>8000</v>
      </c>
      <c r="P234" s="3">
        <f>INDEX(Input_Eurostat_flh!$A$1:$BH$44,MATCH($D234,Input_Eurostat_flh!$A:$A,0),MATCH(P$1,Input_Eurostat_flh!$1:$1,0))</f>
        <v>8000</v>
      </c>
      <c r="Q234" s="3">
        <f>INDEX(Input_Eurostat_flh!$A$1:$BH$44,MATCH($D234,Input_Eurostat_flh!$A:$A,0),MATCH(Q$1,Input_Eurostat_flh!$1:$1,0))</f>
        <v>0</v>
      </c>
      <c r="R234" s="3">
        <f>INDEX(Input_Eurostat_flh!$A$1:$BH$44,MATCH($D234,Input_Eurostat_flh!$A:$A,0),MATCH(R$1,Input_Eurostat_flh!$1:$1,0))</f>
        <v>1837.0261579999999</v>
      </c>
      <c r="S234" s="3">
        <f>INDEX(Input_Eurostat_flh!$A$1:$BH$44,MATCH($D234,Input_Eurostat_flh!$A:$A,0),MATCH(S$1,Input_Eurostat_flh!$1:$1,0))</f>
        <v>8000</v>
      </c>
      <c r="T234" s="3">
        <f>INDEX(Input_Eurostat_flh!$A$1:$BH$44,MATCH($D234,Input_Eurostat_flh!$A:$A,0),MATCH(T$1,Input_Eurostat_flh!$1:$1,0))</f>
        <v>25.79132474</v>
      </c>
      <c r="U234" s="3">
        <f>INDEX(Input_Eurostat_flh!$A$1:$BH$44,MATCH($D234,Input_Eurostat_flh!$A:$A,0),MATCH(U$1,Input_Eurostat_flh!$1:$1,0))</f>
        <v>4507.9526990000004</v>
      </c>
      <c r="V234" s="3">
        <f>INDEX(Input_Eurostat_flh!$A$1:$BH$44,MATCH($D234,Input_Eurostat_flh!$A:$A,0),MATCH(V$1,Input_Eurostat_flh!$1:$1,0))</f>
        <v>8000</v>
      </c>
      <c r="W234" s="3">
        <f>INDEX(Input_Eurostat_flh!$A$1:$BH$44,MATCH($D234,Input_Eurostat_flh!$A:$A,0),MATCH(W$1,Input_Eurostat_flh!$1:$1,0))</f>
        <v>8000</v>
      </c>
      <c r="X234" s="3">
        <f>INDEX(Input_Eurostat_flh!$A$1:$BH$44,MATCH($D234,Input_Eurostat_flh!$A:$A,0),MATCH(X$1,Input_Eurostat_flh!$1:$1,0))</f>
        <v>8000</v>
      </c>
      <c r="Y234" s="3">
        <f>INDEX(Input_Eurostat_flh!$A$1:$BH$44,MATCH($D234,Input_Eurostat_flh!$A:$A,0),MATCH(Y$1,Input_Eurostat_flh!$1:$1,0))</f>
        <v>8000</v>
      </c>
      <c r="Z234" s="3">
        <f>INDEX(Input_Eurostat_flh!$A$1:$BH$44,MATCH($D234,Input_Eurostat_flh!$A:$A,0),MATCH(Z$1,Input_Eurostat_flh!$1:$1,0))</f>
        <v>8000</v>
      </c>
      <c r="AA234" s="3">
        <f>INDEX(Input_Eurostat_flh!$A$1:$BH$44,MATCH($D234,Input_Eurostat_flh!$A:$A,0),MATCH(AA$1,Input_Eurostat_flh!$1:$1,0))</f>
        <v>322.39528100000001</v>
      </c>
      <c r="AB234" s="3">
        <f>INDEX(Input_Eurostat_flh!$A$1:$BH$44,MATCH($D234,Input_Eurostat_flh!$A:$A,0),MATCH(AB$1,Input_Eurostat_flh!$1:$1,0))</f>
        <v>8000</v>
      </c>
      <c r="AC234" s="3">
        <f>INDEX(Input_Eurostat_flh!$A$1:$BH$44,MATCH($D234,Input_Eurostat_flh!$A:$A,0),MATCH(AC$1,Input_Eurostat_flh!$1:$1,0))</f>
        <v>3977.3087620000001</v>
      </c>
      <c r="AD234" s="3">
        <f>INDEX(Input_Eurostat_flh!$A$1:$BH$44,MATCH($D234,Input_Eurostat_flh!$A:$A,0),MATCH(AD$1,Input_Eurostat_flh!$1:$1,0))</f>
        <v>8000</v>
      </c>
      <c r="AE234" s="3">
        <f>INDEX(Input_Eurostat_flh!$A$1:$BH$44,MATCH($D234,Input_Eurostat_flh!$A:$A,0),MATCH(AE$1,Input_Eurostat_flh!$1:$1,0))</f>
        <v>3691.5493999999999</v>
      </c>
      <c r="AF234" s="3">
        <f>INDEX(Input_Eurostat_flh!$A$1:$BH$44,MATCH($D234,Input_Eurostat_flh!$A:$A,0),MATCH(AF$1,Input_Eurostat_flh!$1:$1,0))</f>
        <v>8000</v>
      </c>
      <c r="AG234" s="3">
        <f>INDEX(Input_Eurostat_flh!$A$1:$BH$44,MATCH($D234,Input_Eurostat_flh!$A:$A,0),MATCH(AG$1,Input_Eurostat_flh!$1:$1,0))</f>
        <v>8000</v>
      </c>
      <c r="AH234" s="63">
        <f>INDEX(Input_Eurostat_flh!$A$1:$BH$44,MATCH($D234,Input_Eurostat_flh!$A:$A,0),MATCH(AH$1,Input_Eurostat_flh!$1:$1,0))</f>
        <v>4038.7484479999998</v>
      </c>
      <c r="AI234" s="3" t="str">
        <f>INDEX(Input_Eurostat_flh!$A$1:$BH$44,MATCH($D234,Input_Eurostat_flh!$A:$A,0),MATCH(AI$1,Input_Eurostat_flh!$1:$1,0))</f>
        <v>Calculated using the demand based on the Eurostat country energy balance and installed capacities from ENTSO; year: 2019; author: Quintel</v>
      </c>
      <c r="AJ234" s="3" t="str">
        <f>INDEX(Input_Eurostat_flh!$A$1:$BH$44,MATCH($D234,Input_Eurostat_flh!$A:$A,0),MATCH(AJ$1,Input_Eurostat_flh!$1:$1,0))</f>
        <v>Calculated using the demand based on the Eurostat country energy balance and installed capacities from ENTSO; year: 2019; author: Quintel</v>
      </c>
      <c r="AK234" s="3" t="str">
        <f>INDEX(Input_Eurostat_flh!$A$1:$BH$44,MATCH($D234,Input_Eurostat_flh!$A:$A,0),MATCH(AK$1,Input_Eurostat_flh!$1:$1,0))</f>
        <v>Calculated using the demand based on the Eurostat country energy balance and installed capacities from ENTSO; year: 2019; author: Quintel</v>
      </c>
      <c r="AL234" s="3" t="str">
        <f>INDEX(Input_Eurostat_flh!$A$1:$BH$44,MATCH($D234,Input_Eurostat_flh!$A:$A,0),MATCH(AL$1,Input_Eurostat_flh!$1:$1,0))</f>
        <v>Calculated using the demand based on the Eurostat country energy balance and installed capacities from ENTSO; year: 2019; author: Quintel</v>
      </c>
      <c r="AM234" s="3" t="str">
        <f>INDEX(Input_Eurostat_flh!$A$1:$BH$44,MATCH($D234,Input_Eurostat_flh!$A:$A,0),MATCH(AM$1,Input_Eurostat_flh!$1:$1,0))</f>
        <v>Calculated using the demand based on the Eurostat country energy balance and installed capacities from ENTSO; year: 2019; author: Quintel</v>
      </c>
      <c r="AN234" s="3" t="str">
        <f>INDEX(Input_Eurostat_flh!$A$1:$BH$44,MATCH($D234,Input_Eurostat_flh!$A:$A,0),MATCH(AN$1,Input_Eurostat_flh!$1:$1,0))</f>
        <v>Calculated using the demand based on the Eurostat country energy balance and installed capacities from ENTSO; year: 2019; author: Quintel</v>
      </c>
      <c r="AO234" s="3" t="str">
        <f>INDEX(Input_Eurostat_flh!$A$1:$BH$44,MATCH($D234,Input_Eurostat_flh!$A:$A,0),MATCH(AO$1,Input_Eurostat_flh!$1:$1,0))</f>
        <v>Calculated using the demand based on the Eurostat country energy balance and installed capacities from ENTSO; year: 2019; author: Quintel</v>
      </c>
      <c r="AP234" s="3" t="str">
        <f>INDEX(Input_Eurostat_flh!$A$1:$BH$44,MATCH($D234,Input_Eurostat_flh!$A:$A,0),MATCH(AP$1,Input_Eurostat_flh!$1:$1,0))</f>
        <v>Calculated using the demand based on the Eurostat country energy balance and installed capacities from ENTSO; year: 2019; author: Quintel</v>
      </c>
      <c r="AQ234" s="3" t="str">
        <f>INDEX(Input_Eurostat_flh!$A$1:$BH$44,MATCH($D234,Input_Eurostat_flh!$A:$A,0),MATCH(AQ$1,Input_Eurostat_flh!$1:$1,0))</f>
        <v>Calculated using the demand based on the Eurostat country energy balance and installed capacities from ENTSO; year: 2019; author: Quintel</v>
      </c>
      <c r="AR234" s="3" t="str">
        <f>INDEX(Input_Eurostat_flh!$A$1:$BH$44,MATCH($D234,Input_Eurostat_flh!$A:$A,0),MATCH(AR$1,Input_Eurostat_flh!$1:$1,0))</f>
        <v>Calculated using the demand based on the Eurostat country energy balance and installed capacities from ENTSO; year: 2019; author: Quintel</v>
      </c>
      <c r="AS234" s="3" t="str">
        <f>INDEX(Input_Eurostat_flh!$A$1:$BH$44,MATCH($D234,Input_Eurostat_flh!$A:$A,0),MATCH(AS$1,Input_Eurostat_flh!$1:$1,0))</f>
        <v>Calculated using the demand based on the Eurostat country energy balance and installed capacities from ENTSO; year: 2019; author: Quintel</v>
      </c>
      <c r="AT234" s="3" t="str">
        <f>INDEX(Input_Eurostat_flh!$A$1:$BH$44,MATCH($D234,Input_Eurostat_flh!$A:$A,0),MATCH(AT$1,Input_Eurostat_flh!$1:$1,0))</f>
        <v>Calculated using the demand based on the Eurostat country energy balance and installed capacities from ENTSO; year: 2019; author: Quintel</v>
      </c>
      <c r="AU234" s="3" t="str">
        <f>INDEX(Input_Eurostat_flh!$A$1:$BH$44,MATCH($D234,Input_Eurostat_flh!$A:$A,0),MATCH(AU$1,Input_Eurostat_flh!$1:$1,0))</f>
        <v>Calculated using the demand based on the Eurostat country energy balance and installed capacities from ENTSO; year: 2019; author: Quintel</v>
      </c>
      <c r="AV234" s="3" t="str">
        <f>INDEX(Input_Eurostat_flh!$A$1:$BH$44,MATCH($D234,Input_Eurostat_flh!$A:$A,0),MATCH(AV$1,Input_Eurostat_flh!$1:$1,0))</f>
        <v>Calculated using the demand based on the Eurostat country energy balance and installed capacities from ENTSO; year: 2019; author: Quintel</v>
      </c>
      <c r="AW234" s="3" t="str">
        <f>INDEX(Input_Eurostat_flh!$A$1:$BH$44,MATCH($D234,Input_Eurostat_flh!$A:$A,0),MATCH(AW$1,Input_Eurostat_flh!$1:$1,0))</f>
        <v>Calculated using the demand based on the Eurostat country energy balance and installed capacities from ENTSO; year: 2019; author: Quintel</v>
      </c>
      <c r="AX234" s="3" t="str">
        <f>INDEX(Input_Eurostat_flh!$A$1:$BH$44,MATCH($D234,Input_Eurostat_flh!$A:$A,0),MATCH(AX$1,Input_Eurostat_flh!$1:$1,0))</f>
        <v>Calculated using the demand based on the Eurostat country energy balance and installed capacities from ENTSO; year: 2019; author: Quintel</v>
      </c>
      <c r="AY234" s="3" t="str">
        <f>INDEX(Input_Eurostat_flh!$A$1:$BH$44,MATCH($D234,Input_Eurostat_flh!$A:$A,0),MATCH(AY$1,Input_Eurostat_flh!$1:$1,0))</f>
        <v>Calculated using the demand based on the Eurostat country energy balance and installed capacities from ENTSO; year: 2019; author: Quintel</v>
      </c>
      <c r="AZ234" s="3" t="str">
        <f>INDEX(Input_Eurostat_flh!$A$1:$BH$44,MATCH($D234,Input_Eurostat_flh!$A:$A,0),MATCH(AZ$1,Input_Eurostat_flh!$1:$1,0))</f>
        <v>Calculated using the demand based on the Eurostat country energy balance and installed capacities from ENTSO; year: 2019; author: Quintel</v>
      </c>
      <c r="BA234" s="3" t="str">
        <f>INDEX(Input_Eurostat_flh!$A$1:$BH$44,MATCH($D234,Input_Eurostat_flh!$A:$A,0),MATCH(BA$1,Input_Eurostat_flh!$1:$1,0))</f>
        <v>Calculated using the demand based on the Eurostat country energy balance and installed capacities from ENTSO; year: 2019; author: Quintel</v>
      </c>
      <c r="BB234" s="3" t="str">
        <f>INDEX(Input_Eurostat_flh!$A$1:$BH$44,MATCH($D234,Input_Eurostat_flh!$A:$A,0),MATCH(BB$1,Input_Eurostat_flh!$1:$1,0))</f>
        <v>Calculated using the demand based on the Eurostat country energy balance and installed capacities from ENTSO; year: 2019; author: Quintel</v>
      </c>
      <c r="BC234" s="3" t="str">
        <f>INDEX(Input_Eurostat_flh!$A$1:$BH$44,MATCH($D234,Input_Eurostat_flh!$A:$A,0),MATCH(BC$1,Input_Eurostat_flh!$1:$1,0))</f>
        <v>Calculated using the demand based on the Eurostat country energy balance and installed capacities from ENTSO; year: 2019; author: Quintel</v>
      </c>
      <c r="BD234" s="3" t="str">
        <f>INDEX(Input_Eurostat_flh!$A$1:$BH$44,MATCH($D234,Input_Eurostat_flh!$A:$A,0),MATCH(BD$1,Input_Eurostat_flh!$1:$1,0))</f>
        <v>Calculated using the demand based on the Eurostat country energy balance and installed capacities from ENTSO; year: 2019; author: Quintel</v>
      </c>
      <c r="BE234" s="3" t="str">
        <f>INDEX(Input_Eurostat_flh!$A$1:$BH$44,MATCH($D234,Input_Eurostat_flh!$A:$A,0),MATCH(BE$1,Input_Eurostat_flh!$1:$1,0))</f>
        <v>Calculated using the demand based on the Eurostat country energy balance and installed capacities from ENTSO; year: 2019; author: Quintel</v>
      </c>
      <c r="BF234" s="3" t="str">
        <f>INDEX(Input_Eurostat_flh!$A$1:$BH$44,MATCH($D234,Input_Eurostat_flh!$A:$A,0),MATCH(BF$1,Input_Eurostat_flh!$1:$1,0))</f>
        <v>Calculated using the demand based on the Eurostat country energy balance and installed capacities from ENTSO; year: 2019; author: Quintel</v>
      </c>
      <c r="BG234" s="3" t="str">
        <f>INDEX(Input_Eurostat_flh!$A$1:$BH$44,MATCH($D234,Input_Eurostat_flh!$A:$A,0),MATCH(BG$1,Input_Eurostat_flh!$1:$1,0))</f>
        <v>Calculated using the demand based on the Eurostat country energy balance and installed capacities from ENTSO; year: 2019; author: Quintel</v>
      </c>
      <c r="BH234" s="3" t="str">
        <f>INDEX(Input_Eurostat_flh!$A$1:$BH$44,MATCH($D234,Input_Eurostat_flh!$A:$A,0),MATCH(BH$1,Input_Eurostat_flh!$1:$1,0))</f>
        <v>Calculated using the demand based on the Eurostat country energy balance and installed capacities from ENTSO; year: 2019; author: Quintel</v>
      </c>
      <c r="BI234" s="3" t="str">
        <f>INDEX(Input_Eurostat_flh!$A$1:$BH$44,MATCH($D234,Input_Eurostat_flh!$A:$A,0),MATCH(BI$1,Input_Eurostat_flh!$1:$1,0))</f>
        <v>Calculated using the demand based on the Eurostat country energy balance and installed capacities from ENTSO; year: 2019; author: Quintel</v>
      </c>
      <c r="BJ234" s="3" t="str">
        <f>INDEX(Input_Eurostat_flh!$A$1:$BH$44,MATCH($D234,Input_Eurostat_flh!$A:$A,0),MATCH(BJ$1,Input_Eurostat_flh!$1:$1,0))</f>
        <v>Calculated using the demand based on the Eurostat country energy balance and installed capacities from ENTSO; year: 2019; author: Quintel</v>
      </c>
      <c r="BK234" s="3" t="str">
        <f>INDEX(Input_Eurostat_flh!$A$1:$BH$44,MATCH($D234,Input_Eurostat_flh!$A:$A,0),MATCH(BK$1,Input_Eurostat_flh!$1:$1,0))</f>
        <v>Calculated using the demand based on the Eurostat country energy balance and installed capacities from ENTSO; year: 2019; author: Quintel</v>
      </c>
    </row>
    <row r="235" spans="1:63" x14ac:dyDescent="0.2">
      <c r="A235" t="s">
        <v>568</v>
      </c>
      <c r="B235" s="6" t="s">
        <v>560</v>
      </c>
      <c r="D235" t="s">
        <v>162</v>
      </c>
      <c r="E235" t="s">
        <v>629</v>
      </c>
      <c r="F235" s="3">
        <f>INDEX(Input_Eurostat_flh!$A$1:$BH$44,MATCH($D235,Input_Eurostat_flh!$A:$A,0),MATCH(F$1,Input_Eurostat_flh!$1:$1,0))</f>
        <v>1489.979284</v>
      </c>
      <c r="G235" s="3">
        <f>INDEX(Input_Eurostat_flh!$A$1:$BH$44,MATCH($D235,Input_Eurostat_flh!$A:$A,0),MATCH(G$1,Input_Eurostat_flh!$1:$1,0))</f>
        <v>2373.1716839999999</v>
      </c>
      <c r="H235" s="3">
        <f>INDEX(Input_Eurostat_flh!$A$1:$BH$44,MATCH($D235,Input_Eurostat_flh!$A:$A,0),MATCH(H$1,Input_Eurostat_flh!$1:$1,0))</f>
        <v>71.850082200000003</v>
      </c>
      <c r="I235" s="3">
        <f>INDEX(Input_Eurostat_flh!$A$1:$BH$44,MATCH($D235,Input_Eurostat_flh!$A:$A,0),MATCH(I$1,Input_Eurostat_flh!$1:$1,0))</f>
        <v>8000</v>
      </c>
      <c r="J235" s="3">
        <f>INDEX(Input_Eurostat_flh!$A$1:$BH$44,MATCH($D235,Input_Eurostat_flh!$A:$A,0),MATCH(J$1,Input_Eurostat_flh!$1:$1,0))</f>
        <v>8000</v>
      </c>
      <c r="K235" s="3">
        <f>INDEX(Input_Eurostat_flh!$A$1:$BH$44,MATCH($D235,Input_Eurostat_flh!$A:$A,0),MATCH(K$1,Input_Eurostat_flh!$1:$1,0))</f>
        <v>1312.3110529999999</v>
      </c>
      <c r="L235" s="3">
        <f>INDEX(Input_Eurostat_flh!$A$1:$BH$44,MATCH($D235,Input_Eurostat_flh!$A:$A,0),MATCH(L$1,Input_Eurostat_flh!$1:$1,0))</f>
        <v>0.63772816700000001</v>
      </c>
      <c r="M235" s="3">
        <f>INDEX(Input_Eurostat_flh!$A$1:$BH$44,MATCH($D235,Input_Eurostat_flh!$A:$A,0),MATCH(M$1,Input_Eurostat_flh!$1:$1,0))</f>
        <v>8000</v>
      </c>
      <c r="N235" s="3">
        <f>INDEX(Input_Eurostat_flh!$A$1:$BH$44,MATCH($D235,Input_Eurostat_flh!$A:$A,0),MATCH(N$1,Input_Eurostat_flh!$1:$1,0))</f>
        <v>8000</v>
      </c>
      <c r="O235" s="3">
        <f>INDEX(Input_Eurostat_flh!$A$1:$BH$44,MATCH($D235,Input_Eurostat_flh!$A:$A,0),MATCH(O$1,Input_Eurostat_flh!$1:$1,0))</f>
        <v>8000</v>
      </c>
      <c r="P235" s="3">
        <f>INDEX(Input_Eurostat_flh!$A$1:$BH$44,MATCH($D235,Input_Eurostat_flh!$A:$A,0),MATCH(P$1,Input_Eurostat_flh!$1:$1,0))</f>
        <v>8000</v>
      </c>
      <c r="Q235" s="3">
        <f>INDEX(Input_Eurostat_flh!$A$1:$BH$44,MATCH($D235,Input_Eurostat_flh!$A:$A,0),MATCH(Q$1,Input_Eurostat_flh!$1:$1,0))</f>
        <v>3476.501405</v>
      </c>
      <c r="R235" s="3">
        <f>INDEX(Input_Eurostat_flh!$A$1:$BH$44,MATCH($D235,Input_Eurostat_flh!$A:$A,0),MATCH(R$1,Input_Eurostat_flh!$1:$1,0))</f>
        <v>8000</v>
      </c>
      <c r="S235" s="3">
        <f>INDEX(Input_Eurostat_flh!$A$1:$BH$44,MATCH($D235,Input_Eurostat_flh!$A:$A,0),MATCH(S$1,Input_Eurostat_flh!$1:$1,0))</f>
        <v>46.493506490000001</v>
      </c>
      <c r="T235" s="3">
        <f>INDEX(Input_Eurostat_flh!$A$1:$BH$44,MATCH($D235,Input_Eurostat_flh!$A:$A,0),MATCH(T$1,Input_Eurostat_flh!$1:$1,0))</f>
        <v>8000</v>
      </c>
      <c r="U235" s="3">
        <f>INDEX(Input_Eurostat_flh!$A$1:$BH$44,MATCH($D235,Input_Eurostat_flh!$A:$A,0),MATCH(U$1,Input_Eurostat_flh!$1:$1,0))</f>
        <v>8000</v>
      </c>
      <c r="V235" s="3">
        <f>INDEX(Input_Eurostat_flh!$A$1:$BH$44,MATCH($D235,Input_Eurostat_flh!$A:$A,0),MATCH(V$1,Input_Eurostat_flh!$1:$1,0))</f>
        <v>8000</v>
      </c>
      <c r="W235" s="3">
        <f>INDEX(Input_Eurostat_flh!$A$1:$BH$44,MATCH($D235,Input_Eurostat_flh!$A:$A,0),MATCH(W$1,Input_Eurostat_flh!$1:$1,0))</f>
        <v>8000</v>
      </c>
      <c r="X235" s="3">
        <f>INDEX(Input_Eurostat_flh!$A$1:$BH$44,MATCH($D235,Input_Eurostat_flh!$A:$A,0),MATCH(X$1,Input_Eurostat_flh!$1:$1,0))</f>
        <v>8000</v>
      </c>
      <c r="Y235" s="3">
        <f>INDEX(Input_Eurostat_flh!$A$1:$BH$44,MATCH($D235,Input_Eurostat_flh!$A:$A,0),MATCH(Y$1,Input_Eurostat_flh!$1:$1,0))</f>
        <v>8000</v>
      </c>
      <c r="Z235" s="3">
        <f>INDEX(Input_Eurostat_flh!$A$1:$BH$44,MATCH($D235,Input_Eurostat_flh!$A:$A,0),MATCH(Z$1,Input_Eurostat_flh!$1:$1,0))</f>
        <v>8000</v>
      </c>
      <c r="AA235" s="3">
        <f>INDEX(Input_Eurostat_flh!$A$1:$BH$44,MATCH($D235,Input_Eurostat_flh!$A:$A,0),MATCH(AA$1,Input_Eurostat_flh!$1:$1,0))</f>
        <v>8000</v>
      </c>
      <c r="AB235" s="3">
        <f>INDEX(Input_Eurostat_flh!$A$1:$BH$44,MATCH($D235,Input_Eurostat_flh!$A:$A,0),MATCH(AB$1,Input_Eurostat_flh!$1:$1,0))</f>
        <v>8000</v>
      </c>
      <c r="AC235" s="3">
        <f>INDEX(Input_Eurostat_flh!$A$1:$BH$44,MATCH($D235,Input_Eurostat_flh!$A:$A,0),MATCH(AC$1,Input_Eurostat_flh!$1:$1,0))</f>
        <v>1717.769256</v>
      </c>
      <c r="AD235" s="3">
        <f>INDEX(Input_Eurostat_flh!$A$1:$BH$44,MATCH($D235,Input_Eurostat_flh!$A:$A,0),MATCH(AD$1,Input_Eurostat_flh!$1:$1,0))</f>
        <v>8000</v>
      </c>
      <c r="AE235" s="3">
        <f>INDEX(Input_Eurostat_flh!$A$1:$BH$44,MATCH($D235,Input_Eurostat_flh!$A:$A,0),MATCH(AE$1,Input_Eurostat_flh!$1:$1,0))</f>
        <v>53.286472449999998</v>
      </c>
      <c r="AF235" s="3">
        <f>INDEX(Input_Eurostat_flh!$A$1:$BH$44,MATCH($D235,Input_Eurostat_flh!$A:$A,0),MATCH(AF$1,Input_Eurostat_flh!$1:$1,0))</f>
        <v>1619.1825289999999</v>
      </c>
      <c r="AG235" s="3">
        <f>INDEX(Input_Eurostat_flh!$A$1:$BH$44,MATCH($D235,Input_Eurostat_flh!$A:$A,0),MATCH(AG$1,Input_Eurostat_flh!$1:$1,0))</f>
        <v>8000</v>
      </c>
      <c r="AH235" s="63">
        <f>INDEX(Input_Eurostat_flh!$A$1:$BH$44,MATCH($D235,Input_Eurostat_flh!$A:$A,0),MATCH(AH$1,Input_Eurostat_flh!$1:$1,0))</f>
        <v>1934.7707909999999</v>
      </c>
      <c r="AI235" s="3" t="str">
        <f>INDEX(Input_Eurostat_flh!$A$1:$BH$44,MATCH($D235,Input_Eurostat_flh!$A:$A,0),MATCH(AI$1,Input_Eurostat_flh!$1:$1,0))</f>
        <v>Calculated using the demand based on the Eurostat country energy balance and installed capacities from ENTSO; year: 2019; author: Quintel</v>
      </c>
      <c r="AJ235" s="3" t="str">
        <f>INDEX(Input_Eurostat_flh!$A$1:$BH$44,MATCH($D235,Input_Eurostat_flh!$A:$A,0),MATCH(AJ$1,Input_Eurostat_flh!$1:$1,0))</f>
        <v>Calculated using the demand based on the Eurostat country energy balance and installed capacities from ENTSO; year: 2019; author: Quintel</v>
      </c>
      <c r="AK235" s="3" t="str">
        <f>INDEX(Input_Eurostat_flh!$A$1:$BH$44,MATCH($D235,Input_Eurostat_flh!$A:$A,0),MATCH(AK$1,Input_Eurostat_flh!$1:$1,0))</f>
        <v>Calculated using the demand based on the Eurostat country energy balance and installed capacities from ENTSO; year: 2019; author: Quintel</v>
      </c>
      <c r="AL235" s="3" t="str">
        <f>INDEX(Input_Eurostat_flh!$A$1:$BH$44,MATCH($D235,Input_Eurostat_flh!$A:$A,0),MATCH(AL$1,Input_Eurostat_flh!$1:$1,0))</f>
        <v>Calculated using the demand based on the Eurostat country energy balance and installed capacities from ENTSO; year: 2019; author: Quintel</v>
      </c>
      <c r="AM235" s="3" t="str">
        <f>INDEX(Input_Eurostat_flh!$A$1:$BH$44,MATCH($D235,Input_Eurostat_flh!$A:$A,0),MATCH(AM$1,Input_Eurostat_flh!$1:$1,0))</f>
        <v>Calculated using the demand based on the Eurostat country energy balance and installed capacities from ENTSO; year: 2019; author: Quintel</v>
      </c>
      <c r="AN235" s="3" t="str">
        <f>INDEX(Input_Eurostat_flh!$A$1:$BH$44,MATCH($D235,Input_Eurostat_flh!$A:$A,0),MATCH(AN$1,Input_Eurostat_flh!$1:$1,0))</f>
        <v>Calculated using the demand based on the Eurostat country energy balance and installed capacities from ENTSO; year: 2019; author: Quintel</v>
      </c>
      <c r="AO235" s="3" t="str">
        <f>INDEX(Input_Eurostat_flh!$A$1:$BH$44,MATCH($D235,Input_Eurostat_flh!$A:$A,0),MATCH(AO$1,Input_Eurostat_flh!$1:$1,0))</f>
        <v>Calculated using the demand based on the Eurostat country energy balance and installed capacities from ENTSO; year: 2019; author: Quintel</v>
      </c>
      <c r="AP235" s="3" t="str">
        <f>INDEX(Input_Eurostat_flh!$A$1:$BH$44,MATCH($D235,Input_Eurostat_flh!$A:$A,0),MATCH(AP$1,Input_Eurostat_flh!$1:$1,0))</f>
        <v>Calculated using the demand based on the Eurostat country energy balance and installed capacities from ENTSO; year: 2019; author: Quintel</v>
      </c>
      <c r="AQ235" s="3" t="str">
        <f>INDEX(Input_Eurostat_flh!$A$1:$BH$44,MATCH($D235,Input_Eurostat_flh!$A:$A,0),MATCH(AQ$1,Input_Eurostat_flh!$1:$1,0))</f>
        <v>Calculated using the demand based on the Eurostat country energy balance and installed capacities from ENTSO; year: 2019; author: Quintel</v>
      </c>
      <c r="AR235" s="3" t="str">
        <f>INDEX(Input_Eurostat_flh!$A$1:$BH$44,MATCH($D235,Input_Eurostat_flh!$A:$A,0),MATCH(AR$1,Input_Eurostat_flh!$1:$1,0))</f>
        <v>Calculated using the demand based on the Eurostat country energy balance and installed capacities from ENTSO; year: 2019; author: Quintel</v>
      </c>
      <c r="AS235" s="3" t="str">
        <f>INDEX(Input_Eurostat_flh!$A$1:$BH$44,MATCH($D235,Input_Eurostat_flh!$A:$A,0),MATCH(AS$1,Input_Eurostat_flh!$1:$1,0))</f>
        <v>Calculated using the demand based on the Eurostat country energy balance and installed capacities from ENTSO; year: 2019; author: Quintel</v>
      </c>
      <c r="AT235" s="3" t="str">
        <f>INDEX(Input_Eurostat_flh!$A$1:$BH$44,MATCH($D235,Input_Eurostat_flh!$A:$A,0),MATCH(AT$1,Input_Eurostat_flh!$1:$1,0))</f>
        <v>Calculated using the demand based on the Eurostat country energy balance and installed capacities from ENTSO; year: 2019; author: Quintel</v>
      </c>
      <c r="AU235" s="3" t="str">
        <f>INDEX(Input_Eurostat_flh!$A$1:$BH$44,MATCH($D235,Input_Eurostat_flh!$A:$A,0),MATCH(AU$1,Input_Eurostat_flh!$1:$1,0))</f>
        <v>Calculated using the demand based on the Eurostat country energy balance and installed capacities from ENTSO; year: 2019; author: Quintel</v>
      </c>
      <c r="AV235" s="3" t="str">
        <f>INDEX(Input_Eurostat_flh!$A$1:$BH$44,MATCH($D235,Input_Eurostat_flh!$A:$A,0),MATCH(AV$1,Input_Eurostat_flh!$1:$1,0))</f>
        <v>Calculated using the demand based on the Eurostat country energy balance and installed capacities from ENTSO; year: 2019; author: Quintel</v>
      </c>
      <c r="AW235" s="3" t="str">
        <f>INDEX(Input_Eurostat_flh!$A$1:$BH$44,MATCH($D235,Input_Eurostat_flh!$A:$A,0),MATCH(AW$1,Input_Eurostat_flh!$1:$1,0))</f>
        <v>Calculated using the demand based on the Eurostat country energy balance and installed capacities from ENTSO; year: 2019; author: Quintel</v>
      </c>
      <c r="AX235" s="3" t="str">
        <f>INDEX(Input_Eurostat_flh!$A$1:$BH$44,MATCH($D235,Input_Eurostat_flh!$A:$A,0),MATCH(AX$1,Input_Eurostat_flh!$1:$1,0))</f>
        <v>Calculated using the demand based on the Eurostat country energy balance and installed capacities from ENTSO; year: 2019; author: Quintel</v>
      </c>
      <c r="AY235" s="3" t="str">
        <f>INDEX(Input_Eurostat_flh!$A$1:$BH$44,MATCH($D235,Input_Eurostat_flh!$A:$A,0),MATCH(AY$1,Input_Eurostat_flh!$1:$1,0))</f>
        <v>Calculated using the demand based on the Eurostat country energy balance and installed capacities from ENTSO; year: 2019; author: Quintel</v>
      </c>
      <c r="AZ235" s="3" t="str">
        <f>INDEX(Input_Eurostat_flh!$A$1:$BH$44,MATCH($D235,Input_Eurostat_flh!$A:$A,0),MATCH(AZ$1,Input_Eurostat_flh!$1:$1,0))</f>
        <v>Calculated using the demand based on the Eurostat country energy balance and installed capacities from ENTSO; year: 2019; author: Quintel</v>
      </c>
      <c r="BA235" s="3" t="str">
        <f>INDEX(Input_Eurostat_flh!$A$1:$BH$44,MATCH($D235,Input_Eurostat_flh!$A:$A,0),MATCH(BA$1,Input_Eurostat_flh!$1:$1,0))</f>
        <v>Calculated using the demand based on the Eurostat country energy balance and installed capacities from ENTSO; year: 2019; author: Quintel</v>
      </c>
      <c r="BB235" s="3" t="str">
        <f>INDEX(Input_Eurostat_flh!$A$1:$BH$44,MATCH($D235,Input_Eurostat_flh!$A:$A,0),MATCH(BB$1,Input_Eurostat_flh!$1:$1,0))</f>
        <v>Calculated using the demand based on the Eurostat country energy balance and installed capacities from ENTSO; year: 2019; author: Quintel</v>
      </c>
      <c r="BC235" s="3" t="str">
        <f>INDEX(Input_Eurostat_flh!$A$1:$BH$44,MATCH($D235,Input_Eurostat_flh!$A:$A,0),MATCH(BC$1,Input_Eurostat_flh!$1:$1,0))</f>
        <v>Calculated using the demand based on the Eurostat country energy balance and installed capacities from ENTSO; year: 2019; author: Quintel</v>
      </c>
      <c r="BD235" s="3" t="str">
        <f>INDEX(Input_Eurostat_flh!$A$1:$BH$44,MATCH($D235,Input_Eurostat_flh!$A:$A,0),MATCH(BD$1,Input_Eurostat_flh!$1:$1,0))</f>
        <v>Calculated using the demand based on the Eurostat country energy balance and installed capacities from ENTSO; year: 2019; author: Quintel</v>
      </c>
      <c r="BE235" s="3" t="str">
        <f>INDEX(Input_Eurostat_flh!$A$1:$BH$44,MATCH($D235,Input_Eurostat_flh!$A:$A,0),MATCH(BE$1,Input_Eurostat_flh!$1:$1,0))</f>
        <v>Calculated using the demand based on the Eurostat country energy balance and installed capacities from ENTSO; year: 2019; author: Quintel</v>
      </c>
      <c r="BF235" s="3" t="str">
        <f>INDEX(Input_Eurostat_flh!$A$1:$BH$44,MATCH($D235,Input_Eurostat_flh!$A:$A,0),MATCH(BF$1,Input_Eurostat_flh!$1:$1,0))</f>
        <v>Calculated using the demand based on the Eurostat country energy balance and installed capacities from ENTSO; year: 2019; author: Quintel</v>
      </c>
      <c r="BG235" s="3" t="str">
        <f>INDEX(Input_Eurostat_flh!$A$1:$BH$44,MATCH($D235,Input_Eurostat_flh!$A:$A,0),MATCH(BG$1,Input_Eurostat_flh!$1:$1,0))</f>
        <v>Calculated using the demand based on the Eurostat country energy balance and installed capacities from ENTSO; year: 2019; author: Quintel</v>
      </c>
      <c r="BH235" s="3" t="str">
        <f>INDEX(Input_Eurostat_flh!$A$1:$BH$44,MATCH($D235,Input_Eurostat_flh!$A:$A,0),MATCH(BH$1,Input_Eurostat_flh!$1:$1,0))</f>
        <v>Calculated using the demand based on the Eurostat country energy balance and installed capacities from ENTSO; year: 2019; author: Quintel</v>
      </c>
      <c r="BI235" s="3" t="str">
        <f>INDEX(Input_Eurostat_flh!$A$1:$BH$44,MATCH($D235,Input_Eurostat_flh!$A:$A,0),MATCH(BI$1,Input_Eurostat_flh!$1:$1,0))</f>
        <v>Calculated using the demand based on the Eurostat country energy balance and installed capacities from ENTSO; year: 2019; author: Quintel</v>
      </c>
      <c r="BJ235" s="3" t="str">
        <f>INDEX(Input_Eurostat_flh!$A$1:$BH$44,MATCH($D235,Input_Eurostat_flh!$A:$A,0),MATCH(BJ$1,Input_Eurostat_flh!$1:$1,0))</f>
        <v>Calculated using the demand based on the Eurostat country energy balance and installed capacities from ENTSO; year: 2019; author: Quintel</v>
      </c>
      <c r="BK235" s="3" t="str">
        <f>INDEX(Input_Eurostat_flh!$A$1:$BH$44,MATCH($D235,Input_Eurostat_flh!$A:$A,0),MATCH(BK$1,Input_Eurostat_flh!$1:$1,0))</f>
        <v>Calculated using the demand based on the Eurostat country energy balance and installed capacities from ENTSO; year: 2019; author: Quintel</v>
      </c>
    </row>
    <row r="236" spans="1:63" x14ac:dyDescent="0.2">
      <c r="A236" t="s">
        <v>568</v>
      </c>
      <c r="B236" s="6" t="s">
        <v>560</v>
      </c>
      <c r="D236" t="s">
        <v>163</v>
      </c>
      <c r="E236" t="s">
        <v>629</v>
      </c>
      <c r="F236" s="3">
        <f>INDEX(Input_Eurostat_flh!$A$1:$BH$44,MATCH($D236,Input_Eurostat_flh!$A:$A,0),MATCH(F$1,Input_Eurostat_flh!$1:$1,0))</f>
        <v>1489.979284</v>
      </c>
      <c r="G236" s="3">
        <f>INDEX(Input_Eurostat_flh!$A$1:$BH$44,MATCH($D236,Input_Eurostat_flh!$A:$A,0),MATCH(G$1,Input_Eurostat_flh!$1:$1,0))</f>
        <v>2373.1716839999999</v>
      </c>
      <c r="H236" s="3">
        <f>INDEX(Input_Eurostat_flh!$A$1:$BH$44,MATCH($D236,Input_Eurostat_flh!$A:$A,0),MATCH(H$1,Input_Eurostat_flh!$1:$1,0))</f>
        <v>71.850082200000003</v>
      </c>
      <c r="I236" s="3">
        <f>INDEX(Input_Eurostat_flh!$A$1:$BH$44,MATCH($D236,Input_Eurostat_flh!$A:$A,0),MATCH(I$1,Input_Eurostat_flh!$1:$1,0))</f>
        <v>8000</v>
      </c>
      <c r="J236" s="3">
        <f>INDEX(Input_Eurostat_flh!$A$1:$BH$44,MATCH($D236,Input_Eurostat_flh!$A:$A,0),MATCH(J$1,Input_Eurostat_flh!$1:$1,0))</f>
        <v>8000</v>
      </c>
      <c r="K236" s="3">
        <f>INDEX(Input_Eurostat_flh!$A$1:$BH$44,MATCH($D236,Input_Eurostat_flh!$A:$A,0),MATCH(K$1,Input_Eurostat_flh!$1:$1,0))</f>
        <v>1312.3110529999999</v>
      </c>
      <c r="L236" s="3">
        <f>INDEX(Input_Eurostat_flh!$A$1:$BH$44,MATCH($D236,Input_Eurostat_flh!$A:$A,0),MATCH(L$1,Input_Eurostat_flh!$1:$1,0))</f>
        <v>0.63772816700000001</v>
      </c>
      <c r="M236" s="3">
        <f>INDEX(Input_Eurostat_flh!$A$1:$BH$44,MATCH($D236,Input_Eurostat_flh!$A:$A,0),MATCH(M$1,Input_Eurostat_flh!$1:$1,0))</f>
        <v>8000</v>
      </c>
      <c r="N236" s="3">
        <f>INDEX(Input_Eurostat_flh!$A$1:$BH$44,MATCH($D236,Input_Eurostat_flh!$A:$A,0),MATCH(N$1,Input_Eurostat_flh!$1:$1,0))</f>
        <v>8000</v>
      </c>
      <c r="O236" s="3">
        <f>INDEX(Input_Eurostat_flh!$A$1:$BH$44,MATCH($D236,Input_Eurostat_flh!$A:$A,0),MATCH(O$1,Input_Eurostat_flh!$1:$1,0))</f>
        <v>219.11644810000001</v>
      </c>
      <c r="P236" s="3">
        <f>INDEX(Input_Eurostat_flh!$A$1:$BH$44,MATCH($D236,Input_Eurostat_flh!$A:$A,0),MATCH(P$1,Input_Eurostat_flh!$1:$1,0))</f>
        <v>3869.7530550000001</v>
      </c>
      <c r="Q236" s="3">
        <f>INDEX(Input_Eurostat_flh!$A$1:$BH$44,MATCH($D236,Input_Eurostat_flh!$A:$A,0),MATCH(Q$1,Input_Eurostat_flh!$1:$1,0))</f>
        <v>3476.501405</v>
      </c>
      <c r="R236" s="3">
        <f>INDEX(Input_Eurostat_flh!$A$1:$BH$44,MATCH($D236,Input_Eurostat_flh!$A:$A,0),MATCH(R$1,Input_Eurostat_flh!$1:$1,0))</f>
        <v>2707.5707050000001</v>
      </c>
      <c r="S236" s="3">
        <f>INDEX(Input_Eurostat_flh!$A$1:$BH$44,MATCH($D236,Input_Eurostat_flh!$A:$A,0),MATCH(S$1,Input_Eurostat_flh!$1:$1,0))</f>
        <v>8000</v>
      </c>
      <c r="T236" s="3">
        <f>INDEX(Input_Eurostat_flh!$A$1:$BH$44,MATCH($D236,Input_Eurostat_flh!$A:$A,0),MATCH(T$1,Input_Eurostat_flh!$1:$1,0))</f>
        <v>2068.7288370000001</v>
      </c>
      <c r="U236" s="3">
        <f>INDEX(Input_Eurostat_flh!$A$1:$BH$44,MATCH($D236,Input_Eurostat_flh!$A:$A,0),MATCH(U$1,Input_Eurostat_flh!$1:$1,0))</f>
        <v>8000</v>
      </c>
      <c r="V236" s="3">
        <f>INDEX(Input_Eurostat_flh!$A$1:$BH$44,MATCH($D236,Input_Eurostat_flh!$A:$A,0),MATCH(V$1,Input_Eurostat_flh!$1:$1,0))</f>
        <v>1668.3432150000001</v>
      </c>
      <c r="W236" s="3">
        <f>INDEX(Input_Eurostat_flh!$A$1:$BH$44,MATCH($D236,Input_Eurostat_flh!$A:$A,0),MATCH(W$1,Input_Eurostat_flh!$1:$1,0))</f>
        <v>8000</v>
      </c>
      <c r="X236" s="3">
        <f>INDEX(Input_Eurostat_flh!$A$1:$BH$44,MATCH($D236,Input_Eurostat_flh!$A:$A,0),MATCH(X$1,Input_Eurostat_flh!$1:$1,0))</f>
        <v>8000</v>
      </c>
      <c r="Y236" s="3">
        <f>INDEX(Input_Eurostat_flh!$A$1:$BH$44,MATCH($D236,Input_Eurostat_flh!$A:$A,0),MATCH(Y$1,Input_Eurostat_flh!$1:$1,0))</f>
        <v>8000</v>
      </c>
      <c r="Z236" s="3">
        <f>INDEX(Input_Eurostat_flh!$A$1:$BH$44,MATCH($D236,Input_Eurostat_flh!$A:$A,0),MATCH(Z$1,Input_Eurostat_flh!$1:$1,0))</f>
        <v>2498.0642229999999</v>
      </c>
      <c r="AA236" s="3">
        <f>INDEX(Input_Eurostat_flh!$A$1:$BH$44,MATCH($D236,Input_Eurostat_flh!$A:$A,0),MATCH(AA$1,Input_Eurostat_flh!$1:$1,0))</f>
        <v>8000</v>
      </c>
      <c r="AB236" s="3">
        <f>INDEX(Input_Eurostat_flh!$A$1:$BH$44,MATCH($D236,Input_Eurostat_flh!$A:$A,0),MATCH(AB$1,Input_Eurostat_flh!$1:$1,0))</f>
        <v>8000</v>
      </c>
      <c r="AC236" s="3">
        <f>INDEX(Input_Eurostat_flh!$A$1:$BH$44,MATCH($D236,Input_Eurostat_flh!$A:$A,0),MATCH(AC$1,Input_Eurostat_flh!$1:$1,0))</f>
        <v>1717.769256</v>
      </c>
      <c r="AD236" s="3">
        <f>INDEX(Input_Eurostat_flh!$A$1:$BH$44,MATCH($D236,Input_Eurostat_flh!$A:$A,0),MATCH(AD$1,Input_Eurostat_flh!$1:$1,0))</f>
        <v>8000</v>
      </c>
      <c r="AE236" s="3">
        <f>INDEX(Input_Eurostat_flh!$A$1:$BH$44,MATCH($D236,Input_Eurostat_flh!$A:$A,0),MATCH(AE$1,Input_Eurostat_flh!$1:$1,0))</f>
        <v>53.286472449999998</v>
      </c>
      <c r="AF236" s="3">
        <f>INDEX(Input_Eurostat_flh!$A$1:$BH$44,MATCH($D236,Input_Eurostat_flh!$A:$A,0),MATCH(AF$1,Input_Eurostat_flh!$1:$1,0))</f>
        <v>8000</v>
      </c>
      <c r="AG236" s="3">
        <f>INDEX(Input_Eurostat_flh!$A$1:$BH$44,MATCH($D236,Input_Eurostat_flh!$A:$A,0),MATCH(AG$1,Input_Eurostat_flh!$1:$1,0))</f>
        <v>8000</v>
      </c>
      <c r="AH236" s="63">
        <f>INDEX(Input_Eurostat_flh!$A$1:$BH$44,MATCH($D236,Input_Eurostat_flh!$A:$A,0),MATCH(AH$1,Input_Eurostat_flh!$1:$1,0))</f>
        <v>1934.77079</v>
      </c>
      <c r="AI236" s="3" t="str">
        <f>INDEX(Input_Eurostat_flh!$A$1:$BH$44,MATCH($D236,Input_Eurostat_flh!$A:$A,0),MATCH(AI$1,Input_Eurostat_flh!$1:$1,0))</f>
        <v>Calculated using the demand based on the Eurostat country energy balance and installed capacities from ENTSO; year: 2019; author: Quintel</v>
      </c>
      <c r="AJ236" s="3" t="str">
        <f>INDEX(Input_Eurostat_flh!$A$1:$BH$44,MATCH($D236,Input_Eurostat_flh!$A:$A,0),MATCH(AJ$1,Input_Eurostat_flh!$1:$1,0))</f>
        <v>Calculated using the demand based on the Eurostat country energy balance and installed capacities from ENTSO; year: 2019; author: Quintel</v>
      </c>
      <c r="AK236" s="3" t="str">
        <f>INDEX(Input_Eurostat_flh!$A$1:$BH$44,MATCH($D236,Input_Eurostat_flh!$A:$A,0),MATCH(AK$1,Input_Eurostat_flh!$1:$1,0))</f>
        <v>Calculated using the demand based on the Eurostat country energy balance and installed capacities from ENTSO; year: 2019; author: Quintel</v>
      </c>
      <c r="AL236" s="3" t="str">
        <f>INDEX(Input_Eurostat_flh!$A$1:$BH$44,MATCH($D236,Input_Eurostat_flh!$A:$A,0),MATCH(AL$1,Input_Eurostat_flh!$1:$1,0))</f>
        <v>Calculated using the demand based on the Eurostat country energy balance and installed capacities from ENTSO; year: 2019; author: Quintel</v>
      </c>
      <c r="AM236" s="3" t="str">
        <f>INDEX(Input_Eurostat_flh!$A$1:$BH$44,MATCH($D236,Input_Eurostat_flh!$A:$A,0),MATCH(AM$1,Input_Eurostat_flh!$1:$1,0))</f>
        <v>Calculated using the demand based on the Eurostat country energy balance and installed capacities from ENTSO; year: 2019; author: Quintel</v>
      </c>
      <c r="AN236" s="3" t="str">
        <f>INDEX(Input_Eurostat_flh!$A$1:$BH$44,MATCH($D236,Input_Eurostat_flh!$A:$A,0),MATCH(AN$1,Input_Eurostat_flh!$1:$1,0))</f>
        <v>Calculated using the demand based on the Eurostat country energy balance and installed capacities from ENTSO; year: 2019; author: Quintel</v>
      </c>
      <c r="AO236" s="3" t="str">
        <f>INDEX(Input_Eurostat_flh!$A$1:$BH$44,MATCH($D236,Input_Eurostat_flh!$A:$A,0),MATCH(AO$1,Input_Eurostat_flh!$1:$1,0))</f>
        <v>Calculated using the demand based on the Eurostat country energy balance and installed capacities from ENTSO; year: 2019; author: Quintel</v>
      </c>
      <c r="AP236" s="3" t="str">
        <f>INDEX(Input_Eurostat_flh!$A$1:$BH$44,MATCH($D236,Input_Eurostat_flh!$A:$A,0),MATCH(AP$1,Input_Eurostat_flh!$1:$1,0))</f>
        <v>Calculated using the demand based on the Eurostat country energy balance and installed capacities from ENTSO; year: 2019; author: Quintel</v>
      </c>
      <c r="AQ236" s="3" t="str">
        <f>INDEX(Input_Eurostat_flh!$A$1:$BH$44,MATCH($D236,Input_Eurostat_flh!$A:$A,0),MATCH(AQ$1,Input_Eurostat_flh!$1:$1,0))</f>
        <v>Calculated using the demand based on the Eurostat country energy balance and installed capacities from ENTSO; year: 2019; author: Quintel</v>
      </c>
      <c r="AR236" s="3" t="str">
        <f>INDEX(Input_Eurostat_flh!$A$1:$BH$44,MATCH($D236,Input_Eurostat_flh!$A:$A,0),MATCH(AR$1,Input_Eurostat_flh!$1:$1,0))</f>
        <v>Calculated using the demand based on the Eurostat country energy balance and installed capacities from ENTSO; year: 2019; author: Quintel</v>
      </c>
      <c r="AS236" s="3" t="str">
        <f>INDEX(Input_Eurostat_flh!$A$1:$BH$44,MATCH($D236,Input_Eurostat_flh!$A:$A,0),MATCH(AS$1,Input_Eurostat_flh!$1:$1,0))</f>
        <v>Calculated using the demand based on the Eurostat country energy balance and installed capacities from ENTSO; year: 2019; author: Quintel</v>
      </c>
      <c r="AT236" s="3" t="str">
        <f>INDEX(Input_Eurostat_flh!$A$1:$BH$44,MATCH($D236,Input_Eurostat_flh!$A:$A,0),MATCH(AT$1,Input_Eurostat_flh!$1:$1,0))</f>
        <v>Calculated using the demand based on the Eurostat country energy balance and installed capacities from ENTSO; year: 2019; author: Quintel</v>
      </c>
      <c r="AU236" s="3" t="str">
        <f>INDEX(Input_Eurostat_flh!$A$1:$BH$44,MATCH($D236,Input_Eurostat_flh!$A:$A,0),MATCH(AU$1,Input_Eurostat_flh!$1:$1,0))</f>
        <v>Calculated using the demand based on the Eurostat country energy balance and installed capacities from ENTSO; year: 2019; author: Quintel</v>
      </c>
      <c r="AV236" s="3" t="str">
        <f>INDEX(Input_Eurostat_flh!$A$1:$BH$44,MATCH($D236,Input_Eurostat_flh!$A:$A,0),MATCH(AV$1,Input_Eurostat_flh!$1:$1,0))</f>
        <v>Calculated using the demand based on the Eurostat country energy balance and installed capacities from ENTSO; year: 2019; author: Quintel</v>
      </c>
      <c r="AW236" s="3" t="str">
        <f>INDEX(Input_Eurostat_flh!$A$1:$BH$44,MATCH($D236,Input_Eurostat_flh!$A:$A,0),MATCH(AW$1,Input_Eurostat_flh!$1:$1,0))</f>
        <v>Calculated using the demand based on the Eurostat country energy balance and installed capacities from ENTSO; year: 2019; author: Quintel</v>
      </c>
      <c r="AX236" s="3" t="str">
        <f>INDEX(Input_Eurostat_flh!$A$1:$BH$44,MATCH($D236,Input_Eurostat_flh!$A:$A,0),MATCH(AX$1,Input_Eurostat_flh!$1:$1,0))</f>
        <v>Calculated using the demand based on the Eurostat country energy balance and installed capacities from ENTSO; year: 2019; author: Quintel</v>
      </c>
      <c r="AY236" s="3" t="str">
        <f>INDEX(Input_Eurostat_flh!$A$1:$BH$44,MATCH($D236,Input_Eurostat_flh!$A:$A,0),MATCH(AY$1,Input_Eurostat_flh!$1:$1,0))</f>
        <v>Calculated using the demand based on the Eurostat country energy balance and installed capacities from ENTSO; year: 2019; author: Quintel</v>
      </c>
      <c r="AZ236" s="3" t="str">
        <f>INDEX(Input_Eurostat_flh!$A$1:$BH$44,MATCH($D236,Input_Eurostat_flh!$A:$A,0),MATCH(AZ$1,Input_Eurostat_flh!$1:$1,0))</f>
        <v>Calculated using the demand based on the Eurostat country energy balance and installed capacities from ENTSO; year: 2019; author: Quintel</v>
      </c>
      <c r="BA236" s="3" t="str">
        <f>INDEX(Input_Eurostat_flh!$A$1:$BH$44,MATCH($D236,Input_Eurostat_flh!$A:$A,0),MATCH(BA$1,Input_Eurostat_flh!$1:$1,0))</f>
        <v>Calculated using the demand based on the Eurostat country energy balance and installed capacities from ENTSO; year: 2019; author: Quintel</v>
      </c>
      <c r="BB236" s="3" t="str">
        <f>INDEX(Input_Eurostat_flh!$A$1:$BH$44,MATCH($D236,Input_Eurostat_flh!$A:$A,0),MATCH(BB$1,Input_Eurostat_flh!$1:$1,0))</f>
        <v>Calculated using the demand based on the Eurostat country energy balance and installed capacities from ENTSO; year: 2019; author: Quintel</v>
      </c>
      <c r="BC236" s="3" t="str">
        <f>INDEX(Input_Eurostat_flh!$A$1:$BH$44,MATCH($D236,Input_Eurostat_flh!$A:$A,0),MATCH(BC$1,Input_Eurostat_flh!$1:$1,0))</f>
        <v>Calculated using the demand based on the Eurostat country energy balance and installed capacities from ENTSO; year: 2019; author: Quintel</v>
      </c>
      <c r="BD236" s="3" t="str">
        <f>INDEX(Input_Eurostat_flh!$A$1:$BH$44,MATCH($D236,Input_Eurostat_flh!$A:$A,0),MATCH(BD$1,Input_Eurostat_flh!$1:$1,0))</f>
        <v>Calculated using the demand based on the Eurostat country energy balance and installed capacities from ENTSO; year: 2019; author: Quintel</v>
      </c>
      <c r="BE236" s="3" t="str">
        <f>INDEX(Input_Eurostat_flh!$A$1:$BH$44,MATCH($D236,Input_Eurostat_flh!$A:$A,0),MATCH(BE$1,Input_Eurostat_flh!$1:$1,0))</f>
        <v>Calculated using the demand based on the Eurostat country energy balance and installed capacities from ENTSO; year: 2019; author: Quintel</v>
      </c>
      <c r="BF236" s="3" t="str">
        <f>INDEX(Input_Eurostat_flh!$A$1:$BH$44,MATCH($D236,Input_Eurostat_flh!$A:$A,0),MATCH(BF$1,Input_Eurostat_flh!$1:$1,0))</f>
        <v>Calculated using the demand based on the Eurostat country energy balance and installed capacities from ENTSO; year: 2019; author: Quintel</v>
      </c>
      <c r="BG236" s="3" t="str">
        <f>INDEX(Input_Eurostat_flh!$A$1:$BH$44,MATCH($D236,Input_Eurostat_flh!$A:$A,0),MATCH(BG$1,Input_Eurostat_flh!$1:$1,0))</f>
        <v>Calculated using the demand based on the Eurostat country energy balance and installed capacities from ENTSO; year: 2019; author: Quintel</v>
      </c>
      <c r="BH236" s="3" t="str">
        <f>INDEX(Input_Eurostat_flh!$A$1:$BH$44,MATCH($D236,Input_Eurostat_flh!$A:$A,0),MATCH(BH$1,Input_Eurostat_flh!$1:$1,0))</f>
        <v>Calculated using the demand based on the Eurostat country energy balance and installed capacities from ENTSO; year: 2019; author: Quintel</v>
      </c>
      <c r="BI236" s="3" t="str">
        <f>INDEX(Input_Eurostat_flh!$A$1:$BH$44,MATCH($D236,Input_Eurostat_flh!$A:$A,0),MATCH(BI$1,Input_Eurostat_flh!$1:$1,0))</f>
        <v>Calculated using the demand based on the Eurostat country energy balance and installed capacities from ENTSO; year: 2019; author: Quintel</v>
      </c>
      <c r="BJ236" s="3" t="str">
        <f>INDEX(Input_Eurostat_flh!$A$1:$BH$44,MATCH($D236,Input_Eurostat_flh!$A:$A,0),MATCH(BJ$1,Input_Eurostat_flh!$1:$1,0))</f>
        <v>Calculated using the demand based on the Eurostat country energy balance and installed capacities from ENTSO; year: 2019; author: Quintel</v>
      </c>
      <c r="BK236" s="3" t="str">
        <f>INDEX(Input_Eurostat_flh!$A$1:$BH$44,MATCH($D236,Input_Eurostat_flh!$A:$A,0),MATCH(BK$1,Input_Eurostat_flh!$1:$1,0))</f>
        <v>Calculated using the demand based on the Eurostat country energy balance and installed capacities from ENTSO; year: 2019; author: Quintel</v>
      </c>
    </row>
    <row r="237" spans="1:63" x14ac:dyDescent="0.2">
      <c r="A237" t="s">
        <v>568</v>
      </c>
      <c r="B237" s="6" t="s">
        <v>560</v>
      </c>
      <c r="D237" t="s">
        <v>161</v>
      </c>
      <c r="E237" t="s">
        <v>629</v>
      </c>
      <c r="F237" s="3">
        <f>INDEX(Input_Eurostat_flh!$A$1:$BH$44,MATCH($D237,Input_Eurostat_flh!$A:$A,0),MATCH(F$1,Input_Eurostat_flh!$1:$1,0))</f>
        <v>1489.979284</v>
      </c>
      <c r="G237" s="3">
        <f>INDEX(Input_Eurostat_flh!$A$1:$BH$44,MATCH($D237,Input_Eurostat_flh!$A:$A,0),MATCH(G$1,Input_Eurostat_flh!$1:$1,0))</f>
        <v>2373.1716839999999</v>
      </c>
      <c r="H237" s="3">
        <f>INDEX(Input_Eurostat_flh!$A$1:$BH$44,MATCH($D237,Input_Eurostat_flh!$A:$A,0),MATCH(H$1,Input_Eurostat_flh!$1:$1,0))</f>
        <v>71.850082200000003</v>
      </c>
      <c r="I237" s="3">
        <f>INDEX(Input_Eurostat_flh!$A$1:$BH$44,MATCH($D237,Input_Eurostat_flh!$A:$A,0),MATCH(I$1,Input_Eurostat_flh!$1:$1,0))</f>
        <v>8000</v>
      </c>
      <c r="J237" s="3">
        <f>INDEX(Input_Eurostat_flh!$A$1:$BH$44,MATCH($D237,Input_Eurostat_flh!$A:$A,0),MATCH(J$1,Input_Eurostat_flh!$1:$1,0))</f>
        <v>2764.857004</v>
      </c>
      <c r="K237" s="3">
        <f>INDEX(Input_Eurostat_flh!$A$1:$BH$44,MATCH($D237,Input_Eurostat_flh!$A:$A,0),MATCH(K$1,Input_Eurostat_flh!$1:$1,0))</f>
        <v>1312.3110529999999</v>
      </c>
      <c r="L237" s="3">
        <f>INDEX(Input_Eurostat_flh!$A$1:$BH$44,MATCH($D237,Input_Eurostat_flh!$A:$A,0),MATCH(L$1,Input_Eurostat_flh!$1:$1,0))</f>
        <v>0.63772816700000001</v>
      </c>
      <c r="M237" s="3">
        <f>INDEX(Input_Eurostat_flh!$A$1:$BH$44,MATCH($D237,Input_Eurostat_flh!$A:$A,0),MATCH(M$1,Input_Eurostat_flh!$1:$1,0))</f>
        <v>8000</v>
      </c>
      <c r="N237" s="3">
        <f>INDEX(Input_Eurostat_flh!$A$1:$BH$44,MATCH($D237,Input_Eurostat_flh!$A:$A,0),MATCH(N$1,Input_Eurostat_flh!$1:$1,0))</f>
        <v>2260.418572</v>
      </c>
      <c r="O237" s="3">
        <f>INDEX(Input_Eurostat_flh!$A$1:$BH$44,MATCH($D237,Input_Eurostat_flh!$A:$A,0),MATCH(O$1,Input_Eurostat_flh!$1:$1,0))</f>
        <v>219.11644810000001</v>
      </c>
      <c r="P237" s="3">
        <f>INDEX(Input_Eurostat_flh!$A$1:$BH$44,MATCH($D237,Input_Eurostat_flh!$A:$A,0),MATCH(P$1,Input_Eurostat_flh!$1:$1,0))</f>
        <v>3869.7530550000001</v>
      </c>
      <c r="Q237" s="3">
        <f>INDEX(Input_Eurostat_flh!$A$1:$BH$44,MATCH($D237,Input_Eurostat_flh!$A:$A,0),MATCH(Q$1,Input_Eurostat_flh!$1:$1,0))</f>
        <v>3476.501405</v>
      </c>
      <c r="R237" s="3">
        <f>INDEX(Input_Eurostat_flh!$A$1:$BH$44,MATCH($D237,Input_Eurostat_flh!$A:$A,0),MATCH(R$1,Input_Eurostat_flh!$1:$1,0))</f>
        <v>2707.5707050000001</v>
      </c>
      <c r="S237" s="3">
        <f>INDEX(Input_Eurostat_flh!$A$1:$BH$44,MATCH($D237,Input_Eurostat_flh!$A:$A,0),MATCH(S$1,Input_Eurostat_flh!$1:$1,0))</f>
        <v>46.493506490000001</v>
      </c>
      <c r="T237" s="3">
        <f>INDEX(Input_Eurostat_flh!$A$1:$BH$44,MATCH($D237,Input_Eurostat_flh!$A:$A,0),MATCH(T$1,Input_Eurostat_flh!$1:$1,0))</f>
        <v>2068.7288370000001</v>
      </c>
      <c r="U237" s="3">
        <f>INDEX(Input_Eurostat_flh!$A$1:$BH$44,MATCH($D237,Input_Eurostat_flh!$A:$A,0),MATCH(U$1,Input_Eurostat_flh!$1:$1,0))</f>
        <v>3742.0988390000002</v>
      </c>
      <c r="V237" s="3">
        <f>INDEX(Input_Eurostat_flh!$A$1:$BH$44,MATCH($D237,Input_Eurostat_flh!$A:$A,0),MATCH(V$1,Input_Eurostat_flh!$1:$1,0))</f>
        <v>1668.3432150000001</v>
      </c>
      <c r="W237" s="3">
        <f>INDEX(Input_Eurostat_flh!$A$1:$BH$44,MATCH($D237,Input_Eurostat_flh!$A:$A,0),MATCH(W$1,Input_Eurostat_flh!$1:$1,0))</f>
        <v>8000</v>
      </c>
      <c r="X237" s="3">
        <f>INDEX(Input_Eurostat_flh!$A$1:$BH$44,MATCH($D237,Input_Eurostat_flh!$A:$A,0),MATCH(X$1,Input_Eurostat_flh!$1:$1,0))</f>
        <v>8000</v>
      </c>
      <c r="Y237" s="3">
        <f>INDEX(Input_Eurostat_flh!$A$1:$BH$44,MATCH($D237,Input_Eurostat_flh!$A:$A,0),MATCH(Y$1,Input_Eurostat_flh!$1:$1,0))</f>
        <v>8000</v>
      </c>
      <c r="Z237" s="3">
        <f>INDEX(Input_Eurostat_flh!$A$1:$BH$44,MATCH($D237,Input_Eurostat_flh!$A:$A,0),MATCH(Z$1,Input_Eurostat_flh!$1:$1,0))</f>
        <v>2498.0642229999999</v>
      </c>
      <c r="AA237" s="3">
        <f>INDEX(Input_Eurostat_flh!$A$1:$BH$44,MATCH($D237,Input_Eurostat_flh!$A:$A,0),MATCH(AA$1,Input_Eurostat_flh!$1:$1,0))</f>
        <v>8000</v>
      </c>
      <c r="AB237" s="3">
        <f>INDEX(Input_Eurostat_flh!$A$1:$BH$44,MATCH($D237,Input_Eurostat_flh!$A:$A,0),MATCH(AB$1,Input_Eurostat_flh!$1:$1,0))</f>
        <v>3233.4687760000002</v>
      </c>
      <c r="AC237" s="3">
        <f>INDEX(Input_Eurostat_flh!$A$1:$BH$44,MATCH($D237,Input_Eurostat_flh!$A:$A,0),MATCH(AC$1,Input_Eurostat_flh!$1:$1,0))</f>
        <v>1717.769256</v>
      </c>
      <c r="AD237" s="3">
        <f>INDEX(Input_Eurostat_flh!$A$1:$BH$44,MATCH($D237,Input_Eurostat_flh!$A:$A,0),MATCH(AD$1,Input_Eurostat_flh!$1:$1,0))</f>
        <v>8000</v>
      </c>
      <c r="AE237" s="3">
        <f>INDEX(Input_Eurostat_flh!$A$1:$BH$44,MATCH($D237,Input_Eurostat_flh!$A:$A,0),MATCH(AE$1,Input_Eurostat_flh!$1:$1,0))</f>
        <v>8000</v>
      </c>
      <c r="AF237" s="3">
        <f>INDEX(Input_Eurostat_flh!$A$1:$BH$44,MATCH($D237,Input_Eurostat_flh!$A:$A,0),MATCH(AF$1,Input_Eurostat_flh!$1:$1,0))</f>
        <v>1619.1825289999999</v>
      </c>
      <c r="AG237" s="3">
        <f>INDEX(Input_Eurostat_flh!$A$1:$BH$44,MATCH($D237,Input_Eurostat_flh!$A:$A,0),MATCH(AG$1,Input_Eurostat_flh!$1:$1,0))</f>
        <v>5435.1356260000002</v>
      </c>
      <c r="AH237" s="63">
        <f>INDEX(Input_Eurostat_flh!$A$1:$BH$44,MATCH($D237,Input_Eurostat_flh!$A:$A,0),MATCH(AH$1,Input_Eurostat_flh!$1:$1,0))</f>
        <v>1934.77079</v>
      </c>
      <c r="AI237" s="3" t="str">
        <f>INDEX(Input_Eurostat_flh!$A$1:$BH$44,MATCH($D237,Input_Eurostat_flh!$A:$A,0),MATCH(AI$1,Input_Eurostat_flh!$1:$1,0))</f>
        <v>Calculated using the demand based on the Eurostat country energy balance and installed capacities from ENTSO; year: 2019; author: Quintel</v>
      </c>
      <c r="AJ237" s="3" t="str">
        <f>INDEX(Input_Eurostat_flh!$A$1:$BH$44,MATCH($D237,Input_Eurostat_flh!$A:$A,0),MATCH(AJ$1,Input_Eurostat_flh!$1:$1,0))</f>
        <v>Calculated using the demand based on the Eurostat country energy balance and installed capacities from ENTSO; year: 2019; author: Quintel</v>
      </c>
      <c r="AK237" s="3" t="str">
        <f>INDEX(Input_Eurostat_flh!$A$1:$BH$44,MATCH($D237,Input_Eurostat_flh!$A:$A,0),MATCH(AK$1,Input_Eurostat_flh!$1:$1,0))</f>
        <v>Calculated using the demand based on the Eurostat country energy balance and installed capacities from ENTSO; year: 2019; author: Quintel</v>
      </c>
      <c r="AL237" s="3" t="str">
        <f>INDEX(Input_Eurostat_flh!$A$1:$BH$44,MATCH($D237,Input_Eurostat_flh!$A:$A,0),MATCH(AL$1,Input_Eurostat_flh!$1:$1,0))</f>
        <v>Calculated using the demand based on the Eurostat country energy balance and installed capacities from ENTSO; year: 2019; author: Quintel</v>
      </c>
      <c r="AM237" s="3" t="str">
        <f>INDEX(Input_Eurostat_flh!$A$1:$BH$44,MATCH($D237,Input_Eurostat_flh!$A:$A,0),MATCH(AM$1,Input_Eurostat_flh!$1:$1,0))</f>
        <v>Calculated using the demand based on the Eurostat country energy balance and installed capacities from ENTSO; year: 2019; author: Quintel</v>
      </c>
      <c r="AN237" s="3" t="str">
        <f>INDEX(Input_Eurostat_flh!$A$1:$BH$44,MATCH($D237,Input_Eurostat_flh!$A:$A,0),MATCH(AN$1,Input_Eurostat_flh!$1:$1,0))</f>
        <v>Calculated using the demand based on the Eurostat country energy balance and installed capacities from ENTSO; year: 2019; author: Quintel</v>
      </c>
      <c r="AO237" s="3" t="str">
        <f>INDEX(Input_Eurostat_flh!$A$1:$BH$44,MATCH($D237,Input_Eurostat_flh!$A:$A,0),MATCH(AO$1,Input_Eurostat_flh!$1:$1,0))</f>
        <v>Calculated using the demand based on the Eurostat country energy balance and installed capacities from ENTSO; year: 2019; author: Quintel</v>
      </c>
      <c r="AP237" s="3" t="str">
        <f>INDEX(Input_Eurostat_flh!$A$1:$BH$44,MATCH($D237,Input_Eurostat_flh!$A:$A,0),MATCH(AP$1,Input_Eurostat_flh!$1:$1,0))</f>
        <v>Calculated using the demand based on the Eurostat country energy balance and installed capacities from ENTSO; year: 2019; author: Quintel</v>
      </c>
      <c r="AQ237" s="3" t="str">
        <f>INDEX(Input_Eurostat_flh!$A$1:$BH$44,MATCH($D237,Input_Eurostat_flh!$A:$A,0),MATCH(AQ$1,Input_Eurostat_flh!$1:$1,0))</f>
        <v>Calculated using the demand based on the Eurostat country energy balance and installed capacities from ENTSO; year: 2019; author: Quintel</v>
      </c>
      <c r="AR237" s="3" t="str">
        <f>INDEX(Input_Eurostat_flh!$A$1:$BH$44,MATCH($D237,Input_Eurostat_flh!$A:$A,0),MATCH(AR$1,Input_Eurostat_flh!$1:$1,0))</f>
        <v>Calculated using the demand based on the Eurostat country energy balance and installed capacities from ENTSO; year: 2019; author: Quintel</v>
      </c>
      <c r="AS237" s="3" t="str">
        <f>INDEX(Input_Eurostat_flh!$A$1:$BH$44,MATCH($D237,Input_Eurostat_flh!$A:$A,0),MATCH(AS$1,Input_Eurostat_flh!$1:$1,0))</f>
        <v>Calculated using the demand based on the Eurostat country energy balance and installed capacities from ENTSO; year: 2019; author: Quintel</v>
      </c>
      <c r="AT237" s="3" t="str">
        <f>INDEX(Input_Eurostat_flh!$A$1:$BH$44,MATCH($D237,Input_Eurostat_flh!$A:$A,0),MATCH(AT$1,Input_Eurostat_flh!$1:$1,0))</f>
        <v>Calculated using the demand based on the Eurostat country energy balance and installed capacities from ENTSO; year: 2019; author: Quintel</v>
      </c>
      <c r="AU237" s="3" t="str">
        <f>INDEX(Input_Eurostat_flh!$A$1:$BH$44,MATCH($D237,Input_Eurostat_flh!$A:$A,0),MATCH(AU$1,Input_Eurostat_flh!$1:$1,0))</f>
        <v>Calculated using the demand based on the Eurostat country energy balance and installed capacities from ENTSO; year: 2019; author: Quintel</v>
      </c>
      <c r="AV237" s="3" t="str">
        <f>INDEX(Input_Eurostat_flh!$A$1:$BH$44,MATCH($D237,Input_Eurostat_flh!$A:$A,0),MATCH(AV$1,Input_Eurostat_flh!$1:$1,0))</f>
        <v>Calculated using the demand based on the Eurostat country energy balance and installed capacities from ENTSO; year: 2019; author: Quintel</v>
      </c>
      <c r="AW237" s="3" t="str">
        <f>INDEX(Input_Eurostat_flh!$A$1:$BH$44,MATCH($D237,Input_Eurostat_flh!$A:$A,0),MATCH(AW$1,Input_Eurostat_flh!$1:$1,0))</f>
        <v>Calculated using the demand based on the Eurostat country energy balance and installed capacities from ENTSO; year: 2019; author: Quintel</v>
      </c>
      <c r="AX237" s="3" t="str">
        <f>INDEX(Input_Eurostat_flh!$A$1:$BH$44,MATCH($D237,Input_Eurostat_flh!$A:$A,0),MATCH(AX$1,Input_Eurostat_flh!$1:$1,0))</f>
        <v>Calculated using the demand based on the Eurostat country energy balance and installed capacities from ENTSO; year: 2019; author: Quintel</v>
      </c>
      <c r="AY237" s="3" t="str">
        <f>INDEX(Input_Eurostat_flh!$A$1:$BH$44,MATCH($D237,Input_Eurostat_flh!$A:$A,0),MATCH(AY$1,Input_Eurostat_flh!$1:$1,0))</f>
        <v>Calculated using the demand based on the Eurostat country energy balance and installed capacities from ENTSO; year: 2019; author: Quintel</v>
      </c>
      <c r="AZ237" s="3" t="str">
        <f>INDEX(Input_Eurostat_flh!$A$1:$BH$44,MATCH($D237,Input_Eurostat_flh!$A:$A,0),MATCH(AZ$1,Input_Eurostat_flh!$1:$1,0))</f>
        <v>Calculated using the demand based on the Eurostat country energy balance and installed capacities from ENTSO; year: 2019; author: Quintel</v>
      </c>
      <c r="BA237" s="3" t="str">
        <f>INDEX(Input_Eurostat_flh!$A$1:$BH$44,MATCH($D237,Input_Eurostat_flh!$A:$A,0),MATCH(BA$1,Input_Eurostat_flh!$1:$1,0))</f>
        <v>Calculated using the demand based on the Eurostat country energy balance and installed capacities from ENTSO; year: 2019; author: Quintel</v>
      </c>
      <c r="BB237" s="3" t="str">
        <f>INDEX(Input_Eurostat_flh!$A$1:$BH$44,MATCH($D237,Input_Eurostat_flh!$A:$A,0),MATCH(BB$1,Input_Eurostat_flh!$1:$1,0))</f>
        <v>Calculated using the demand based on the Eurostat country energy balance and installed capacities from ENTSO; year: 2019; author: Quintel</v>
      </c>
      <c r="BC237" s="3" t="str">
        <f>INDEX(Input_Eurostat_flh!$A$1:$BH$44,MATCH($D237,Input_Eurostat_flh!$A:$A,0),MATCH(BC$1,Input_Eurostat_flh!$1:$1,0))</f>
        <v>Calculated using the demand based on the Eurostat country energy balance and installed capacities from ENTSO; year: 2019; author: Quintel</v>
      </c>
      <c r="BD237" s="3" t="str">
        <f>INDEX(Input_Eurostat_flh!$A$1:$BH$44,MATCH($D237,Input_Eurostat_flh!$A:$A,0),MATCH(BD$1,Input_Eurostat_flh!$1:$1,0))</f>
        <v>Calculated using the demand based on the Eurostat country energy balance and installed capacities from ENTSO; year: 2019; author: Quintel</v>
      </c>
      <c r="BE237" s="3" t="str">
        <f>INDEX(Input_Eurostat_flh!$A$1:$BH$44,MATCH($D237,Input_Eurostat_flh!$A:$A,0),MATCH(BE$1,Input_Eurostat_flh!$1:$1,0))</f>
        <v>Calculated using the demand based on the Eurostat country energy balance and installed capacities from ENTSO; year: 2019; author: Quintel</v>
      </c>
      <c r="BF237" s="3" t="str">
        <f>INDEX(Input_Eurostat_flh!$A$1:$BH$44,MATCH($D237,Input_Eurostat_flh!$A:$A,0),MATCH(BF$1,Input_Eurostat_flh!$1:$1,0))</f>
        <v>Calculated using the demand based on the Eurostat country energy balance and installed capacities from ENTSO; year: 2019; author: Quintel</v>
      </c>
      <c r="BG237" s="3" t="str">
        <f>INDEX(Input_Eurostat_flh!$A$1:$BH$44,MATCH($D237,Input_Eurostat_flh!$A:$A,0),MATCH(BG$1,Input_Eurostat_flh!$1:$1,0))</f>
        <v>Calculated using the demand based on the Eurostat country energy balance and installed capacities from ENTSO; year: 2019; author: Quintel</v>
      </c>
      <c r="BH237" s="3" t="str">
        <f>INDEX(Input_Eurostat_flh!$A$1:$BH$44,MATCH($D237,Input_Eurostat_flh!$A:$A,0),MATCH(BH$1,Input_Eurostat_flh!$1:$1,0))</f>
        <v>Calculated using the demand based on the Eurostat country energy balance and installed capacities from ENTSO; year: 2019; author: Quintel</v>
      </c>
      <c r="BI237" s="3" t="str">
        <f>INDEX(Input_Eurostat_flh!$A$1:$BH$44,MATCH($D237,Input_Eurostat_flh!$A:$A,0),MATCH(BI$1,Input_Eurostat_flh!$1:$1,0))</f>
        <v>Calculated using the demand based on the Eurostat country energy balance and installed capacities from ENTSO; year: 2019; author: Quintel</v>
      </c>
      <c r="BJ237" s="3" t="str">
        <f>INDEX(Input_Eurostat_flh!$A$1:$BH$44,MATCH($D237,Input_Eurostat_flh!$A:$A,0),MATCH(BJ$1,Input_Eurostat_flh!$1:$1,0))</f>
        <v>Calculated using the demand based on the Eurostat country energy balance and installed capacities from ENTSO; year: 2019; author: Quintel</v>
      </c>
      <c r="BK237" s="3" t="str">
        <f>INDEX(Input_Eurostat_flh!$A$1:$BH$44,MATCH($D237,Input_Eurostat_flh!$A:$A,0),MATCH(BK$1,Input_Eurostat_flh!$1:$1,0))</f>
        <v>Calculated using the demand based on the Eurostat country energy balance and installed capacities from ENTSO; year: 2019; author: Quintel</v>
      </c>
    </row>
    <row r="238" spans="1:63" x14ac:dyDescent="0.2">
      <c r="A238" t="s">
        <v>568</v>
      </c>
      <c r="B238" s="6" t="s">
        <v>560</v>
      </c>
      <c r="D238" t="s">
        <v>950</v>
      </c>
      <c r="E238" t="s">
        <v>629</v>
      </c>
      <c r="F238" s="3">
        <f>INDEX(Input_Eurostat_flh!$A$1:$BH$44,MATCH($D238,Input_Eurostat_flh!$A:$A,0),MATCH(F$1,Input_Eurostat_flh!$1:$1,0))</f>
        <v>1611.0588170000001</v>
      </c>
      <c r="G238" s="3">
        <f>INDEX(Input_Eurostat_flh!$A$1:$BH$44,MATCH($D238,Input_Eurostat_flh!$A:$A,0),MATCH(G$1,Input_Eurostat_flh!$1:$1,0))</f>
        <v>53.164556959999999</v>
      </c>
      <c r="H238" s="3">
        <f>INDEX(Input_Eurostat_flh!$A$1:$BH$44,MATCH($D238,Input_Eurostat_flh!$A:$A,0),MATCH(H$1,Input_Eurostat_flh!$1:$1,0))</f>
        <v>8000</v>
      </c>
      <c r="I238" s="3">
        <f>INDEX(Input_Eurostat_flh!$A$1:$BH$44,MATCH($D238,Input_Eurostat_flh!$A:$A,0),MATCH(I$1,Input_Eurostat_flh!$1:$1,0))</f>
        <v>3131.0407310000001</v>
      </c>
      <c r="J238" s="3">
        <f>INDEX(Input_Eurostat_flh!$A$1:$BH$44,MATCH($D238,Input_Eurostat_flh!$A:$A,0),MATCH(J$1,Input_Eurostat_flh!$1:$1,0))</f>
        <v>1836.714976</v>
      </c>
      <c r="K238" s="3">
        <f>INDEX(Input_Eurostat_flh!$A$1:$BH$44,MATCH($D238,Input_Eurostat_flh!$A:$A,0),MATCH(K$1,Input_Eurostat_flh!$1:$1,0))</f>
        <v>799.1749658</v>
      </c>
      <c r="L238" s="3">
        <f>INDEX(Input_Eurostat_flh!$A$1:$BH$44,MATCH($D238,Input_Eurostat_flh!$A:$A,0),MATCH(L$1,Input_Eurostat_flh!$1:$1,0))</f>
        <v>23.983414109999998</v>
      </c>
      <c r="M238" s="3">
        <f>INDEX(Input_Eurostat_flh!$A$1:$BH$44,MATCH($D238,Input_Eurostat_flh!$A:$A,0),MATCH(M$1,Input_Eurostat_flh!$1:$1,0))</f>
        <v>2763.9598660000001</v>
      </c>
      <c r="N238" s="3">
        <f>INDEX(Input_Eurostat_flh!$A$1:$BH$44,MATCH($D238,Input_Eurostat_flh!$A:$A,0),MATCH(N$1,Input_Eurostat_flh!$1:$1,0))</f>
        <v>8000</v>
      </c>
      <c r="O238" s="3">
        <f>INDEX(Input_Eurostat_flh!$A$1:$BH$44,MATCH($D238,Input_Eurostat_flh!$A:$A,0),MATCH(O$1,Input_Eurostat_flh!$1:$1,0))</f>
        <v>8000</v>
      </c>
      <c r="P238" s="3">
        <f>INDEX(Input_Eurostat_flh!$A$1:$BH$44,MATCH($D238,Input_Eurostat_flh!$A:$A,0),MATCH(P$1,Input_Eurostat_flh!$1:$1,0))</f>
        <v>3350.6800269999999</v>
      </c>
      <c r="Q238" s="3">
        <f>INDEX(Input_Eurostat_flh!$A$1:$BH$44,MATCH($D238,Input_Eurostat_flh!$A:$A,0),MATCH(Q$1,Input_Eurostat_flh!$1:$1,0))</f>
        <v>671.84521519999998</v>
      </c>
      <c r="R238" s="3">
        <f>INDEX(Input_Eurostat_flh!$A$1:$BH$44,MATCH($D238,Input_Eurostat_flh!$A:$A,0),MATCH(R$1,Input_Eurostat_flh!$1:$1,0))</f>
        <v>6775.4237290000001</v>
      </c>
      <c r="S238" s="3">
        <f>INDEX(Input_Eurostat_flh!$A$1:$BH$44,MATCH($D238,Input_Eurostat_flh!$A:$A,0),MATCH(S$1,Input_Eurostat_flh!$1:$1,0))</f>
        <v>8000</v>
      </c>
      <c r="T238" s="3">
        <f>INDEX(Input_Eurostat_flh!$A$1:$BH$44,MATCH($D238,Input_Eurostat_flh!$A:$A,0),MATCH(T$1,Input_Eurostat_flh!$1:$1,0))</f>
        <v>26.829268290000002</v>
      </c>
      <c r="U238" s="3">
        <f>INDEX(Input_Eurostat_flh!$A$1:$BH$44,MATCH($D238,Input_Eurostat_flh!$A:$A,0),MATCH(U$1,Input_Eurostat_flh!$1:$1,0))</f>
        <v>302.8020909</v>
      </c>
      <c r="V238" s="3">
        <f>INDEX(Input_Eurostat_flh!$A$1:$BH$44,MATCH($D238,Input_Eurostat_flh!$A:$A,0),MATCH(V$1,Input_Eurostat_flh!$1:$1,0))</f>
        <v>4933.5761480000001</v>
      </c>
      <c r="W238" s="3">
        <f>INDEX(Input_Eurostat_flh!$A$1:$BH$44,MATCH($D238,Input_Eurostat_flh!$A:$A,0),MATCH(W$1,Input_Eurostat_flh!$1:$1,0))</f>
        <v>8000</v>
      </c>
      <c r="X238" s="3">
        <f>INDEX(Input_Eurostat_flh!$A$1:$BH$44,MATCH($D238,Input_Eurostat_flh!$A:$A,0),MATCH(X$1,Input_Eurostat_flh!$1:$1,0))</f>
        <v>8000</v>
      </c>
      <c r="Y238" s="3">
        <f>INDEX(Input_Eurostat_flh!$A$1:$BH$44,MATCH($D238,Input_Eurostat_flh!$A:$A,0),MATCH(Y$1,Input_Eurostat_flh!$1:$1,0))</f>
        <v>8000</v>
      </c>
      <c r="Z238" s="3">
        <f>INDEX(Input_Eurostat_flh!$A$1:$BH$44,MATCH($D238,Input_Eurostat_flh!$A:$A,0),MATCH(Z$1,Input_Eurostat_flh!$1:$1,0))</f>
        <v>8000</v>
      </c>
      <c r="AA238" s="3">
        <f>INDEX(Input_Eurostat_flh!$A$1:$BH$44,MATCH($D238,Input_Eurostat_flh!$A:$A,0),MATCH(AA$1,Input_Eurostat_flh!$1:$1,0))</f>
        <v>8000</v>
      </c>
      <c r="AB238" s="3">
        <f>INDEX(Input_Eurostat_flh!$A$1:$BH$44,MATCH($D238,Input_Eurostat_flh!$A:$A,0),MATCH(AB$1,Input_Eurostat_flh!$1:$1,0))</f>
        <v>8000</v>
      </c>
      <c r="AC238" s="3">
        <f>INDEX(Input_Eurostat_flh!$A$1:$BH$44,MATCH($D238,Input_Eurostat_flh!$A:$A,0),MATCH(AC$1,Input_Eurostat_flh!$1:$1,0))</f>
        <v>8000</v>
      </c>
      <c r="AD238" s="3">
        <f>INDEX(Input_Eurostat_flh!$A$1:$BH$44,MATCH($D238,Input_Eurostat_flh!$A:$A,0),MATCH(AD$1,Input_Eurostat_flh!$1:$1,0))</f>
        <v>8.9847259659999992</v>
      </c>
      <c r="AE238" s="3">
        <f>INDEX(Input_Eurostat_flh!$A$1:$BH$44,MATCH($D238,Input_Eurostat_flh!$A:$A,0),MATCH(AE$1,Input_Eurostat_flh!$1:$1,0))</f>
        <v>8000</v>
      </c>
      <c r="AF238" s="3">
        <f>INDEX(Input_Eurostat_flh!$A$1:$BH$44,MATCH($D238,Input_Eurostat_flh!$A:$A,0),MATCH(AF$1,Input_Eurostat_flh!$1:$1,0))</f>
        <v>4.0322580649999997</v>
      </c>
      <c r="AG238" s="3">
        <f>INDEX(Input_Eurostat_flh!$A$1:$BH$44,MATCH($D238,Input_Eurostat_flh!$A:$A,0),MATCH(AG$1,Input_Eurostat_flh!$1:$1,0))</f>
        <v>140.22351420000001</v>
      </c>
      <c r="AH238" s="63">
        <f>INDEX(Input_Eurostat_flh!$A$1:$BH$44,MATCH($D238,Input_Eurostat_flh!$A:$A,0),MATCH(AH$1,Input_Eurostat_flh!$1:$1,0))</f>
        <v>2743.675377</v>
      </c>
      <c r="AI238" s="3" t="str">
        <f>INDEX(Input_Eurostat_flh!$A$1:$BH$44,MATCH($D238,Input_Eurostat_flh!$A:$A,0),MATCH(AI$1,Input_Eurostat_flh!$1:$1,0))</f>
        <v>Calculated using the demand based on the Eurostat country energy balance and installed capacities from ENTSO; year: 2019; author: Quintel</v>
      </c>
      <c r="AJ238" s="3" t="str">
        <f>INDEX(Input_Eurostat_flh!$A$1:$BH$44,MATCH($D238,Input_Eurostat_flh!$A:$A,0),MATCH(AJ$1,Input_Eurostat_flh!$1:$1,0))</f>
        <v>Calculated using the demand based on the Eurostat country energy balance and installed capacities from ENTSO; year: 2019; author: Quintel</v>
      </c>
      <c r="AK238" s="3" t="str">
        <f>INDEX(Input_Eurostat_flh!$A$1:$BH$44,MATCH($D238,Input_Eurostat_flh!$A:$A,0),MATCH(AK$1,Input_Eurostat_flh!$1:$1,0))</f>
        <v>Calculated using the demand based on the Eurostat country energy balance and installed capacities from ENTSO; year: 2019; author: Quintel</v>
      </c>
      <c r="AL238" s="3" t="str">
        <f>INDEX(Input_Eurostat_flh!$A$1:$BH$44,MATCH($D238,Input_Eurostat_flh!$A:$A,0),MATCH(AL$1,Input_Eurostat_flh!$1:$1,0))</f>
        <v>Calculated using the demand based on the Eurostat country energy balance and installed capacities from ENTSO; year: 2019; author: Quintel</v>
      </c>
      <c r="AM238" s="3" t="str">
        <f>INDEX(Input_Eurostat_flh!$A$1:$BH$44,MATCH($D238,Input_Eurostat_flh!$A:$A,0),MATCH(AM$1,Input_Eurostat_flh!$1:$1,0))</f>
        <v>Calculated using the demand based on the Eurostat country energy balance and installed capacities from ENTSO; year: 2019; author: Quintel</v>
      </c>
      <c r="AN238" s="3" t="str">
        <f>INDEX(Input_Eurostat_flh!$A$1:$BH$44,MATCH($D238,Input_Eurostat_flh!$A:$A,0),MATCH(AN$1,Input_Eurostat_flh!$1:$1,0))</f>
        <v>Calculated using the demand based on the Eurostat country energy balance and installed capacities from ENTSO; year: 2019; author: Quintel</v>
      </c>
      <c r="AO238" s="3" t="str">
        <f>INDEX(Input_Eurostat_flh!$A$1:$BH$44,MATCH($D238,Input_Eurostat_flh!$A:$A,0),MATCH(AO$1,Input_Eurostat_flh!$1:$1,0))</f>
        <v>Calculated using the demand based on the Eurostat country energy balance and installed capacities from ENTSO; year: 2019; author: Quintel</v>
      </c>
      <c r="AP238" s="3" t="str">
        <f>INDEX(Input_Eurostat_flh!$A$1:$BH$44,MATCH($D238,Input_Eurostat_flh!$A:$A,0),MATCH(AP$1,Input_Eurostat_flh!$1:$1,0))</f>
        <v>Calculated using the demand based on the Eurostat country energy balance and installed capacities from ENTSO; year: 2019; author: Quintel</v>
      </c>
      <c r="AQ238" s="3" t="str">
        <f>INDEX(Input_Eurostat_flh!$A$1:$BH$44,MATCH($D238,Input_Eurostat_flh!$A:$A,0),MATCH(AQ$1,Input_Eurostat_flh!$1:$1,0))</f>
        <v>Calculated using the demand based on the Eurostat country energy balance and installed capacities from ENTSO; year: 2019; author: Quintel</v>
      </c>
      <c r="AR238" s="3" t="str">
        <f>INDEX(Input_Eurostat_flh!$A$1:$BH$44,MATCH($D238,Input_Eurostat_flh!$A:$A,0),MATCH(AR$1,Input_Eurostat_flh!$1:$1,0))</f>
        <v>Calculated using the demand based on the Eurostat country energy balance and installed capacities from ENTSO; year: 2019; author: Quintel</v>
      </c>
      <c r="AS238" s="3" t="str">
        <f>INDEX(Input_Eurostat_flh!$A$1:$BH$44,MATCH($D238,Input_Eurostat_flh!$A:$A,0),MATCH(AS$1,Input_Eurostat_flh!$1:$1,0))</f>
        <v>Calculated using the demand based on the Eurostat country energy balance and installed capacities from ENTSO; year: 2019; author: Quintel</v>
      </c>
      <c r="AT238" s="3" t="str">
        <f>INDEX(Input_Eurostat_flh!$A$1:$BH$44,MATCH($D238,Input_Eurostat_flh!$A:$A,0),MATCH(AT$1,Input_Eurostat_flh!$1:$1,0))</f>
        <v>Calculated using the demand based on the Eurostat country energy balance and installed capacities from ENTSO; year: 2019; author: Quintel</v>
      </c>
      <c r="AU238" s="3" t="str">
        <f>INDEX(Input_Eurostat_flh!$A$1:$BH$44,MATCH($D238,Input_Eurostat_flh!$A:$A,0),MATCH(AU$1,Input_Eurostat_flh!$1:$1,0))</f>
        <v>Calculated using the demand based on the Eurostat country energy balance and installed capacities from ENTSO; year: 2019; author: Quintel</v>
      </c>
      <c r="AV238" s="3" t="str">
        <f>INDEX(Input_Eurostat_flh!$A$1:$BH$44,MATCH($D238,Input_Eurostat_flh!$A:$A,0),MATCH(AV$1,Input_Eurostat_flh!$1:$1,0))</f>
        <v>Calculated using the demand based on the Eurostat country energy balance and installed capacities from ENTSO; year: 2019; author: Quintel</v>
      </c>
      <c r="AW238" s="3" t="str">
        <f>INDEX(Input_Eurostat_flh!$A$1:$BH$44,MATCH($D238,Input_Eurostat_flh!$A:$A,0),MATCH(AW$1,Input_Eurostat_flh!$1:$1,0))</f>
        <v>Calculated using the demand based on the Eurostat country energy balance and installed capacities from ENTSO; year: 2019; author: Quintel</v>
      </c>
      <c r="AX238" s="3" t="str">
        <f>INDEX(Input_Eurostat_flh!$A$1:$BH$44,MATCH($D238,Input_Eurostat_flh!$A:$A,0),MATCH(AX$1,Input_Eurostat_flh!$1:$1,0))</f>
        <v>Calculated using the demand based on the Eurostat country energy balance and installed capacities from ENTSO; year: 2019; author: Quintel</v>
      </c>
      <c r="AY238" s="3" t="str">
        <f>INDEX(Input_Eurostat_flh!$A$1:$BH$44,MATCH($D238,Input_Eurostat_flh!$A:$A,0),MATCH(AY$1,Input_Eurostat_flh!$1:$1,0))</f>
        <v>Calculated using the demand based on the Eurostat country energy balance and installed capacities from ENTSO; year: 2019; author: Quintel</v>
      </c>
      <c r="AZ238" s="3" t="str">
        <f>INDEX(Input_Eurostat_flh!$A$1:$BH$44,MATCH($D238,Input_Eurostat_flh!$A:$A,0),MATCH(AZ$1,Input_Eurostat_flh!$1:$1,0))</f>
        <v>Calculated using the demand based on the Eurostat country energy balance and installed capacities from ENTSO; year: 2019; author: Quintel</v>
      </c>
      <c r="BA238" s="3" t="str">
        <f>INDEX(Input_Eurostat_flh!$A$1:$BH$44,MATCH($D238,Input_Eurostat_flh!$A:$A,0),MATCH(BA$1,Input_Eurostat_flh!$1:$1,0))</f>
        <v>Calculated using the demand based on the Eurostat country energy balance and installed capacities from ENTSO; year: 2019; author: Quintel</v>
      </c>
      <c r="BB238" s="3" t="str">
        <f>INDEX(Input_Eurostat_flh!$A$1:$BH$44,MATCH($D238,Input_Eurostat_flh!$A:$A,0),MATCH(BB$1,Input_Eurostat_flh!$1:$1,0))</f>
        <v>Calculated using the demand based on the Eurostat country energy balance and installed capacities from ENTSO; year: 2019; author: Quintel</v>
      </c>
      <c r="BC238" s="3" t="str">
        <f>INDEX(Input_Eurostat_flh!$A$1:$BH$44,MATCH($D238,Input_Eurostat_flh!$A:$A,0),MATCH(BC$1,Input_Eurostat_flh!$1:$1,0))</f>
        <v>Calculated using the demand based on the Eurostat country energy balance and installed capacities from ENTSO; year: 2019; author: Quintel</v>
      </c>
      <c r="BD238" s="3" t="str">
        <f>INDEX(Input_Eurostat_flh!$A$1:$BH$44,MATCH($D238,Input_Eurostat_flh!$A:$A,0),MATCH(BD$1,Input_Eurostat_flh!$1:$1,0))</f>
        <v>Calculated using the demand based on the Eurostat country energy balance and installed capacities from ENTSO; year: 2019; author: Quintel</v>
      </c>
      <c r="BE238" s="3" t="str">
        <f>INDEX(Input_Eurostat_flh!$A$1:$BH$44,MATCH($D238,Input_Eurostat_flh!$A:$A,0),MATCH(BE$1,Input_Eurostat_flh!$1:$1,0))</f>
        <v>Calculated using the demand based on the Eurostat country energy balance and installed capacities from ENTSO; year: 2019; author: Quintel</v>
      </c>
      <c r="BF238" s="3" t="str">
        <f>INDEX(Input_Eurostat_flh!$A$1:$BH$44,MATCH($D238,Input_Eurostat_flh!$A:$A,0),MATCH(BF$1,Input_Eurostat_flh!$1:$1,0))</f>
        <v>Calculated using the demand based on the Eurostat country energy balance and installed capacities from ENTSO; year: 2019; author: Quintel</v>
      </c>
      <c r="BG238" s="3" t="str">
        <f>INDEX(Input_Eurostat_flh!$A$1:$BH$44,MATCH($D238,Input_Eurostat_flh!$A:$A,0),MATCH(BG$1,Input_Eurostat_flh!$1:$1,0))</f>
        <v>Calculated using the demand based on the Eurostat country energy balance and installed capacities from ENTSO; year: 2019; author: Quintel</v>
      </c>
      <c r="BH238" s="3" t="str">
        <f>INDEX(Input_Eurostat_flh!$A$1:$BH$44,MATCH($D238,Input_Eurostat_flh!$A:$A,0),MATCH(BH$1,Input_Eurostat_flh!$1:$1,0))</f>
        <v>Calculated using the demand based on the Eurostat country energy balance and installed capacities from ENTSO; year: 2019; author: Quintel</v>
      </c>
      <c r="BI238" s="3" t="str">
        <f>INDEX(Input_Eurostat_flh!$A$1:$BH$44,MATCH($D238,Input_Eurostat_flh!$A:$A,0),MATCH(BI$1,Input_Eurostat_flh!$1:$1,0))</f>
        <v>Calculated using the demand based on the Eurostat country energy balance and installed capacities from ENTSO; year: 2019; author: Quintel</v>
      </c>
      <c r="BJ238" s="3" t="str">
        <f>INDEX(Input_Eurostat_flh!$A$1:$BH$44,MATCH($D238,Input_Eurostat_flh!$A:$A,0),MATCH(BJ$1,Input_Eurostat_flh!$1:$1,0))</f>
        <v>Calculated using the demand based on the Eurostat country energy balance and installed capacities from ENTSO; year: 2019; author: Quintel</v>
      </c>
      <c r="BK238" s="3" t="str">
        <f>INDEX(Input_Eurostat_flh!$A$1:$BH$44,MATCH($D238,Input_Eurostat_flh!$A:$A,0),MATCH(BK$1,Input_Eurostat_flh!$1:$1,0))</f>
        <v>Calculated using the demand based on the Eurostat country energy balance and installed capacities from ENTSO; year: 2019; author: Quintel</v>
      </c>
    </row>
    <row r="239" spans="1:63" x14ac:dyDescent="0.2">
      <c r="A239" t="s">
        <v>568</v>
      </c>
      <c r="B239" s="6" t="s">
        <v>560</v>
      </c>
      <c r="D239" t="s">
        <v>951</v>
      </c>
      <c r="E239" t="s">
        <v>629</v>
      </c>
      <c r="F239" s="3">
        <f>INDEX(Input_Eurostat_flh!$A$1:$BH$44,MATCH($D239,Input_Eurostat_flh!$A:$A,0),MATCH(F$1,Input_Eurostat_flh!$1:$1,0))</f>
        <v>8000</v>
      </c>
      <c r="G239" s="3">
        <f>INDEX(Input_Eurostat_flh!$A$1:$BH$44,MATCH($D239,Input_Eurostat_flh!$A:$A,0),MATCH(G$1,Input_Eurostat_flh!$1:$1,0))</f>
        <v>7323.5066459999998</v>
      </c>
      <c r="H239" s="3">
        <f>INDEX(Input_Eurostat_flh!$A$1:$BH$44,MATCH($D239,Input_Eurostat_flh!$A:$A,0),MATCH(H$1,Input_Eurostat_flh!$1:$1,0))</f>
        <v>8446.5755389999995</v>
      </c>
      <c r="I239" s="3">
        <f>INDEX(Input_Eurostat_flh!$A$1:$BH$44,MATCH($D239,Input_Eurostat_flh!$A:$A,0),MATCH(I$1,Input_Eurostat_flh!$1:$1,0))</f>
        <v>8000</v>
      </c>
      <c r="J239" s="3">
        <f>INDEX(Input_Eurostat_flh!$A$1:$BH$44,MATCH($D239,Input_Eurostat_flh!$A:$A,0),MATCH(J$1,Input_Eurostat_flh!$1:$1,0))</f>
        <v>7458.8071540000001</v>
      </c>
      <c r="K239" s="3">
        <f>INDEX(Input_Eurostat_flh!$A$1:$BH$44,MATCH($D239,Input_Eurostat_flh!$A:$A,0),MATCH(K$1,Input_Eurostat_flh!$1:$1,0))</f>
        <v>8000</v>
      </c>
      <c r="L239" s="3">
        <f>INDEX(Input_Eurostat_flh!$A$1:$BH$44,MATCH($D239,Input_Eurostat_flh!$A:$A,0),MATCH(L$1,Input_Eurostat_flh!$1:$1,0))</f>
        <v>8000</v>
      </c>
      <c r="M239" s="3">
        <f>INDEX(Input_Eurostat_flh!$A$1:$BH$44,MATCH($D239,Input_Eurostat_flh!$A:$A,0),MATCH(M$1,Input_Eurostat_flh!$1:$1,0))</f>
        <v>8000</v>
      </c>
      <c r="N239" s="3">
        <f>INDEX(Input_Eurostat_flh!$A$1:$BH$44,MATCH($D239,Input_Eurostat_flh!$A:$A,0),MATCH(N$1,Input_Eurostat_flh!$1:$1,0))</f>
        <v>8198.1240240000006</v>
      </c>
      <c r="O239" s="3">
        <f>INDEX(Input_Eurostat_flh!$A$1:$BH$44,MATCH($D239,Input_Eurostat_flh!$A:$A,0),MATCH(O$1,Input_Eurostat_flh!$1:$1,0))</f>
        <v>8543.3070869999992</v>
      </c>
      <c r="P239" s="3">
        <f>INDEX(Input_Eurostat_flh!$A$1:$BH$44,MATCH($D239,Input_Eurostat_flh!$A:$A,0),MATCH(P$1,Input_Eurostat_flh!$1:$1,0))</f>
        <v>6449.401742</v>
      </c>
      <c r="Q239" s="3">
        <f>INDEX(Input_Eurostat_flh!$A$1:$BH$44,MATCH($D239,Input_Eurostat_flh!$A:$A,0),MATCH(Q$1,Input_Eurostat_flh!$1:$1,0))</f>
        <v>6070.0015009999997</v>
      </c>
      <c r="R239" s="3">
        <f>INDEX(Input_Eurostat_flh!$A$1:$BH$44,MATCH($D239,Input_Eurostat_flh!$A:$A,0),MATCH(R$1,Input_Eurostat_flh!$1:$1,0))</f>
        <v>8000</v>
      </c>
      <c r="S239" s="3">
        <f>INDEX(Input_Eurostat_flh!$A$1:$BH$44,MATCH($D239,Input_Eurostat_flh!$A:$A,0),MATCH(S$1,Input_Eurostat_flh!$1:$1,0))</f>
        <v>8000</v>
      </c>
      <c r="T239" s="3">
        <f>INDEX(Input_Eurostat_flh!$A$1:$BH$44,MATCH($D239,Input_Eurostat_flh!$A:$A,0),MATCH(T$1,Input_Eurostat_flh!$1:$1,0))</f>
        <v>8572.6315790000008</v>
      </c>
      <c r="U239" s="3">
        <f>INDEX(Input_Eurostat_flh!$A$1:$BH$44,MATCH($D239,Input_Eurostat_flh!$A:$A,0),MATCH(U$1,Input_Eurostat_flh!$1:$1,0))</f>
        <v>8000</v>
      </c>
      <c r="V239" s="3">
        <f>INDEX(Input_Eurostat_flh!$A$1:$BH$44,MATCH($D239,Input_Eurostat_flh!$A:$A,0),MATCH(V$1,Input_Eurostat_flh!$1:$1,0))</f>
        <v>8000</v>
      </c>
      <c r="W239" s="3">
        <f>INDEX(Input_Eurostat_flh!$A$1:$BH$44,MATCH($D239,Input_Eurostat_flh!$A:$A,0),MATCH(W$1,Input_Eurostat_flh!$1:$1,0))</f>
        <v>8000</v>
      </c>
      <c r="X239" s="3">
        <f>INDEX(Input_Eurostat_flh!$A$1:$BH$44,MATCH($D239,Input_Eurostat_flh!$A:$A,0),MATCH(X$1,Input_Eurostat_flh!$1:$1,0))</f>
        <v>8000</v>
      </c>
      <c r="Y239" s="3">
        <f>INDEX(Input_Eurostat_flh!$A$1:$BH$44,MATCH($D239,Input_Eurostat_flh!$A:$A,0),MATCH(Y$1,Input_Eurostat_flh!$1:$1,0))</f>
        <v>8000</v>
      </c>
      <c r="Z239" s="3">
        <f>INDEX(Input_Eurostat_flh!$A$1:$BH$44,MATCH($D239,Input_Eurostat_flh!$A:$A,0),MATCH(Z$1,Input_Eurostat_flh!$1:$1,0))</f>
        <v>8044.7490859999998</v>
      </c>
      <c r="AA239" s="3">
        <f>INDEX(Input_Eurostat_flh!$A$1:$BH$44,MATCH($D239,Input_Eurostat_flh!$A:$A,0),MATCH(AA$1,Input_Eurostat_flh!$1:$1,0))</f>
        <v>8000</v>
      </c>
      <c r="AB239" s="3">
        <f>INDEX(Input_Eurostat_flh!$A$1:$BH$44,MATCH($D239,Input_Eurostat_flh!$A:$A,0),MATCH(AB$1,Input_Eurostat_flh!$1:$1,0))</f>
        <v>8000</v>
      </c>
      <c r="AC239" s="3">
        <f>INDEX(Input_Eurostat_flh!$A$1:$BH$44,MATCH($D239,Input_Eurostat_flh!$A:$A,0),MATCH(AC$1,Input_Eurostat_flh!$1:$1,0))</f>
        <v>8677.051496</v>
      </c>
      <c r="AD239" s="3">
        <f>INDEX(Input_Eurostat_flh!$A$1:$BH$44,MATCH($D239,Input_Eurostat_flh!$A:$A,0),MATCH(AD$1,Input_Eurostat_flh!$1:$1,0))</f>
        <v>8571.6137390000004</v>
      </c>
      <c r="AE239" s="3">
        <f>INDEX(Input_Eurostat_flh!$A$1:$BH$44,MATCH($D239,Input_Eurostat_flh!$A:$A,0),MATCH(AE$1,Input_Eurostat_flh!$1:$1,0))</f>
        <v>8280.5930929999995</v>
      </c>
      <c r="AF239" s="3">
        <f>INDEX(Input_Eurostat_flh!$A$1:$BH$44,MATCH($D239,Input_Eurostat_flh!$A:$A,0),MATCH(AF$1,Input_Eurostat_flh!$1:$1,0))</f>
        <v>2393.2747810000001</v>
      </c>
      <c r="AG239" s="3">
        <f>INDEX(Input_Eurostat_flh!$A$1:$BH$44,MATCH($D239,Input_Eurostat_flh!$A:$A,0),MATCH(AG$1,Input_Eurostat_flh!$1:$1,0))</f>
        <v>8000</v>
      </c>
      <c r="AH239" s="63">
        <f>INDEX(Input_Eurostat_flh!$A$1:$BH$44,MATCH($D239,Input_Eurostat_flh!$A:$A,0),MATCH(AH$1,Input_Eurostat_flh!$1:$1,0))</f>
        <v>7133.1867300000004</v>
      </c>
      <c r="AI239" s="3" t="str">
        <f>INDEX(Input_Eurostat_flh!$A$1:$BH$44,MATCH($D239,Input_Eurostat_flh!$A:$A,0),MATCH(AI$1,Input_Eurostat_flh!$1:$1,0))</f>
        <v>Calculated using the demand based on the Eurostat country energy balance and installed capacities from ENTSO; year: 2019; author: Quintel</v>
      </c>
      <c r="AJ239" s="3" t="str">
        <f>INDEX(Input_Eurostat_flh!$A$1:$BH$44,MATCH($D239,Input_Eurostat_flh!$A:$A,0),MATCH(AJ$1,Input_Eurostat_flh!$1:$1,0))</f>
        <v>Calculated using the demand based on the Eurostat country energy balance and installed capacities from ENTSO; year: 2019; author: Quintel</v>
      </c>
      <c r="AK239" s="3" t="str">
        <f>INDEX(Input_Eurostat_flh!$A$1:$BH$44,MATCH($D239,Input_Eurostat_flh!$A:$A,0),MATCH(AK$1,Input_Eurostat_flh!$1:$1,0))</f>
        <v>Calculated using the demand based on the Eurostat country energy balance and installed capacities from ENTSO; year: 2019; author: Quintel</v>
      </c>
      <c r="AL239" s="3" t="str">
        <f>INDEX(Input_Eurostat_flh!$A$1:$BH$44,MATCH($D239,Input_Eurostat_flh!$A:$A,0),MATCH(AL$1,Input_Eurostat_flh!$1:$1,0))</f>
        <v>Calculated using the demand based on the Eurostat country energy balance and installed capacities from ENTSO; year: 2019; author: Quintel</v>
      </c>
      <c r="AM239" s="3" t="str">
        <f>INDEX(Input_Eurostat_flh!$A$1:$BH$44,MATCH($D239,Input_Eurostat_flh!$A:$A,0),MATCH(AM$1,Input_Eurostat_flh!$1:$1,0))</f>
        <v>Calculated using the demand based on the Eurostat country energy balance and installed capacities from ENTSO; year: 2019; author: Quintel</v>
      </c>
      <c r="AN239" s="3" t="str">
        <f>INDEX(Input_Eurostat_flh!$A$1:$BH$44,MATCH($D239,Input_Eurostat_flh!$A:$A,0),MATCH(AN$1,Input_Eurostat_flh!$1:$1,0))</f>
        <v>Calculated using the demand based on the Eurostat country energy balance and installed capacities from ENTSO; year: 2019; author: Quintel</v>
      </c>
      <c r="AO239" s="3" t="str">
        <f>INDEX(Input_Eurostat_flh!$A$1:$BH$44,MATCH($D239,Input_Eurostat_flh!$A:$A,0),MATCH(AO$1,Input_Eurostat_flh!$1:$1,0))</f>
        <v>Calculated using the demand based on the Eurostat country energy balance and installed capacities from ENTSO; year: 2019; author: Quintel</v>
      </c>
      <c r="AP239" s="3" t="str">
        <f>INDEX(Input_Eurostat_flh!$A$1:$BH$44,MATCH($D239,Input_Eurostat_flh!$A:$A,0),MATCH(AP$1,Input_Eurostat_flh!$1:$1,0))</f>
        <v>Calculated using the demand based on the Eurostat country energy balance and installed capacities from ENTSO; year: 2019; author: Quintel</v>
      </c>
      <c r="AQ239" s="3" t="str">
        <f>INDEX(Input_Eurostat_flh!$A$1:$BH$44,MATCH($D239,Input_Eurostat_flh!$A:$A,0),MATCH(AQ$1,Input_Eurostat_flh!$1:$1,0))</f>
        <v>Calculated using the demand based on the Eurostat country energy balance and installed capacities from ENTSO; year: 2019; author: Quintel</v>
      </c>
      <c r="AR239" s="3" t="str">
        <f>INDEX(Input_Eurostat_flh!$A$1:$BH$44,MATCH($D239,Input_Eurostat_flh!$A:$A,0),MATCH(AR$1,Input_Eurostat_flh!$1:$1,0))</f>
        <v>Calculated using the demand based on the Eurostat country energy balance and installed capacities from ENTSO; year: 2019; author: Quintel</v>
      </c>
      <c r="AS239" s="3" t="str">
        <f>INDEX(Input_Eurostat_flh!$A$1:$BH$44,MATCH($D239,Input_Eurostat_flh!$A:$A,0),MATCH(AS$1,Input_Eurostat_flh!$1:$1,0))</f>
        <v>Calculated using the demand based on the Eurostat country energy balance and installed capacities from ENTSO; year: 2019; author: Quintel</v>
      </c>
      <c r="AT239" s="3" t="str">
        <f>INDEX(Input_Eurostat_flh!$A$1:$BH$44,MATCH($D239,Input_Eurostat_flh!$A:$A,0),MATCH(AT$1,Input_Eurostat_flh!$1:$1,0))</f>
        <v>Calculated using the demand based on the Eurostat country energy balance and installed capacities from ENTSO; year: 2019; author: Quintel</v>
      </c>
      <c r="AU239" s="3" t="str">
        <f>INDEX(Input_Eurostat_flh!$A$1:$BH$44,MATCH($D239,Input_Eurostat_flh!$A:$A,0),MATCH(AU$1,Input_Eurostat_flh!$1:$1,0))</f>
        <v>Calculated using the demand based on the Eurostat country energy balance and installed capacities from ENTSO; year: 2019; author: Quintel</v>
      </c>
      <c r="AV239" s="3" t="str">
        <f>INDEX(Input_Eurostat_flh!$A$1:$BH$44,MATCH($D239,Input_Eurostat_flh!$A:$A,0),MATCH(AV$1,Input_Eurostat_flh!$1:$1,0))</f>
        <v>Calculated using the demand based on the Eurostat country energy balance and installed capacities from ENTSO; year: 2019; author: Quintel</v>
      </c>
      <c r="AW239" s="3" t="str">
        <f>INDEX(Input_Eurostat_flh!$A$1:$BH$44,MATCH($D239,Input_Eurostat_flh!$A:$A,0),MATCH(AW$1,Input_Eurostat_flh!$1:$1,0))</f>
        <v>Calculated using the demand based on the Eurostat country energy balance and installed capacities from ENTSO; year: 2019; author: Quintel</v>
      </c>
      <c r="AX239" s="3" t="str">
        <f>INDEX(Input_Eurostat_flh!$A$1:$BH$44,MATCH($D239,Input_Eurostat_flh!$A:$A,0),MATCH(AX$1,Input_Eurostat_flh!$1:$1,0))</f>
        <v>Calculated using the demand based on the Eurostat country energy balance and installed capacities from ENTSO; year: 2019; author: Quintel</v>
      </c>
      <c r="AY239" s="3" t="str">
        <f>INDEX(Input_Eurostat_flh!$A$1:$BH$44,MATCH($D239,Input_Eurostat_flh!$A:$A,0),MATCH(AY$1,Input_Eurostat_flh!$1:$1,0))</f>
        <v>Calculated using the demand based on the Eurostat country energy balance and installed capacities from ENTSO; year: 2019; author: Quintel</v>
      </c>
      <c r="AZ239" s="3" t="str">
        <f>INDEX(Input_Eurostat_flh!$A$1:$BH$44,MATCH($D239,Input_Eurostat_flh!$A:$A,0),MATCH(AZ$1,Input_Eurostat_flh!$1:$1,0))</f>
        <v>Calculated using the demand based on the Eurostat country energy balance and installed capacities from ENTSO; year: 2019; author: Quintel</v>
      </c>
      <c r="BA239" s="3" t="str">
        <f>INDEX(Input_Eurostat_flh!$A$1:$BH$44,MATCH($D239,Input_Eurostat_flh!$A:$A,0),MATCH(BA$1,Input_Eurostat_flh!$1:$1,0))</f>
        <v>Calculated using the demand based on the Eurostat country energy balance and installed capacities from ENTSO; year: 2019; author: Quintel</v>
      </c>
      <c r="BB239" s="3" t="str">
        <f>INDEX(Input_Eurostat_flh!$A$1:$BH$44,MATCH($D239,Input_Eurostat_flh!$A:$A,0),MATCH(BB$1,Input_Eurostat_flh!$1:$1,0))</f>
        <v>Calculated using the demand based on the Eurostat country energy balance and installed capacities from ENTSO; year: 2019; author: Quintel</v>
      </c>
      <c r="BC239" s="3" t="str">
        <f>INDEX(Input_Eurostat_flh!$A$1:$BH$44,MATCH($D239,Input_Eurostat_flh!$A:$A,0),MATCH(BC$1,Input_Eurostat_flh!$1:$1,0))</f>
        <v>Calculated using the demand based on the Eurostat country energy balance and installed capacities from ENTSO; year: 2019; author: Quintel</v>
      </c>
      <c r="BD239" s="3" t="str">
        <f>INDEX(Input_Eurostat_flh!$A$1:$BH$44,MATCH($D239,Input_Eurostat_flh!$A:$A,0),MATCH(BD$1,Input_Eurostat_flh!$1:$1,0))</f>
        <v>Calculated using the demand based on the Eurostat country energy balance and installed capacities from ENTSO; year: 2019; author: Quintel</v>
      </c>
      <c r="BE239" s="3" t="str">
        <f>INDEX(Input_Eurostat_flh!$A$1:$BH$44,MATCH($D239,Input_Eurostat_flh!$A:$A,0),MATCH(BE$1,Input_Eurostat_flh!$1:$1,0))</f>
        <v>Calculated using the demand based on the Eurostat country energy balance and installed capacities from ENTSO; year: 2019; author: Quintel</v>
      </c>
      <c r="BF239" s="3" t="str">
        <f>INDEX(Input_Eurostat_flh!$A$1:$BH$44,MATCH($D239,Input_Eurostat_flh!$A:$A,0),MATCH(BF$1,Input_Eurostat_flh!$1:$1,0))</f>
        <v>Calculated using the demand based on the Eurostat country energy balance and installed capacities from ENTSO; year: 2019; author: Quintel</v>
      </c>
      <c r="BG239" s="3" t="str">
        <f>INDEX(Input_Eurostat_flh!$A$1:$BH$44,MATCH($D239,Input_Eurostat_flh!$A:$A,0),MATCH(BG$1,Input_Eurostat_flh!$1:$1,0))</f>
        <v>Calculated using the demand based on the Eurostat country energy balance and installed capacities from ENTSO; year: 2019; author: Quintel</v>
      </c>
      <c r="BH239" s="3" t="str">
        <f>INDEX(Input_Eurostat_flh!$A$1:$BH$44,MATCH($D239,Input_Eurostat_flh!$A:$A,0),MATCH(BH$1,Input_Eurostat_flh!$1:$1,0))</f>
        <v>Calculated using the demand based on the Eurostat country energy balance and installed capacities from ENTSO; year: 2019; author: Quintel</v>
      </c>
      <c r="BI239" s="3" t="str">
        <f>INDEX(Input_Eurostat_flh!$A$1:$BH$44,MATCH($D239,Input_Eurostat_flh!$A:$A,0),MATCH(BI$1,Input_Eurostat_flh!$1:$1,0))</f>
        <v>Calculated using the demand based on the Eurostat country energy balance and installed capacities from ENTSO; year: 2019; author: Quintel</v>
      </c>
      <c r="BJ239" s="3" t="str">
        <f>INDEX(Input_Eurostat_flh!$A$1:$BH$44,MATCH($D239,Input_Eurostat_flh!$A:$A,0),MATCH(BJ$1,Input_Eurostat_flh!$1:$1,0))</f>
        <v>Calculated using the demand based on the Eurostat country energy balance and installed capacities from ENTSO; year: 2019; author: Quintel</v>
      </c>
      <c r="BK239" s="3" t="str">
        <f>INDEX(Input_Eurostat_flh!$A$1:$BH$44,MATCH($D239,Input_Eurostat_flh!$A:$A,0),MATCH(BK$1,Input_Eurostat_flh!$1:$1,0))</f>
        <v>Calculated using the demand based on the Eurostat country energy balance and installed capacities from ENTSO; year: 2019; author: Quintel</v>
      </c>
    </row>
    <row r="240" spans="1:63" x14ac:dyDescent="0.2">
      <c r="A240" t="s">
        <v>568</v>
      </c>
      <c r="B240" s="6" t="s">
        <v>560</v>
      </c>
      <c r="D240" t="s">
        <v>160</v>
      </c>
      <c r="E240" t="s">
        <v>629</v>
      </c>
      <c r="F240" s="3">
        <f>INDEX(Input_Eurostat_flh!$A$1:$BH$44,MATCH($D240,Input_Eurostat_flh!$A:$A,0),MATCH(F$1,Input_Eurostat_flh!$1:$1,0))</f>
        <v>604.76874350000003</v>
      </c>
      <c r="G240" s="3">
        <f>INDEX(Input_Eurostat_flh!$A$1:$BH$44,MATCH($D240,Input_Eurostat_flh!$A:$A,0),MATCH(G$1,Input_Eurostat_flh!$1:$1,0))</f>
        <v>3101.4308430000001</v>
      </c>
      <c r="H240" s="3">
        <f>INDEX(Input_Eurostat_flh!$A$1:$BH$44,MATCH($D240,Input_Eurostat_flh!$A:$A,0),MATCH(H$1,Input_Eurostat_flh!$1:$1,0))</f>
        <v>8000</v>
      </c>
      <c r="I240" s="3">
        <f>INDEX(Input_Eurostat_flh!$A$1:$BH$44,MATCH($D240,Input_Eurostat_flh!$A:$A,0),MATCH(I$1,Input_Eurostat_flh!$1:$1,0))</f>
        <v>8000</v>
      </c>
      <c r="J240" s="3">
        <f>INDEX(Input_Eurostat_flh!$A$1:$BH$44,MATCH($D240,Input_Eurostat_flh!$A:$A,0),MATCH(J$1,Input_Eurostat_flh!$1:$1,0))</f>
        <v>8000</v>
      </c>
      <c r="K240" s="3">
        <f>INDEX(Input_Eurostat_flh!$A$1:$BH$44,MATCH($D240,Input_Eurostat_flh!$A:$A,0),MATCH(K$1,Input_Eurostat_flh!$1:$1,0))</f>
        <v>2616.8831169999999</v>
      </c>
      <c r="L240" s="3">
        <f>INDEX(Input_Eurostat_flh!$A$1:$BH$44,MATCH($D240,Input_Eurostat_flh!$A:$A,0),MATCH(L$1,Input_Eurostat_flh!$1:$1,0))</f>
        <v>8000</v>
      </c>
      <c r="M240" s="3">
        <f>INDEX(Input_Eurostat_flh!$A$1:$BH$44,MATCH($D240,Input_Eurostat_flh!$A:$A,0),MATCH(M$1,Input_Eurostat_flh!$1:$1,0))</f>
        <v>159.08994709999999</v>
      </c>
      <c r="N240" s="3">
        <f>INDEX(Input_Eurostat_flh!$A$1:$BH$44,MATCH($D240,Input_Eurostat_flh!$A:$A,0),MATCH(N$1,Input_Eurostat_flh!$1:$1,0))</f>
        <v>5366.5051789999998</v>
      </c>
      <c r="O240" s="3">
        <f>INDEX(Input_Eurostat_flh!$A$1:$BH$44,MATCH($D240,Input_Eurostat_flh!$A:$A,0),MATCH(O$1,Input_Eurostat_flh!$1:$1,0))</f>
        <v>748.22463770000002</v>
      </c>
      <c r="P240" s="3">
        <f>INDEX(Input_Eurostat_flh!$A$1:$BH$44,MATCH($D240,Input_Eurostat_flh!$A:$A,0),MATCH(P$1,Input_Eurostat_flh!$1:$1,0))</f>
        <v>2506.7295399999998</v>
      </c>
      <c r="Q240" s="3">
        <f>INDEX(Input_Eurostat_flh!$A$1:$BH$44,MATCH($D240,Input_Eurostat_flh!$A:$A,0),MATCH(Q$1,Input_Eurostat_flh!$1:$1,0))</f>
        <v>5965.6298470000002</v>
      </c>
      <c r="R240" s="3">
        <f>INDEX(Input_Eurostat_flh!$A$1:$BH$44,MATCH($D240,Input_Eurostat_flh!$A:$A,0),MATCH(R$1,Input_Eurostat_flh!$1:$1,0))</f>
        <v>8000</v>
      </c>
      <c r="S240" s="3">
        <f>INDEX(Input_Eurostat_flh!$A$1:$BH$44,MATCH($D240,Input_Eurostat_flh!$A:$A,0),MATCH(S$1,Input_Eurostat_flh!$1:$1,0))</f>
        <v>8000</v>
      </c>
      <c r="T240" s="3">
        <f>INDEX(Input_Eurostat_flh!$A$1:$BH$44,MATCH($D240,Input_Eurostat_flh!$A:$A,0),MATCH(T$1,Input_Eurostat_flh!$1:$1,0))</f>
        <v>910.44776119999995</v>
      </c>
      <c r="U240" s="3">
        <f>INDEX(Input_Eurostat_flh!$A$1:$BH$44,MATCH($D240,Input_Eurostat_flh!$A:$A,0),MATCH(U$1,Input_Eurostat_flh!$1:$1,0))</f>
        <v>7449.0386980000003</v>
      </c>
      <c r="V240" s="3">
        <f>INDEX(Input_Eurostat_flh!$A$1:$BH$44,MATCH($D240,Input_Eurostat_flh!$A:$A,0),MATCH(V$1,Input_Eurostat_flh!$1:$1,0))</f>
        <v>2684.2364670000002</v>
      </c>
      <c r="W240" s="3">
        <f>INDEX(Input_Eurostat_flh!$A$1:$BH$44,MATCH($D240,Input_Eurostat_flh!$A:$A,0),MATCH(W$1,Input_Eurostat_flh!$1:$1,0))</f>
        <v>8000</v>
      </c>
      <c r="X240" s="3">
        <f>INDEX(Input_Eurostat_flh!$A$1:$BH$44,MATCH($D240,Input_Eurostat_flh!$A:$A,0),MATCH(X$1,Input_Eurostat_flh!$1:$1,0))</f>
        <v>7243.0756840000004</v>
      </c>
      <c r="Y240" s="3">
        <f>INDEX(Input_Eurostat_flh!$A$1:$BH$44,MATCH($D240,Input_Eurostat_flh!$A:$A,0),MATCH(Y$1,Input_Eurostat_flh!$1:$1,0))</f>
        <v>8000</v>
      </c>
      <c r="Z240" s="3">
        <f>INDEX(Input_Eurostat_flh!$A$1:$BH$44,MATCH($D240,Input_Eurostat_flh!$A:$A,0),MATCH(Z$1,Input_Eurostat_flh!$1:$1,0))</f>
        <v>8000</v>
      </c>
      <c r="AA240" s="3">
        <f>INDEX(Input_Eurostat_flh!$A$1:$BH$44,MATCH($D240,Input_Eurostat_flh!$A:$A,0),MATCH(AA$1,Input_Eurostat_flh!$1:$1,0))</f>
        <v>8000</v>
      </c>
      <c r="AB240" s="3">
        <f>INDEX(Input_Eurostat_flh!$A$1:$BH$44,MATCH($D240,Input_Eurostat_flh!$A:$A,0),MATCH(AB$1,Input_Eurostat_flh!$1:$1,0))</f>
        <v>7192.9136580000004</v>
      </c>
      <c r="AC240" s="3">
        <f>INDEX(Input_Eurostat_flh!$A$1:$BH$44,MATCH($D240,Input_Eurostat_flh!$A:$A,0),MATCH(AC$1,Input_Eurostat_flh!$1:$1,0))</f>
        <v>3.8389821209999999</v>
      </c>
      <c r="AD240" s="3">
        <f>INDEX(Input_Eurostat_flh!$A$1:$BH$44,MATCH($D240,Input_Eurostat_flh!$A:$A,0),MATCH(AD$1,Input_Eurostat_flh!$1:$1,0))</f>
        <v>8000</v>
      </c>
      <c r="AE240" s="3">
        <f>INDEX(Input_Eurostat_flh!$A$1:$BH$44,MATCH($D240,Input_Eurostat_flh!$A:$A,0),MATCH(AE$1,Input_Eurostat_flh!$1:$1,0))</f>
        <v>8000</v>
      </c>
      <c r="AF240" s="3">
        <f>INDEX(Input_Eurostat_flh!$A$1:$BH$44,MATCH($D240,Input_Eurostat_flh!$A:$A,0),MATCH(AF$1,Input_Eurostat_flh!$1:$1,0))</f>
        <v>2090.909091</v>
      </c>
      <c r="AG240" s="3">
        <f>INDEX(Input_Eurostat_flh!$A$1:$BH$44,MATCH($D240,Input_Eurostat_flh!$A:$A,0),MATCH(AG$1,Input_Eurostat_flh!$1:$1,0))</f>
        <v>8000</v>
      </c>
      <c r="AH240" s="63">
        <f>INDEX(Input_Eurostat_flh!$A$1:$BH$44,MATCH($D240,Input_Eurostat_flh!$A:$A,0),MATCH(AH$1,Input_Eurostat_flh!$1:$1,0))</f>
        <v>1783.877919</v>
      </c>
      <c r="AI240" s="3" t="str">
        <f>INDEX(Input_Eurostat_flh!$A$1:$BH$44,MATCH($D240,Input_Eurostat_flh!$A:$A,0),MATCH(AI$1,Input_Eurostat_flh!$1:$1,0))</f>
        <v>Calculated using the demand based on the Eurostat country energy balance and installed capacities from ENTSO; year: 2019; author: Quintel</v>
      </c>
      <c r="AJ240" s="3" t="str">
        <f>INDEX(Input_Eurostat_flh!$A$1:$BH$44,MATCH($D240,Input_Eurostat_flh!$A:$A,0),MATCH(AJ$1,Input_Eurostat_flh!$1:$1,0))</f>
        <v>Calculated using the demand based on the Eurostat country energy balance and installed capacities from ENTSO; year: 2019; author: Quintel</v>
      </c>
      <c r="AK240" s="3" t="str">
        <f>INDEX(Input_Eurostat_flh!$A$1:$BH$44,MATCH($D240,Input_Eurostat_flh!$A:$A,0),MATCH(AK$1,Input_Eurostat_flh!$1:$1,0))</f>
        <v>Calculated using the demand based on the Eurostat country energy balance and installed capacities from ENTSO; year: 2019; author: Quintel</v>
      </c>
      <c r="AL240" s="3" t="str">
        <f>INDEX(Input_Eurostat_flh!$A$1:$BH$44,MATCH($D240,Input_Eurostat_flh!$A:$A,0),MATCH(AL$1,Input_Eurostat_flh!$1:$1,0))</f>
        <v>Calculated using the demand based on the Eurostat country energy balance and installed capacities from ENTSO; year: 2019; author: Quintel</v>
      </c>
      <c r="AM240" s="3" t="str">
        <f>INDEX(Input_Eurostat_flh!$A$1:$BH$44,MATCH($D240,Input_Eurostat_flh!$A:$A,0),MATCH(AM$1,Input_Eurostat_flh!$1:$1,0))</f>
        <v>Calculated using the demand based on the Eurostat country energy balance and installed capacities from ENTSO; year: 2019; author: Quintel</v>
      </c>
      <c r="AN240" s="3" t="str">
        <f>INDEX(Input_Eurostat_flh!$A$1:$BH$44,MATCH($D240,Input_Eurostat_flh!$A:$A,0),MATCH(AN$1,Input_Eurostat_flh!$1:$1,0))</f>
        <v>Calculated using the demand based on the Eurostat country energy balance and installed capacities from ENTSO; year: 2019; author: Quintel</v>
      </c>
      <c r="AO240" s="3" t="str">
        <f>INDEX(Input_Eurostat_flh!$A$1:$BH$44,MATCH($D240,Input_Eurostat_flh!$A:$A,0),MATCH(AO$1,Input_Eurostat_flh!$1:$1,0))</f>
        <v>Calculated using the demand based on the Eurostat country energy balance and installed capacities from ENTSO; year: 2019; author: Quintel</v>
      </c>
      <c r="AP240" s="3" t="str">
        <f>INDEX(Input_Eurostat_flh!$A$1:$BH$44,MATCH($D240,Input_Eurostat_flh!$A:$A,0),MATCH(AP$1,Input_Eurostat_flh!$1:$1,0))</f>
        <v>Calculated using the demand based on the Eurostat country energy balance and installed capacities from ENTSO; year: 2019; author: Quintel</v>
      </c>
      <c r="AQ240" s="3" t="str">
        <f>INDEX(Input_Eurostat_flh!$A$1:$BH$44,MATCH($D240,Input_Eurostat_flh!$A:$A,0),MATCH(AQ$1,Input_Eurostat_flh!$1:$1,0))</f>
        <v>Calculated using the demand based on the Eurostat country energy balance and installed capacities from ENTSO; year: 2019; author: Quintel</v>
      </c>
      <c r="AR240" s="3" t="str">
        <f>INDEX(Input_Eurostat_flh!$A$1:$BH$44,MATCH($D240,Input_Eurostat_flh!$A:$A,0),MATCH(AR$1,Input_Eurostat_flh!$1:$1,0))</f>
        <v>Calculated using the demand based on the Eurostat country energy balance and installed capacities from ENTSO; year: 2019; author: Quintel</v>
      </c>
      <c r="AS240" s="3" t="str">
        <f>INDEX(Input_Eurostat_flh!$A$1:$BH$44,MATCH($D240,Input_Eurostat_flh!$A:$A,0),MATCH(AS$1,Input_Eurostat_flh!$1:$1,0))</f>
        <v>Calculated using the demand based on the Eurostat country energy balance and installed capacities from ENTSO; year: 2019; author: Quintel</v>
      </c>
      <c r="AT240" s="3" t="str">
        <f>INDEX(Input_Eurostat_flh!$A$1:$BH$44,MATCH($D240,Input_Eurostat_flh!$A:$A,0),MATCH(AT$1,Input_Eurostat_flh!$1:$1,0))</f>
        <v>Calculated using the demand based on the Eurostat country energy balance and installed capacities from ENTSO; year: 2019; author: Quintel</v>
      </c>
      <c r="AU240" s="3" t="str">
        <f>INDEX(Input_Eurostat_flh!$A$1:$BH$44,MATCH($D240,Input_Eurostat_flh!$A:$A,0),MATCH(AU$1,Input_Eurostat_flh!$1:$1,0))</f>
        <v>Calculated using the demand based on the Eurostat country energy balance and installed capacities from ENTSO; year: 2019; author: Quintel</v>
      </c>
      <c r="AV240" s="3" t="str">
        <f>INDEX(Input_Eurostat_flh!$A$1:$BH$44,MATCH($D240,Input_Eurostat_flh!$A:$A,0),MATCH(AV$1,Input_Eurostat_flh!$1:$1,0))</f>
        <v>Calculated using the demand based on the Eurostat country energy balance and installed capacities from ENTSO; year: 2019; author: Quintel</v>
      </c>
      <c r="AW240" s="3" t="str">
        <f>INDEX(Input_Eurostat_flh!$A$1:$BH$44,MATCH($D240,Input_Eurostat_flh!$A:$A,0),MATCH(AW$1,Input_Eurostat_flh!$1:$1,0))</f>
        <v>Calculated using the demand based on the Eurostat country energy balance and installed capacities from ENTSO; year: 2019; author: Quintel</v>
      </c>
      <c r="AX240" s="3" t="str">
        <f>INDEX(Input_Eurostat_flh!$A$1:$BH$44,MATCH($D240,Input_Eurostat_flh!$A:$A,0),MATCH(AX$1,Input_Eurostat_flh!$1:$1,0))</f>
        <v>Calculated using the demand based on the Eurostat country energy balance and installed capacities from ENTSO; year: 2019; author: Quintel</v>
      </c>
      <c r="AY240" s="3" t="str">
        <f>INDEX(Input_Eurostat_flh!$A$1:$BH$44,MATCH($D240,Input_Eurostat_flh!$A:$A,0),MATCH(AY$1,Input_Eurostat_flh!$1:$1,0))</f>
        <v>Calculated using the demand based on the Eurostat country energy balance and installed capacities from ENTSO; year: 2019; author: Quintel</v>
      </c>
      <c r="AZ240" s="3" t="str">
        <f>INDEX(Input_Eurostat_flh!$A$1:$BH$44,MATCH($D240,Input_Eurostat_flh!$A:$A,0),MATCH(AZ$1,Input_Eurostat_flh!$1:$1,0))</f>
        <v>Calculated using the demand based on the Eurostat country energy balance and installed capacities from ENTSO; year: 2019; author: Quintel</v>
      </c>
      <c r="BA240" s="3" t="str">
        <f>INDEX(Input_Eurostat_flh!$A$1:$BH$44,MATCH($D240,Input_Eurostat_flh!$A:$A,0),MATCH(BA$1,Input_Eurostat_flh!$1:$1,0))</f>
        <v>Calculated using the demand based on the Eurostat country energy balance and installed capacities from ENTSO; year: 2019; author: Quintel</v>
      </c>
      <c r="BB240" s="3" t="str">
        <f>INDEX(Input_Eurostat_flh!$A$1:$BH$44,MATCH($D240,Input_Eurostat_flh!$A:$A,0),MATCH(BB$1,Input_Eurostat_flh!$1:$1,0))</f>
        <v>Calculated using the demand based on the Eurostat country energy balance and installed capacities from ENTSO; year: 2019; author: Quintel</v>
      </c>
      <c r="BC240" s="3" t="str">
        <f>INDEX(Input_Eurostat_flh!$A$1:$BH$44,MATCH($D240,Input_Eurostat_flh!$A:$A,0),MATCH(BC$1,Input_Eurostat_flh!$1:$1,0))</f>
        <v>Calculated using the demand based on the Eurostat country energy balance and installed capacities from ENTSO; year: 2019; author: Quintel</v>
      </c>
      <c r="BD240" s="3" t="str">
        <f>INDEX(Input_Eurostat_flh!$A$1:$BH$44,MATCH($D240,Input_Eurostat_flh!$A:$A,0),MATCH(BD$1,Input_Eurostat_flh!$1:$1,0))</f>
        <v>Calculated using the demand based on the Eurostat country energy balance and installed capacities from ENTSO; year: 2019; author: Quintel</v>
      </c>
      <c r="BE240" s="3" t="str">
        <f>INDEX(Input_Eurostat_flh!$A$1:$BH$44,MATCH($D240,Input_Eurostat_flh!$A:$A,0),MATCH(BE$1,Input_Eurostat_flh!$1:$1,0))</f>
        <v>Calculated using the demand based on the Eurostat country energy balance and installed capacities from ENTSO; year: 2019; author: Quintel</v>
      </c>
      <c r="BF240" s="3" t="str">
        <f>INDEX(Input_Eurostat_flh!$A$1:$BH$44,MATCH($D240,Input_Eurostat_flh!$A:$A,0),MATCH(BF$1,Input_Eurostat_flh!$1:$1,0))</f>
        <v>Calculated using the demand based on the Eurostat country energy balance and installed capacities from ENTSO; year: 2019; author: Quintel</v>
      </c>
      <c r="BG240" s="3" t="str">
        <f>INDEX(Input_Eurostat_flh!$A$1:$BH$44,MATCH($D240,Input_Eurostat_flh!$A:$A,0),MATCH(BG$1,Input_Eurostat_flh!$1:$1,0))</f>
        <v>Calculated using the demand based on the Eurostat country energy balance and installed capacities from ENTSO; year: 2019; author: Quintel</v>
      </c>
      <c r="BH240" s="3" t="str">
        <f>INDEX(Input_Eurostat_flh!$A$1:$BH$44,MATCH($D240,Input_Eurostat_flh!$A:$A,0),MATCH(BH$1,Input_Eurostat_flh!$1:$1,0))</f>
        <v>Calculated using the demand based on the Eurostat country energy balance and installed capacities from ENTSO; year: 2019; author: Quintel</v>
      </c>
      <c r="BI240" s="3" t="str">
        <f>INDEX(Input_Eurostat_flh!$A$1:$BH$44,MATCH($D240,Input_Eurostat_flh!$A:$A,0),MATCH(BI$1,Input_Eurostat_flh!$1:$1,0))</f>
        <v>Calculated using the demand based on the Eurostat country energy balance and installed capacities from ENTSO; year: 2019; author: Quintel</v>
      </c>
      <c r="BJ240" s="3" t="str">
        <f>INDEX(Input_Eurostat_flh!$A$1:$BH$44,MATCH($D240,Input_Eurostat_flh!$A:$A,0),MATCH(BJ$1,Input_Eurostat_flh!$1:$1,0))</f>
        <v>Calculated using the demand based on the Eurostat country energy balance and installed capacities from ENTSO; year: 2019; author: Quintel</v>
      </c>
      <c r="BK240" s="3" t="str">
        <f>INDEX(Input_Eurostat_flh!$A$1:$BH$44,MATCH($D240,Input_Eurostat_flh!$A:$A,0),MATCH(BK$1,Input_Eurostat_flh!$1:$1,0))</f>
        <v>Calculated using the demand based on the Eurostat country energy balance and installed capacities from ENTSO; year: 2019; author: Quintel</v>
      </c>
    </row>
    <row r="241" spans="1:63" x14ac:dyDescent="0.2">
      <c r="A241" t="s">
        <v>568</v>
      </c>
      <c r="B241" s="6" t="s">
        <v>560</v>
      </c>
      <c r="D241" t="s">
        <v>156</v>
      </c>
      <c r="E241" t="s">
        <v>629</v>
      </c>
      <c r="F241" s="3">
        <f>INDEX(Input_Eurostat_flh!$A$1:$BH$44,MATCH($D241,Input_Eurostat_flh!$A:$A,0),MATCH(F$1,Input_Eurostat_flh!$1:$1,0))</f>
        <v>2204.3231259999998</v>
      </c>
      <c r="G241" s="3">
        <f>INDEX(Input_Eurostat_flh!$A$1:$BH$44,MATCH($D241,Input_Eurostat_flh!$A:$A,0),MATCH(G$1,Input_Eurostat_flh!$1:$1,0))</f>
        <v>8000</v>
      </c>
      <c r="H241" s="3">
        <f>INDEX(Input_Eurostat_flh!$A$1:$BH$44,MATCH($D241,Input_Eurostat_flh!$A:$A,0),MATCH(H$1,Input_Eurostat_flh!$1:$1,0))</f>
        <v>8000</v>
      </c>
      <c r="I241" s="3">
        <f>INDEX(Input_Eurostat_flh!$A$1:$BH$44,MATCH($D241,Input_Eurostat_flh!$A:$A,0),MATCH(I$1,Input_Eurostat_flh!$1:$1,0))</f>
        <v>8000</v>
      </c>
      <c r="J241" s="3">
        <f>INDEX(Input_Eurostat_flh!$A$1:$BH$44,MATCH($D241,Input_Eurostat_flh!$A:$A,0),MATCH(J$1,Input_Eurostat_flh!$1:$1,0))</f>
        <v>8000</v>
      </c>
      <c r="K241" s="3">
        <f>INDEX(Input_Eurostat_flh!$A$1:$BH$44,MATCH($D241,Input_Eurostat_flh!$A:$A,0),MATCH(K$1,Input_Eurostat_flh!$1:$1,0))</f>
        <v>4126.1507430000001</v>
      </c>
      <c r="L241" s="3">
        <f>INDEX(Input_Eurostat_flh!$A$1:$BH$44,MATCH($D241,Input_Eurostat_flh!$A:$A,0),MATCH(L$1,Input_Eurostat_flh!$1:$1,0))</f>
        <v>8000</v>
      </c>
      <c r="M241" s="3">
        <f>INDEX(Input_Eurostat_flh!$A$1:$BH$44,MATCH($D241,Input_Eurostat_flh!$A:$A,0),MATCH(M$1,Input_Eurostat_flh!$1:$1,0))</f>
        <v>8000</v>
      </c>
      <c r="N241" s="3">
        <f>INDEX(Input_Eurostat_flh!$A$1:$BH$44,MATCH($D241,Input_Eurostat_flh!$A:$A,0),MATCH(N$1,Input_Eurostat_flh!$1:$1,0))</f>
        <v>1061.6973109999999</v>
      </c>
      <c r="O241" s="3">
        <f>INDEX(Input_Eurostat_flh!$A$1:$BH$44,MATCH($D241,Input_Eurostat_flh!$A:$A,0),MATCH(O$1,Input_Eurostat_flh!$1:$1,0))</f>
        <v>8000</v>
      </c>
      <c r="P241" s="3">
        <f>INDEX(Input_Eurostat_flh!$A$1:$BH$44,MATCH($D241,Input_Eurostat_flh!$A:$A,0),MATCH(P$1,Input_Eurostat_flh!$1:$1,0))</f>
        <v>8000</v>
      </c>
      <c r="Q241" s="3">
        <f>INDEX(Input_Eurostat_flh!$A$1:$BH$44,MATCH($D241,Input_Eurostat_flh!$A:$A,0),MATCH(Q$1,Input_Eurostat_flh!$1:$1,0))</f>
        <v>2314.2832320000002</v>
      </c>
      <c r="R241" s="3">
        <f>INDEX(Input_Eurostat_flh!$A$1:$BH$44,MATCH($D241,Input_Eurostat_flh!$A:$A,0),MATCH(R$1,Input_Eurostat_flh!$1:$1,0))</f>
        <v>8000</v>
      </c>
      <c r="S241" s="3">
        <f>INDEX(Input_Eurostat_flh!$A$1:$BH$44,MATCH($D241,Input_Eurostat_flh!$A:$A,0),MATCH(S$1,Input_Eurostat_flh!$1:$1,0))</f>
        <v>1821.931133</v>
      </c>
      <c r="T241" s="3">
        <f>INDEX(Input_Eurostat_flh!$A$1:$BH$44,MATCH($D241,Input_Eurostat_flh!$A:$A,0),MATCH(T$1,Input_Eurostat_flh!$1:$1,0))</f>
        <v>3775.8620689999998</v>
      </c>
      <c r="U241" s="3">
        <f>INDEX(Input_Eurostat_flh!$A$1:$BH$44,MATCH($D241,Input_Eurostat_flh!$A:$A,0),MATCH(U$1,Input_Eurostat_flh!$1:$1,0))</f>
        <v>8000</v>
      </c>
      <c r="V241" s="3">
        <f>INDEX(Input_Eurostat_flh!$A$1:$BH$44,MATCH($D241,Input_Eurostat_flh!$A:$A,0),MATCH(V$1,Input_Eurostat_flh!$1:$1,0))</f>
        <v>1827.7287759999999</v>
      </c>
      <c r="W241" s="3">
        <f>INDEX(Input_Eurostat_flh!$A$1:$BH$44,MATCH($D241,Input_Eurostat_flh!$A:$A,0),MATCH(W$1,Input_Eurostat_flh!$1:$1,0))</f>
        <v>8000</v>
      </c>
      <c r="X241" s="3">
        <f>INDEX(Input_Eurostat_flh!$A$1:$BH$44,MATCH($D241,Input_Eurostat_flh!$A:$A,0),MATCH(X$1,Input_Eurostat_flh!$1:$1,0))</f>
        <v>8000</v>
      </c>
      <c r="Y241" s="3">
        <f>INDEX(Input_Eurostat_flh!$A$1:$BH$44,MATCH($D241,Input_Eurostat_flh!$A:$A,0),MATCH(Y$1,Input_Eurostat_flh!$1:$1,0))</f>
        <v>1328.270908</v>
      </c>
      <c r="Z241" s="3">
        <f>INDEX(Input_Eurostat_flh!$A$1:$BH$44,MATCH($D241,Input_Eurostat_flh!$A:$A,0),MATCH(Z$1,Input_Eurostat_flh!$1:$1,0))</f>
        <v>8000</v>
      </c>
      <c r="AA241" s="3">
        <f>INDEX(Input_Eurostat_flh!$A$1:$BH$44,MATCH($D241,Input_Eurostat_flh!$A:$A,0),MATCH(AA$1,Input_Eurostat_flh!$1:$1,0))</f>
        <v>8000</v>
      </c>
      <c r="AB241" s="3">
        <f>INDEX(Input_Eurostat_flh!$A$1:$BH$44,MATCH($D241,Input_Eurostat_flh!$A:$A,0),MATCH(AB$1,Input_Eurostat_flh!$1:$1,0))</f>
        <v>1029.267812</v>
      </c>
      <c r="AC241" s="3">
        <f>INDEX(Input_Eurostat_flh!$A$1:$BH$44,MATCH($D241,Input_Eurostat_flh!$A:$A,0),MATCH(AC$1,Input_Eurostat_flh!$1:$1,0))</f>
        <v>8000</v>
      </c>
      <c r="AD241" s="3">
        <f>INDEX(Input_Eurostat_flh!$A$1:$BH$44,MATCH($D241,Input_Eurostat_flh!$A:$A,0),MATCH(AD$1,Input_Eurostat_flh!$1:$1,0))</f>
        <v>8000</v>
      </c>
      <c r="AE241" s="3">
        <f>INDEX(Input_Eurostat_flh!$A$1:$BH$44,MATCH($D241,Input_Eurostat_flh!$A:$A,0),MATCH(AE$1,Input_Eurostat_flh!$1:$1,0))</f>
        <v>3999.722534</v>
      </c>
      <c r="AF241" s="3">
        <f>INDEX(Input_Eurostat_flh!$A$1:$BH$44,MATCH($D241,Input_Eurostat_flh!$A:$A,0),MATCH(AF$1,Input_Eurostat_flh!$1:$1,0))</f>
        <v>8000</v>
      </c>
      <c r="AG241" s="3">
        <f>INDEX(Input_Eurostat_flh!$A$1:$BH$44,MATCH($D241,Input_Eurostat_flh!$A:$A,0),MATCH(AG$1,Input_Eurostat_flh!$1:$1,0))</f>
        <v>8000</v>
      </c>
      <c r="AH241" s="63">
        <f>INDEX(Input_Eurostat_flh!$A$1:$BH$44,MATCH($D241,Input_Eurostat_flh!$A:$A,0),MATCH(AH$1,Input_Eurostat_flh!$1:$1,0))</f>
        <v>1815.5553339999999</v>
      </c>
      <c r="AI241" s="3" t="str">
        <f>INDEX(Input_Eurostat_flh!$A$1:$BH$44,MATCH($D241,Input_Eurostat_flh!$A:$A,0),MATCH(AI$1,Input_Eurostat_flh!$1:$1,0))</f>
        <v>Calculated using the demand based on the Eurostat country energy balance and installed capacities from ENTSO; year: 2019; author: Quintel</v>
      </c>
      <c r="AJ241" s="3" t="str">
        <f>INDEX(Input_Eurostat_flh!$A$1:$BH$44,MATCH($D241,Input_Eurostat_flh!$A:$A,0),MATCH(AJ$1,Input_Eurostat_flh!$1:$1,0))</f>
        <v>Calculated using the demand based on the Eurostat country energy balance and installed capacities from ENTSO; year: 2019; author: Quintel</v>
      </c>
      <c r="AK241" s="3" t="str">
        <f>INDEX(Input_Eurostat_flh!$A$1:$BH$44,MATCH($D241,Input_Eurostat_flh!$A:$A,0),MATCH(AK$1,Input_Eurostat_flh!$1:$1,0))</f>
        <v>Calculated using the demand based on the Eurostat country energy balance and installed capacities from ENTSO; year: 2019; author: Quintel</v>
      </c>
      <c r="AL241" s="3" t="str">
        <f>INDEX(Input_Eurostat_flh!$A$1:$BH$44,MATCH($D241,Input_Eurostat_flh!$A:$A,0),MATCH(AL$1,Input_Eurostat_flh!$1:$1,0))</f>
        <v>Calculated using the demand based on the Eurostat country energy balance and installed capacities from ENTSO; year: 2019; author: Quintel</v>
      </c>
      <c r="AM241" s="3" t="str">
        <f>INDEX(Input_Eurostat_flh!$A$1:$BH$44,MATCH($D241,Input_Eurostat_flh!$A:$A,0),MATCH(AM$1,Input_Eurostat_flh!$1:$1,0))</f>
        <v>Calculated using the demand based on the Eurostat country energy balance and installed capacities from ENTSO; year: 2019; author: Quintel</v>
      </c>
      <c r="AN241" s="3" t="str">
        <f>INDEX(Input_Eurostat_flh!$A$1:$BH$44,MATCH($D241,Input_Eurostat_flh!$A:$A,0),MATCH(AN$1,Input_Eurostat_flh!$1:$1,0))</f>
        <v>Calculated using the demand based on the Eurostat country energy balance and installed capacities from ENTSO; year: 2019; author: Quintel</v>
      </c>
      <c r="AO241" s="3" t="str">
        <f>INDEX(Input_Eurostat_flh!$A$1:$BH$44,MATCH($D241,Input_Eurostat_flh!$A:$A,0),MATCH(AO$1,Input_Eurostat_flh!$1:$1,0))</f>
        <v>Calculated using the demand based on the Eurostat country energy balance and installed capacities from ENTSO; year: 2019; author: Quintel</v>
      </c>
      <c r="AP241" s="3" t="str">
        <f>INDEX(Input_Eurostat_flh!$A$1:$BH$44,MATCH($D241,Input_Eurostat_flh!$A:$A,0),MATCH(AP$1,Input_Eurostat_flh!$1:$1,0))</f>
        <v>Calculated using the demand based on the Eurostat country energy balance and installed capacities from ENTSO; year: 2019; author: Quintel</v>
      </c>
      <c r="AQ241" s="3" t="str">
        <f>INDEX(Input_Eurostat_flh!$A$1:$BH$44,MATCH($D241,Input_Eurostat_flh!$A:$A,0),MATCH(AQ$1,Input_Eurostat_flh!$1:$1,0))</f>
        <v>Calculated using the demand based on the Eurostat country energy balance and installed capacities from ENTSO; year: 2019; author: Quintel</v>
      </c>
      <c r="AR241" s="3" t="str">
        <f>INDEX(Input_Eurostat_flh!$A$1:$BH$44,MATCH($D241,Input_Eurostat_flh!$A:$A,0),MATCH(AR$1,Input_Eurostat_flh!$1:$1,0))</f>
        <v>Calculated using the demand based on the Eurostat country energy balance and installed capacities from ENTSO; year: 2019; author: Quintel</v>
      </c>
      <c r="AS241" s="3" t="str">
        <f>INDEX(Input_Eurostat_flh!$A$1:$BH$44,MATCH($D241,Input_Eurostat_flh!$A:$A,0),MATCH(AS$1,Input_Eurostat_flh!$1:$1,0))</f>
        <v>Calculated using the demand based on the Eurostat country energy balance and installed capacities from ENTSO; year: 2019; author: Quintel</v>
      </c>
      <c r="AT241" s="3" t="str">
        <f>INDEX(Input_Eurostat_flh!$A$1:$BH$44,MATCH($D241,Input_Eurostat_flh!$A:$A,0),MATCH(AT$1,Input_Eurostat_flh!$1:$1,0))</f>
        <v>Calculated using the demand based on the Eurostat country energy balance and installed capacities from ENTSO; year: 2019; author: Quintel</v>
      </c>
      <c r="AU241" s="3" t="str">
        <f>INDEX(Input_Eurostat_flh!$A$1:$BH$44,MATCH($D241,Input_Eurostat_flh!$A:$A,0),MATCH(AU$1,Input_Eurostat_flh!$1:$1,0))</f>
        <v>Calculated using the demand based on the Eurostat country energy balance and installed capacities from ENTSO; year: 2019; author: Quintel</v>
      </c>
      <c r="AV241" s="3" t="str">
        <f>INDEX(Input_Eurostat_flh!$A$1:$BH$44,MATCH($D241,Input_Eurostat_flh!$A:$A,0),MATCH(AV$1,Input_Eurostat_flh!$1:$1,0))</f>
        <v>Calculated using the demand based on the Eurostat country energy balance and installed capacities from ENTSO; year: 2019; author: Quintel</v>
      </c>
      <c r="AW241" s="3" t="str">
        <f>INDEX(Input_Eurostat_flh!$A$1:$BH$44,MATCH($D241,Input_Eurostat_flh!$A:$A,0),MATCH(AW$1,Input_Eurostat_flh!$1:$1,0))</f>
        <v>Calculated using the demand based on the Eurostat country energy balance and installed capacities from ENTSO; year: 2019; author: Quintel</v>
      </c>
      <c r="AX241" s="3" t="str">
        <f>INDEX(Input_Eurostat_flh!$A$1:$BH$44,MATCH($D241,Input_Eurostat_flh!$A:$A,0),MATCH(AX$1,Input_Eurostat_flh!$1:$1,0))</f>
        <v>Calculated using the demand based on the Eurostat country energy balance and installed capacities from ENTSO; year: 2019; author: Quintel</v>
      </c>
      <c r="AY241" s="3" t="str">
        <f>INDEX(Input_Eurostat_flh!$A$1:$BH$44,MATCH($D241,Input_Eurostat_flh!$A:$A,0),MATCH(AY$1,Input_Eurostat_flh!$1:$1,0))</f>
        <v>Calculated using the demand based on the Eurostat country energy balance and installed capacities from ENTSO; year: 2019; author: Quintel</v>
      </c>
      <c r="AZ241" s="3" t="str">
        <f>INDEX(Input_Eurostat_flh!$A$1:$BH$44,MATCH($D241,Input_Eurostat_flh!$A:$A,0),MATCH(AZ$1,Input_Eurostat_flh!$1:$1,0))</f>
        <v>Calculated using the demand based on the Eurostat country energy balance and installed capacities from ENTSO; year: 2019; author: Quintel</v>
      </c>
      <c r="BA241" s="3" t="str">
        <f>INDEX(Input_Eurostat_flh!$A$1:$BH$44,MATCH($D241,Input_Eurostat_flh!$A:$A,0),MATCH(BA$1,Input_Eurostat_flh!$1:$1,0))</f>
        <v>Calculated using the demand based on the Eurostat country energy balance and installed capacities from ENTSO; year: 2019; author: Quintel</v>
      </c>
      <c r="BB241" s="3" t="str">
        <f>INDEX(Input_Eurostat_flh!$A$1:$BH$44,MATCH($D241,Input_Eurostat_flh!$A:$A,0),MATCH(BB$1,Input_Eurostat_flh!$1:$1,0))</f>
        <v>Calculated using the demand based on the Eurostat country energy balance and installed capacities from ENTSO; year: 2019; author: Quintel</v>
      </c>
      <c r="BC241" s="3" t="str">
        <f>INDEX(Input_Eurostat_flh!$A$1:$BH$44,MATCH($D241,Input_Eurostat_flh!$A:$A,0),MATCH(BC$1,Input_Eurostat_flh!$1:$1,0))</f>
        <v>Calculated using the demand based on the Eurostat country energy balance and installed capacities from ENTSO; year: 2019; author: Quintel</v>
      </c>
      <c r="BD241" s="3" t="str">
        <f>INDEX(Input_Eurostat_flh!$A$1:$BH$44,MATCH($D241,Input_Eurostat_flh!$A:$A,0),MATCH(BD$1,Input_Eurostat_flh!$1:$1,0))</f>
        <v>Calculated using the demand based on the Eurostat country energy balance and installed capacities from ENTSO; year: 2019; author: Quintel</v>
      </c>
      <c r="BE241" s="3" t="str">
        <f>INDEX(Input_Eurostat_flh!$A$1:$BH$44,MATCH($D241,Input_Eurostat_flh!$A:$A,0),MATCH(BE$1,Input_Eurostat_flh!$1:$1,0))</f>
        <v>Calculated using the demand based on the Eurostat country energy balance and installed capacities from ENTSO; year: 2019; author: Quintel</v>
      </c>
      <c r="BF241" s="3" t="str">
        <f>INDEX(Input_Eurostat_flh!$A$1:$BH$44,MATCH($D241,Input_Eurostat_flh!$A:$A,0),MATCH(BF$1,Input_Eurostat_flh!$1:$1,0))</f>
        <v>Calculated using the demand based on the Eurostat country energy balance and installed capacities from ENTSO; year: 2019; author: Quintel</v>
      </c>
      <c r="BG241" s="3" t="str">
        <f>INDEX(Input_Eurostat_flh!$A$1:$BH$44,MATCH($D241,Input_Eurostat_flh!$A:$A,0),MATCH(BG$1,Input_Eurostat_flh!$1:$1,0))</f>
        <v>Calculated using the demand based on the Eurostat country energy balance and installed capacities from ENTSO; year: 2019; author: Quintel</v>
      </c>
      <c r="BH241" s="3" t="str">
        <f>INDEX(Input_Eurostat_flh!$A$1:$BH$44,MATCH($D241,Input_Eurostat_flh!$A:$A,0),MATCH(BH$1,Input_Eurostat_flh!$1:$1,0))</f>
        <v>Calculated using the demand based on the Eurostat country energy balance and installed capacities from ENTSO; year: 2019; author: Quintel</v>
      </c>
      <c r="BI241" s="3" t="str">
        <f>INDEX(Input_Eurostat_flh!$A$1:$BH$44,MATCH($D241,Input_Eurostat_flh!$A:$A,0),MATCH(BI$1,Input_Eurostat_flh!$1:$1,0))</f>
        <v>Calculated using the demand based on the Eurostat country energy balance and installed capacities from ENTSO; year: 2019; author: Quintel</v>
      </c>
      <c r="BJ241" s="3" t="str">
        <f>INDEX(Input_Eurostat_flh!$A$1:$BH$44,MATCH($D241,Input_Eurostat_flh!$A:$A,0),MATCH(BJ$1,Input_Eurostat_flh!$1:$1,0))</f>
        <v>Calculated using the demand based on the Eurostat country energy balance and installed capacities from ENTSO; year: 2019; author: Quintel</v>
      </c>
      <c r="BK241" s="3" t="str">
        <f>INDEX(Input_Eurostat_flh!$A$1:$BH$44,MATCH($D241,Input_Eurostat_flh!$A:$A,0),MATCH(BK$1,Input_Eurostat_flh!$1:$1,0))</f>
        <v>Calculated using the demand based on the Eurostat country energy balance and installed capacities from ENTSO; year: 2019; author: Quintel</v>
      </c>
    </row>
    <row r="242" spans="1:63" x14ac:dyDescent="0.2">
      <c r="A242" t="s">
        <v>568</v>
      </c>
      <c r="B242" s="6" t="s">
        <v>560</v>
      </c>
      <c r="D242" t="s">
        <v>952</v>
      </c>
      <c r="E242" t="s">
        <v>629</v>
      </c>
      <c r="F242" s="3">
        <f>INDEX(Input_Eurostat_flh!$A$1:$BH$44,MATCH($D242,Input_Eurostat_flh!$A:$A,0),MATCH(F$1,Input_Eurostat_flh!$1:$1,0))</f>
        <v>3523.0666550000001</v>
      </c>
      <c r="G242" s="3">
        <f>INDEX(Input_Eurostat_flh!$A$1:$BH$44,MATCH($D242,Input_Eurostat_flh!$A:$A,0),MATCH(G$1,Input_Eurostat_flh!$1:$1,0))</f>
        <v>8000</v>
      </c>
      <c r="H242" s="3">
        <f>INDEX(Input_Eurostat_flh!$A$1:$BH$44,MATCH($D242,Input_Eurostat_flh!$A:$A,0),MATCH(H$1,Input_Eurostat_flh!$1:$1,0))</f>
        <v>1345.375544</v>
      </c>
      <c r="I242" s="3">
        <f>INDEX(Input_Eurostat_flh!$A$1:$BH$44,MATCH($D242,Input_Eurostat_flh!$A:$A,0),MATCH(I$1,Input_Eurostat_flh!$1:$1,0))</f>
        <v>8000</v>
      </c>
      <c r="J242" s="3">
        <f>INDEX(Input_Eurostat_flh!$A$1:$BH$44,MATCH($D242,Input_Eurostat_flh!$A:$A,0),MATCH(J$1,Input_Eurostat_flh!$1:$1,0))</f>
        <v>2902.6760599999998</v>
      </c>
      <c r="K242" s="3">
        <f>INDEX(Input_Eurostat_flh!$A$1:$BH$44,MATCH($D242,Input_Eurostat_flh!$A:$A,0),MATCH(K$1,Input_Eurostat_flh!$1:$1,0))</f>
        <v>6594.6339379999999</v>
      </c>
      <c r="L242" s="3">
        <f>INDEX(Input_Eurostat_flh!$A$1:$BH$44,MATCH($D242,Input_Eurostat_flh!$A:$A,0),MATCH(L$1,Input_Eurostat_flh!$1:$1,0))</f>
        <v>2334.4348070000001</v>
      </c>
      <c r="M242" s="3">
        <f>INDEX(Input_Eurostat_flh!$A$1:$BH$44,MATCH($D242,Input_Eurostat_flh!$A:$A,0),MATCH(M$1,Input_Eurostat_flh!$1:$1,0))</f>
        <v>3166.666667</v>
      </c>
      <c r="N242" s="3">
        <f>INDEX(Input_Eurostat_flh!$A$1:$BH$44,MATCH($D242,Input_Eurostat_flh!$A:$A,0),MATCH(N$1,Input_Eurostat_flh!$1:$1,0))</f>
        <v>1696.8612049999999</v>
      </c>
      <c r="O242" s="3">
        <f>INDEX(Input_Eurostat_flh!$A$1:$BH$44,MATCH($D242,Input_Eurostat_flh!$A:$A,0),MATCH(O$1,Input_Eurostat_flh!$1:$1,0))</f>
        <v>3794.8289030000001</v>
      </c>
      <c r="P242" s="3">
        <f>INDEX(Input_Eurostat_flh!$A$1:$BH$44,MATCH($D242,Input_Eurostat_flh!$A:$A,0),MATCH(P$1,Input_Eurostat_flh!$1:$1,0))</f>
        <v>2570.3955970000002</v>
      </c>
      <c r="Q242" s="3">
        <f>INDEX(Input_Eurostat_flh!$A$1:$BH$44,MATCH($D242,Input_Eurostat_flh!$A:$A,0),MATCH(Q$1,Input_Eurostat_flh!$1:$1,0))</f>
        <v>3698.8107559999999</v>
      </c>
      <c r="R242" s="3">
        <f>INDEX(Input_Eurostat_flh!$A$1:$BH$44,MATCH($D242,Input_Eurostat_flh!$A:$A,0),MATCH(R$1,Input_Eurostat_flh!$1:$1,0))</f>
        <v>1187.2494139999999</v>
      </c>
      <c r="S242" s="3">
        <f>INDEX(Input_Eurostat_flh!$A$1:$BH$44,MATCH($D242,Input_Eurostat_flh!$A:$A,0),MATCH(S$1,Input_Eurostat_flh!$1:$1,0))</f>
        <v>2911.9074000000001</v>
      </c>
      <c r="T242" s="3">
        <f>INDEX(Input_Eurostat_flh!$A$1:$BH$44,MATCH($D242,Input_Eurostat_flh!$A:$A,0),MATCH(T$1,Input_Eurostat_flh!$1:$1,0))</f>
        <v>8000</v>
      </c>
      <c r="U242" s="3">
        <f>INDEX(Input_Eurostat_flh!$A$1:$BH$44,MATCH($D242,Input_Eurostat_flh!$A:$A,0),MATCH(U$1,Input_Eurostat_flh!$1:$1,0))</f>
        <v>4775.9622600000002</v>
      </c>
      <c r="V242" s="3">
        <f>INDEX(Input_Eurostat_flh!$A$1:$BH$44,MATCH($D242,Input_Eurostat_flh!$A:$A,0),MATCH(V$1,Input_Eurostat_flh!$1:$1,0))</f>
        <v>2921.1735020000001</v>
      </c>
      <c r="W242" s="3">
        <f>INDEX(Input_Eurostat_flh!$A$1:$BH$44,MATCH($D242,Input_Eurostat_flh!$A:$A,0),MATCH(W$1,Input_Eurostat_flh!$1:$1,0))</f>
        <v>8100</v>
      </c>
      <c r="X242" s="3">
        <f>INDEX(Input_Eurostat_flh!$A$1:$BH$44,MATCH($D242,Input_Eurostat_flh!$A:$A,0),MATCH(X$1,Input_Eurostat_flh!$1:$1,0))</f>
        <v>8000</v>
      </c>
      <c r="Y242" s="3">
        <f>INDEX(Input_Eurostat_flh!$A$1:$BH$44,MATCH($D242,Input_Eurostat_flh!$A:$A,0),MATCH(Y$1,Input_Eurostat_flh!$1:$1,0))</f>
        <v>8000</v>
      </c>
      <c r="Z242" s="3">
        <f>INDEX(Input_Eurostat_flh!$A$1:$BH$44,MATCH($D242,Input_Eurostat_flh!$A:$A,0),MATCH(Z$1,Input_Eurostat_flh!$1:$1,0))</f>
        <v>2004.9174169999999</v>
      </c>
      <c r="AA242" s="3">
        <f>INDEX(Input_Eurostat_flh!$A$1:$BH$44,MATCH($D242,Input_Eurostat_flh!$A:$A,0),MATCH(AA$1,Input_Eurostat_flh!$1:$1,0))</f>
        <v>2737.390214</v>
      </c>
      <c r="AB242" s="3">
        <f>INDEX(Input_Eurostat_flh!$A$1:$BH$44,MATCH($D242,Input_Eurostat_flh!$A:$A,0),MATCH(AB$1,Input_Eurostat_flh!$1:$1,0))</f>
        <v>1645.0306519999999</v>
      </c>
      <c r="AC242" s="3">
        <f>INDEX(Input_Eurostat_flh!$A$1:$BH$44,MATCH($D242,Input_Eurostat_flh!$A:$A,0),MATCH(AC$1,Input_Eurostat_flh!$1:$1,0))</f>
        <v>2427.0548600000002</v>
      </c>
      <c r="AD242" s="3">
        <f>INDEX(Input_Eurostat_flh!$A$1:$BH$44,MATCH($D242,Input_Eurostat_flh!$A:$A,0),MATCH(AD$1,Input_Eurostat_flh!$1:$1,0))</f>
        <v>3972.360588</v>
      </c>
      <c r="AE242" s="3">
        <f>INDEX(Input_Eurostat_flh!$A$1:$BH$44,MATCH($D242,Input_Eurostat_flh!$A:$A,0),MATCH(AE$1,Input_Eurostat_flh!$1:$1,0))</f>
        <v>8000</v>
      </c>
      <c r="AF242" s="3">
        <f>INDEX(Input_Eurostat_flh!$A$1:$BH$44,MATCH($D242,Input_Eurostat_flh!$A:$A,0),MATCH(AF$1,Input_Eurostat_flh!$1:$1,0))</f>
        <v>2837.3680939999999</v>
      </c>
      <c r="AG242" s="3">
        <f>INDEX(Input_Eurostat_flh!$A$1:$BH$44,MATCH($D242,Input_Eurostat_flh!$A:$A,0),MATCH(AG$1,Input_Eurostat_flh!$1:$1,0))</f>
        <v>8000</v>
      </c>
      <c r="AH242" s="63">
        <f>INDEX(Input_Eurostat_flh!$A$1:$BH$44,MATCH($D242,Input_Eurostat_flh!$A:$A,0),MATCH(AH$1,Input_Eurostat_flh!$1:$1,0))</f>
        <v>2901.717259</v>
      </c>
      <c r="AI242" s="3" t="str">
        <f>INDEX(Input_Eurostat_flh!$A$1:$BH$44,MATCH($D242,Input_Eurostat_flh!$A:$A,0),MATCH(AI$1,Input_Eurostat_flh!$1:$1,0))</f>
        <v>Calculated using the demand based on the Eurostat country energy balance and installed capacities from ENTSO; year: 2019; author: Quintel</v>
      </c>
      <c r="AJ242" s="3" t="str">
        <f>INDEX(Input_Eurostat_flh!$A$1:$BH$44,MATCH($D242,Input_Eurostat_flh!$A:$A,0),MATCH(AJ$1,Input_Eurostat_flh!$1:$1,0))</f>
        <v>Calculated using the demand based on the Eurostat country energy balance and installed capacities from ENTSO; year: 2019; author: Quintel</v>
      </c>
      <c r="AK242" s="3" t="str">
        <f>INDEX(Input_Eurostat_flh!$A$1:$BH$44,MATCH($D242,Input_Eurostat_flh!$A:$A,0),MATCH(AK$1,Input_Eurostat_flh!$1:$1,0))</f>
        <v>Calculated using the demand based on the Eurostat country energy balance and installed capacities from ENTSO; year: 2019; author: Quintel</v>
      </c>
      <c r="AL242" s="3" t="str">
        <f>INDEX(Input_Eurostat_flh!$A$1:$BH$44,MATCH($D242,Input_Eurostat_flh!$A:$A,0),MATCH(AL$1,Input_Eurostat_flh!$1:$1,0))</f>
        <v>Calculated using the demand based on the Eurostat country energy balance and installed capacities from ENTSO; year: 2019; author: Quintel</v>
      </c>
      <c r="AM242" s="3" t="str">
        <f>INDEX(Input_Eurostat_flh!$A$1:$BH$44,MATCH($D242,Input_Eurostat_flh!$A:$A,0),MATCH(AM$1,Input_Eurostat_flh!$1:$1,0))</f>
        <v>Calculated using the demand based on the Eurostat country energy balance and installed capacities from ENTSO; year: 2019; author: Quintel</v>
      </c>
      <c r="AN242" s="3" t="str">
        <f>INDEX(Input_Eurostat_flh!$A$1:$BH$44,MATCH($D242,Input_Eurostat_flh!$A:$A,0),MATCH(AN$1,Input_Eurostat_flh!$1:$1,0))</f>
        <v>Calculated using the demand based on the Eurostat country energy balance and installed capacities from ENTSO; year: 2019; author: Quintel</v>
      </c>
      <c r="AO242" s="3" t="str">
        <f>INDEX(Input_Eurostat_flh!$A$1:$BH$44,MATCH($D242,Input_Eurostat_flh!$A:$A,0),MATCH(AO$1,Input_Eurostat_flh!$1:$1,0))</f>
        <v>Calculated using the demand based on the Eurostat country energy balance and installed capacities from ENTSO; year: 2019; author: Quintel</v>
      </c>
      <c r="AP242" s="3" t="str">
        <f>INDEX(Input_Eurostat_flh!$A$1:$BH$44,MATCH($D242,Input_Eurostat_flh!$A:$A,0),MATCH(AP$1,Input_Eurostat_flh!$1:$1,0))</f>
        <v>Calculated using the demand based on the Eurostat country energy balance and installed capacities from ENTSO; year: 2019; author: Quintel</v>
      </c>
      <c r="AQ242" s="3" t="str">
        <f>INDEX(Input_Eurostat_flh!$A$1:$BH$44,MATCH($D242,Input_Eurostat_flh!$A:$A,0),MATCH(AQ$1,Input_Eurostat_flh!$1:$1,0))</f>
        <v>Calculated using the demand based on the Eurostat country energy balance and installed capacities from ENTSO; year: 2019; author: Quintel</v>
      </c>
      <c r="AR242" s="3" t="str">
        <f>INDEX(Input_Eurostat_flh!$A$1:$BH$44,MATCH($D242,Input_Eurostat_flh!$A:$A,0),MATCH(AR$1,Input_Eurostat_flh!$1:$1,0))</f>
        <v>Calculated using the demand based on the Eurostat country energy balance and installed capacities from ENTSO; year: 2019; author: Quintel</v>
      </c>
      <c r="AS242" s="3" t="str">
        <f>INDEX(Input_Eurostat_flh!$A$1:$BH$44,MATCH($D242,Input_Eurostat_flh!$A:$A,0),MATCH(AS$1,Input_Eurostat_flh!$1:$1,0))</f>
        <v>Calculated using the demand based on the Eurostat country energy balance and installed capacities from ENTSO; year: 2019; author: Quintel</v>
      </c>
      <c r="AT242" s="3" t="str">
        <f>INDEX(Input_Eurostat_flh!$A$1:$BH$44,MATCH($D242,Input_Eurostat_flh!$A:$A,0),MATCH(AT$1,Input_Eurostat_flh!$1:$1,0))</f>
        <v>Calculated using the demand based on the Eurostat country energy balance and installed capacities from ENTSO; year: 2019; author: Quintel</v>
      </c>
      <c r="AU242" s="3" t="str">
        <f>INDEX(Input_Eurostat_flh!$A$1:$BH$44,MATCH($D242,Input_Eurostat_flh!$A:$A,0),MATCH(AU$1,Input_Eurostat_flh!$1:$1,0))</f>
        <v>Calculated using the demand based on the Eurostat country energy balance and installed capacities from ENTSO; year: 2019; author: Quintel</v>
      </c>
      <c r="AV242" s="3" t="str">
        <f>INDEX(Input_Eurostat_flh!$A$1:$BH$44,MATCH($D242,Input_Eurostat_flh!$A:$A,0),MATCH(AV$1,Input_Eurostat_flh!$1:$1,0))</f>
        <v>Calculated using the demand based on the Eurostat country energy balance and installed capacities from ENTSO; year: 2019; author: Quintel</v>
      </c>
      <c r="AW242" s="3" t="str">
        <f>INDEX(Input_Eurostat_flh!$A$1:$BH$44,MATCH($D242,Input_Eurostat_flh!$A:$A,0),MATCH(AW$1,Input_Eurostat_flh!$1:$1,0))</f>
        <v>Calculated using the demand based on the Eurostat country energy balance and installed capacities from ENTSO; year: 2019; author: Quintel</v>
      </c>
      <c r="AX242" s="3" t="str">
        <f>INDEX(Input_Eurostat_flh!$A$1:$BH$44,MATCH($D242,Input_Eurostat_flh!$A:$A,0),MATCH(AX$1,Input_Eurostat_flh!$1:$1,0))</f>
        <v>Calculated using the demand based on the Eurostat country energy balance and installed capacities from ENTSO; year: 2019; author: Quintel</v>
      </c>
      <c r="AY242" s="3" t="str">
        <f>INDEX(Input_Eurostat_flh!$A$1:$BH$44,MATCH($D242,Input_Eurostat_flh!$A:$A,0),MATCH(AY$1,Input_Eurostat_flh!$1:$1,0))</f>
        <v>Calculated using the demand based on the Eurostat country energy balance and installed capacities from ENTSO; year: 2019; author: Quintel</v>
      </c>
      <c r="AZ242" s="3" t="str">
        <f>INDEX(Input_Eurostat_flh!$A$1:$BH$44,MATCH($D242,Input_Eurostat_flh!$A:$A,0),MATCH(AZ$1,Input_Eurostat_flh!$1:$1,0))</f>
        <v>Calculated using the demand based on the Eurostat country energy balance and installed capacities from ENTSO; year: 2019; author: Quintel</v>
      </c>
      <c r="BA242" s="3" t="str">
        <f>INDEX(Input_Eurostat_flh!$A$1:$BH$44,MATCH($D242,Input_Eurostat_flh!$A:$A,0),MATCH(BA$1,Input_Eurostat_flh!$1:$1,0))</f>
        <v>Calculated using the demand based on the Eurostat country energy balance and installed capacities from ENTSO; year: 2019; author: Quintel</v>
      </c>
      <c r="BB242" s="3" t="str">
        <f>INDEX(Input_Eurostat_flh!$A$1:$BH$44,MATCH($D242,Input_Eurostat_flh!$A:$A,0),MATCH(BB$1,Input_Eurostat_flh!$1:$1,0))</f>
        <v>Calculated using the demand based on the Eurostat country energy balance and installed capacities from ENTSO; year: 2019; author: Quintel</v>
      </c>
      <c r="BC242" s="3" t="str">
        <f>INDEX(Input_Eurostat_flh!$A$1:$BH$44,MATCH($D242,Input_Eurostat_flh!$A:$A,0),MATCH(BC$1,Input_Eurostat_flh!$1:$1,0))</f>
        <v>Calculated using the demand based on the Eurostat country energy balance and installed capacities from ENTSO; year: 2019; author: Quintel</v>
      </c>
      <c r="BD242" s="3" t="str">
        <f>INDEX(Input_Eurostat_flh!$A$1:$BH$44,MATCH($D242,Input_Eurostat_flh!$A:$A,0),MATCH(BD$1,Input_Eurostat_flh!$1:$1,0))</f>
        <v>Calculated using the demand based on the Eurostat country energy balance and installed capacities from ENTSO; year: 2019; author: Quintel</v>
      </c>
      <c r="BE242" s="3" t="str">
        <f>INDEX(Input_Eurostat_flh!$A$1:$BH$44,MATCH($D242,Input_Eurostat_flh!$A:$A,0),MATCH(BE$1,Input_Eurostat_flh!$1:$1,0))</f>
        <v>Calculated using the demand based on the Eurostat country energy balance and installed capacities from ENTSO; year: 2019; author: Quintel</v>
      </c>
      <c r="BF242" s="3" t="str">
        <f>INDEX(Input_Eurostat_flh!$A$1:$BH$44,MATCH($D242,Input_Eurostat_flh!$A:$A,0),MATCH(BF$1,Input_Eurostat_flh!$1:$1,0))</f>
        <v>Calculated using the demand based on the Eurostat country energy balance and installed capacities from ENTSO; year: 2019; author: Quintel</v>
      </c>
      <c r="BG242" s="3" t="str">
        <f>INDEX(Input_Eurostat_flh!$A$1:$BH$44,MATCH($D242,Input_Eurostat_flh!$A:$A,0),MATCH(BG$1,Input_Eurostat_flh!$1:$1,0))</f>
        <v>Calculated using the demand based on the Eurostat country energy balance and installed capacities from ENTSO; year: 2019; author: Quintel</v>
      </c>
      <c r="BH242" s="3" t="str">
        <f>INDEX(Input_Eurostat_flh!$A$1:$BH$44,MATCH($D242,Input_Eurostat_flh!$A:$A,0),MATCH(BH$1,Input_Eurostat_flh!$1:$1,0))</f>
        <v>Calculated using the demand based on the Eurostat country energy balance and installed capacities from ENTSO; year: 2019; author: Quintel</v>
      </c>
      <c r="BI242" s="3" t="str">
        <f>INDEX(Input_Eurostat_flh!$A$1:$BH$44,MATCH($D242,Input_Eurostat_flh!$A:$A,0),MATCH(BI$1,Input_Eurostat_flh!$1:$1,0))</f>
        <v>Calculated using the demand based on the Eurostat country energy balance and installed capacities from ENTSO; year: 2019; author: Quintel</v>
      </c>
      <c r="BJ242" s="3" t="str">
        <f>INDEX(Input_Eurostat_flh!$A$1:$BH$44,MATCH($D242,Input_Eurostat_flh!$A:$A,0),MATCH(BJ$1,Input_Eurostat_flh!$1:$1,0))</f>
        <v>Calculated using the demand based on the Eurostat country energy balance and installed capacities from ENTSO; year: 2019; author: Quintel</v>
      </c>
      <c r="BK242" s="3" t="str">
        <f>INDEX(Input_Eurostat_flh!$A$1:$BH$44,MATCH($D242,Input_Eurostat_flh!$A:$A,0),MATCH(BK$1,Input_Eurostat_flh!$1:$1,0))</f>
        <v>Calculated using the demand based on the Eurostat country energy balance and installed capacities from ENTSO; year: 2019; author: Quintel</v>
      </c>
    </row>
    <row r="243" spans="1:63" x14ac:dyDescent="0.2">
      <c r="A243" t="s">
        <v>568</v>
      </c>
      <c r="B243" s="6" t="s">
        <v>560</v>
      </c>
      <c r="D243" t="s">
        <v>953</v>
      </c>
      <c r="E243" t="s">
        <v>629</v>
      </c>
      <c r="F243" s="3">
        <f>INDEX(Input_Eurostat_flh!$A$1:$BH$44,MATCH($D243,Input_Eurostat_flh!$A:$A,0),MATCH(F$1,Input_Eurostat_flh!$1:$1,0))</f>
        <v>218.57923500000001</v>
      </c>
      <c r="G243" s="3">
        <f>INDEX(Input_Eurostat_flh!$A$1:$BH$44,MATCH($D243,Input_Eurostat_flh!$A:$A,0),MATCH(G$1,Input_Eurostat_flh!$1:$1,0))</f>
        <v>8000</v>
      </c>
      <c r="H243" s="3">
        <f>INDEX(Input_Eurostat_flh!$A$1:$BH$44,MATCH($D243,Input_Eurostat_flh!$A:$A,0),MATCH(H$1,Input_Eurostat_flh!$1:$1,0))</f>
        <v>8000</v>
      </c>
      <c r="I243" s="3">
        <f>INDEX(Input_Eurostat_flh!$A$1:$BH$44,MATCH($D243,Input_Eurostat_flh!$A:$A,0),MATCH(I$1,Input_Eurostat_flh!$1:$1,0))</f>
        <v>8000</v>
      </c>
      <c r="J243" s="3">
        <f>INDEX(Input_Eurostat_flh!$A$1:$BH$44,MATCH($D243,Input_Eurostat_flh!$A:$A,0),MATCH(J$1,Input_Eurostat_flh!$1:$1,0))</f>
        <v>8000</v>
      </c>
      <c r="K243" s="3">
        <f>INDEX(Input_Eurostat_flh!$A$1:$BH$44,MATCH($D243,Input_Eurostat_flh!$A:$A,0),MATCH(K$1,Input_Eurostat_flh!$1:$1,0))</f>
        <v>4925</v>
      </c>
      <c r="L243" s="3">
        <f>INDEX(Input_Eurostat_flh!$A$1:$BH$44,MATCH($D243,Input_Eurostat_flh!$A:$A,0),MATCH(L$1,Input_Eurostat_flh!$1:$1,0))</f>
        <v>8000</v>
      </c>
      <c r="M243" s="3">
        <f>INDEX(Input_Eurostat_flh!$A$1:$BH$44,MATCH($D243,Input_Eurostat_flh!$A:$A,0),MATCH(M$1,Input_Eurostat_flh!$1:$1,0))</f>
        <v>8000</v>
      </c>
      <c r="N243" s="3">
        <f>INDEX(Input_Eurostat_flh!$A$1:$BH$44,MATCH($D243,Input_Eurostat_flh!$A:$A,0),MATCH(N$1,Input_Eurostat_flh!$1:$1,0))</f>
        <v>8000</v>
      </c>
      <c r="O243" s="3">
        <f>INDEX(Input_Eurostat_flh!$A$1:$BH$44,MATCH($D243,Input_Eurostat_flh!$A:$A,0),MATCH(O$1,Input_Eurostat_flh!$1:$1,0))</f>
        <v>8000</v>
      </c>
      <c r="P243" s="3">
        <f>INDEX(Input_Eurostat_flh!$A$1:$BH$44,MATCH($D243,Input_Eurostat_flh!$A:$A,0),MATCH(P$1,Input_Eurostat_flh!$1:$1,0))</f>
        <v>8080.8700209999997</v>
      </c>
      <c r="Q243" s="3">
        <f>INDEX(Input_Eurostat_flh!$A$1:$BH$44,MATCH($D243,Input_Eurostat_flh!$A:$A,0),MATCH(Q$1,Input_Eurostat_flh!$1:$1,0))</f>
        <v>0</v>
      </c>
      <c r="R243" s="3">
        <f>INDEX(Input_Eurostat_flh!$A$1:$BH$44,MATCH($D243,Input_Eurostat_flh!$A:$A,0),MATCH(R$1,Input_Eurostat_flh!$1:$1,0))</f>
        <v>8000</v>
      </c>
      <c r="S243" s="3">
        <f>INDEX(Input_Eurostat_flh!$A$1:$BH$44,MATCH($D243,Input_Eurostat_flh!$A:$A,0),MATCH(S$1,Input_Eurostat_flh!$1:$1,0))</f>
        <v>8000</v>
      </c>
      <c r="T243" s="3">
        <f>INDEX(Input_Eurostat_flh!$A$1:$BH$44,MATCH($D243,Input_Eurostat_flh!$A:$A,0),MATCH(T$1,Input_Eurostat_flh!$1:$1,0))</f>
        <v>6000</v>
      </c>
      <c r="U243" s="3">
        <f>INDEX(Input_Eurostat_flh!$A$1:$BH$44,MATCH($D243,Input_Eurostat_flh!$A:$A,0),MATCH(U$1,Input_Eurostat_flh!$1:$1,0))</f>
        <v>8000</v>
      </c>
      <c r="V243" s="3">
        <f>INDEX(Input_Eurostat_flh!$A$1:$BH$44,MATCH($D243,Input_Eurostat_flh!$A:$A,0),MATCH(V$1,Input_Eurostat_flh!$1:$1,0))</f>
        <v>7918.3253169999998</v>
      </c>
      <c r="W243" s="3">
        <f>INDEX(Input_Eurostat_flh!$A$1:$BH$44,MATCH($D243,Input_Eurostat_flh!$A:$A,0),MATCH(W$1,Input_Eurostat_flh!$1:$1,0))</f>
        <v>8000</v>
      </c>
      <c r="X243" s="3">
        <f>INDEX(Input_Eurostat_flh!$A$1:$BH$44,MATCH($D243,Input_Eurostat_flh!$A:$A,0),MATCH(X$1,Input_Eurostat_flh!$1:$1,0))</f>
        <v>8000</v>
      </c>
      <c r="Y243" s="3">
        <f>INDEX(Input_Eurostat_flh!$A$1:$BH$44,MATCH($D243,Input_Eurostat_flh!$A:$A,0),MATCH(Y$1,Input_Eurostat_flh!$1:$1,0))</f>
        <v>8000</v>
      </c>
      <c r="Z243" s="3">
        <f>INDEX(Input_Eurostat_flh!$A$1:$BH$44,MATCH($D243,Input_Eurostat_flh!$A:$A,0),MATCH(Z$1,Input_Eurostat_flh!$1:$1,0))</f>
        <v>8000</v>
      </c>
      <c r="AA243" s="3">
        <f>INDEX(Input_Eurostat_flh!$A$1:$BH$44,MATCH($D243,Input_Eurostat_flh!$A:$A,0),MATCH(AA$1,Input_Eurostat_flh!$1:$1,0))</f>
        <v>8000</v>
      </c>
      <c r="AB243" s="3">
        <f>INDEX(Input_Eurostat_flh!$A$1:$BH$44,MATCH($D243,Input_Eurostat_flh!$A:$A,0),MATCH(AB$1,Input_Eurostat_flh!$1:$1,0))</f>
        <v>7400.687285</v>
      </c>
      <c r="AC243" s="3">
        <f>INDEX(Input_Eurostat_flh!$A$1:$BH$44,MATCH($D243,Input_Eurostat_flh!$A:$A,0),MATCH(AC$1,Input_Eurostat_flh!$1:$1,0))</f>
        <v>8000</v>
      </c>
      <c r="AD243" s="3">
        <f>INDEX(Input_Eurostat_flh!$A$1:$BH$44,MATCH($D243,Input_Eurostat_flh!$A:$A,0),MATCH(AD$1,Input_Eurostat_flh!$1:$1,0))</f>
        <v>8000</v>
      </c>
      <c r="AE243" s="3">
        <f>INDEX(Input_Eurostat_flh!$A$1:$BH$44,MATCH($D243,Input_Eurostat_flh!$A:$A,0),MATCH(AE$1,Input_Eurostat_flh!$1:$1,0))</f>
        <v>8000</v>
      </c>
      <c r="AF243" s="3">
        <f>INDEX(Input_Eurostat_flh!$A$1:$BH$44,MATCH($D243,Input_Eurostat_flh!$A:$A,0),MATCH(AF$1,Input_Eurostat_flh!$1:$1,0))</f>
        <v>8000</v>
      </c>
      <c r="AG243" s="3">
        <f>INDEX(Input_Eurostat_flh!$A$1:$BH$44,MATCH($D243,Input_Eurostat_flh!$A:$A,0),MATCH(AG$1,Input_Eurostat_flh!$1:$1,0))</f>
        <v>8000</v>
      </c>
      <c r="AH243" s="63">
        <f>INDEX(Input_Eurostat_flh!$A$1:$BH$44,MATCH($D243,Input_Eurostat_flh!$A:$A,0),MATCH(AH$1,Input_Eurostat_flh!$1:$1,0))</f>
        <v>7762.8889879999997</v>
      </c>
      <c r="AI243" s="3" t="str">
        <f>INDEX(Input_Eurostat_flh!$A$1:$BH$44,MATCH($D243,Input_Eurostat_flh!$A:$A,0),MATCH(AI$1,Input_Eurostat_flh!$1:$1,0))</f>
        <v>Calculated using the demand based on the Eurostat country energy balance and installed capacities from ENTSO; year: 2019; author: Quintel</v>
      </c>
      <c r="AJ243" s="3" t="str">
        <f>INDEX(Input_Eurostat_flh!$A$1:$BH$44,MATCH($D243,Input_Eurostat_flh!$A:$A,0),MATCH(AJ$1,Input_Eurostat_flh!$1:$1,0))</f>
        <v>Calculated using the demand based on the Eurostat country energy balance and installed capacities from ENTSO; year: 2019; author: Quintel</v>
      </c>
      <c r="AK243" s="3" t="str">
        <f>INDEX(Input_Eurostat_flh!$A$1:$BH$44,MATCH($D243,Input_Eurostat_flh!$A:$A,0),MATCH(AK$1,Input_Eurostat_flh!$1:$1,0))</f>
        <v>Calculated using the demand based on the Eurostat country energy balance and installed capacities from ENTSO; year: 2019; author: Quintel</v>
      </c>
      <c r="AL243" s="3" t="str">
        <f>INDEX(Input_Eurostat_flh!$A$1:$BH$44,MATCH($D243,Input_Eurostat_flh!$A:$A,0),MATCH(AL$1,Input_Eurostat_flh!$1:$1,0))</f>
        <v>Calculated using the demand based on the Eurostat country energy balance and installed capacities from ENTSO; year: 2019; author: Quintel</v>
      </c>
      <c r="AM243" s="3" t="str">
        <f>INDEX(Input_Eurostat_flh!$A$1:$BH$44,MATCH($D243,Input_Eurostat_flh!$A:$A,0),MATCH(AM$1,Input_Eurostat_flh!$1:$1,0))</f>
        <v>Calculated using the demand based on the Eurostat country energy balance and installed capacities from ENTSO; year: 2019; author: Quintel</v>
      </c>
      <c r="AN243" s="3" t="str">
        <f>INDEX(Input_Eurostat_flh!$A$1:$BH$44,MATCH($D243,Input_Eurostat_flh!$A:$A,0),MATCH(AN$1,Input_Eurostat_flh!$1:$1,0))</f>
        <v>Calculated using the demand based on the Eurostat country energy balance and installed capacities from ENTSO; year: 2019; author: Quintel</v>
      </c>
      <c r="AO243" s="3" t="str">
        <f>INDEX(Input_Eurostat_flh!$A$1:$BH$44,MATCH($D243,Input_Eurostat_flh!$A:$A,0),MATCH(AO$1,Input_Eurostat_flh!$1:$1,0))</f>
        <v>Calculated using the demand based on the Eurostat country energy balance and installed capacities from ENTSO; year: 2019; author: Quintel</v>
      </c>
      <c r="AP243" s="3" t="str">
        <f>INDEX(Input_Eurostat_flh!$A$1:$BH$44,MATCH($D243,Input_Eurostat_flh!$A:$A,0),MATCH(AP$1,Input_Eurostat_flh!$1:$1,0))</f>
        <v>Calculated using the demand based on the Eurostat country energy balance and installed capacities from ENTSO; year: 2019; author: Quintel</v>
      </c>
      <c r="AQ243" s="3" t="str">
        <f>INDEX(Input_Eurostat_flh!$A$1:$BH$44,MATCH($D243,Input_Eurostat_flh!$A:$A,0),MATCH(AQ$1,Input_Eurostat_flh!$1:$1,0))</f>
        <v>Calculated using the demand based on the Eurostat country energy balance and installed capacities from ENTSO; year: 2019; author: Quintel</v>
      </c>
      <c r="AR243" s="3" t="str">
        <f>INDEX(Input_Eurostat_flh!$A$1:$BH$44,MATCH($D243,Input_Eurostat_flh!$A:$A,0),MATCH(AR$1,Input_Eurostat_flh!$1:$1,0))</f>
        <v>Calculated using the demand based on the Eurostat country energy balance and installed capacities from ENTSO; year: 2019; author: Quintel</v>
      </c>
      <c r="AS243" s="3" t="str">
        <f>INDEX(Input_Eurostat_flh!$A$1:$BH$44,MATCH($D243,Input_Eurostat_flh!$A:$A,0),MATCH(AS$1,Input_Eurostat_flh!$1:$1,0))</f>
        <v>Calculated using the demand based on the Eurostat country energy balance and installed capacities from ENTSO; year: 2019; author: Quintel</v>
      </c>
      <c r="AT243" s="3" t="str">
        <f>INDEX(Input_Eurostat_flh!$A$1:$BH$44,MATCH($D243,Input_Eurostat_flh!$A:$A,0),MATCH(AT$1,Input_Eurostat_flh!$1:$1,0))</f>
        <v>Calculated using the demand based on the Eurostat country energy balance and installed capacities from ENTSO; year: 2019; author: Quintel</v>
      </c>
      <c r="AU243" s="3" t="str">
        <f>INDEX(Input_Eurostat_flh!$A$1:$BH$44,MATCH($D243,Input_Eurostat_flh!$A:$A,0),MATCH(AU$1,Input_Eurostat_flh!$1:$1,0))</f>
        <v>Calculated using the demand based on the Eurostat country energy balance and installed capacities from ENTSO; year: 2019; author: Quintel</v>
      </c>
      <c r="AV243" s="3" t="str">
        <f>INDEX(Input_Eurostat_flh!$A$1:$BH$44,MATCH($D243,Input_Eurostat_flh!$A:$A,0),MATCH(AV$1,Input_Eurostat_flh!$1:$1,0))</f>
        <v>Calculated using the demand based on the Eurostat country energy balance and installed capacities from ENTSO; year: 2019; author: Quintel</v>
      </c>
      <c r="AW243" s="3" t="str">
        <f>INDEX(Input_Eurostat_flh!$A$1:$BH$44,MATCH($D243,Input_Eurostat_flh!$A:$A,0),MATCH(AW$1,Input_Eurostat_flh!$1:$1,0))</f>
        <v>Calculated using the demand based on the Eurostat country energy balance and installed capacities from ENTSO; year: 2019; author: Quintel</v>
      </c>
      <c r="AX243" s="3" t="str">
        <f>INDEX(Input_Eurostat_flh!$A$1:$BH$44,MATCH($D243,Input_Eurostat_flh!$A:$A,0),MATCH(AX$1,Input_Eurostat_flh!$1:$1,0))</f>
        <v>Calculated using the demand based on the Eurostat country energy balance and installed capacities from ENTSO; year: 2019; author: Quintel</v>
      </c>
      <c r="AY243" s="3" t="str">
        <f>INDEX(Input_Eurostat_flh!$A$1:$BH$44,MATCH($D243,Input_Eurostat_flh!$A:$A,0),MATCH(AY$1,Input_Eurostat_flh!$1:$1,0))</f>
        <v>Calculated using the demand based on the Eurostat country energy balance and installed capacities from ENTSO; year: 2019; author: Quintel</v>
      </c>
      <c r="AZ243" s="3" t="str">
        <f>INDEX(Input_Eurostat_flh!$A$1:$BH$44,MATCH($D243,Input_Eurostat_flh!$A:$A,0),MATCH(AZ$1,Input_Eurostat_flh!$1:$1,0))</f>
        <v>Calculated using the demand based on the Eurostat country energy balance and installed capacities from ENTSO; year: 2019; author: Quintel</v>
      </c>
      <c r="BA243" s="3" t="str">
        <f>INDEX(Input_Eurostat_flh!$A$1:$BH$44,MATCH($D243,Input_Eurostat_flh!$A:$A,0),MATCH(BA$1,Input_Eurostat_flh!$1:$1,0))</f>
        <v>Calculated using the demand based on the Eurostat country energy balance and installed capacities from ENTSO; year: 2019; author: Quintel</v>
      </c>
      <c r="BB243" s="3" t="str">
        <f>INDEX(Input_Eurostat_flh!$A$1:$BH$44,MATCH($D243,Input_Eurostat_flh!$A:$A,0),MATCH(BB$1,Input_Eurostat_flh!$1:$1,0))</f>
        <v>Calculated using the demand based on the Eurostat country energy balance and installed capacities from ENTSO; year: 2019; author: Quintel</v>
      </c>
      <c r="BC243" s="3" t="str">
        <f>INDEX(Input_Eurostat_flh!$A$1:$BH$44,MATCH($D243,Input_Eurostat_flh!$A:$A,0),MATCH(BC$1,Input_Eurostat_flh!$1:$1,0))</f>
        <v>Calculated using the demand based on the Eurostat country energy balance and installed capacities from ENTSO; year: 2019; author: Quintel</v>
      </c>
      <c r="BD243" s="3" t="str">
        <f>INDEX(Input_Eurostat_flh!$A$1:$BH$44,MATCH($D243,Input_Eurostat_flh!$A:$A,0),MATCH(BD$1,Input_Eurostat_flh!$1:$1,0))</f>
        <v>Calculated using the demand based on the Eurostat country energy balance and installed capacities from ENTSO; year: 2019; author: Quintel</v>
      </c>
      <c r="BE243" s="3" t="str">
        <f>INDEX(Input_Eurostat_flh!$A$1:$BH$44,MATCH($D243,Input_Eurostat_flh!$A:$A,0),MATCH(BE$1,Input_Eurostat_flh!$1:$1,0))</f>
        <v>Calculated using the demand based on the Eurostat country energy balance and installed capacities from ENTSO; year: 2019; author: Quintel</v>
      </c>
      <c r="BF243" s="3" t="str">
        <f>INDEX(Input_Eurostat_flh!$A$1:$BH$44,MATCH($D243,Input_Eurostat_flh!$A:$A,0),MATCH(BF$1,Input_Eurostat_flh!$1:$1,0))</f>
        <v>Calculated using the demand based on the Eurostat country energy balance and installed capacities from ENTSO; year: 2019; author: Quintel</v>
      </c>
      <c r="BG243" s="3" t="str">
        <f>INDEX(Input_Eurostat_flh!$A$1:$BH$44,MATCH($D243,Input_Eurostat_flh!$A:$A,0),MATCH(BG$1,Input_Eurostat_flh!$1:$1,0))</f>
        <v>Calculated using the demand based on the Eurostat country energy balance and installed capacities from ENTSO; year: 2019; author: Quintel</v>
      </c>
      <c r="BH243" s="3" t="str">
        <f>INDEX(Input_Eurostat_flh!$A$1:$BH$44,MATCH($D243,Input_Eurostat_flh!$A:$A,0),MATCH(BH$1,Input_Eurostat_flh!$1:$1,0))</f>
        <v>Calculated using the demand based on the Eurostat country energy balance and installed capacities from ENTSO; year: 2019; author: Quintel</v>
      </c>
      <c r="BI243" s="3" t="str">
        <f>INDEX(Input_Eurostat_flh!$A$1:$BH$44,MATCH($D243,Input_Eurostat_flh!$A:$A,0),MATCH(BI$1,Input_Eurostat_flh!$1:$1,0))</f>
        <v>Calculated using the demand based on the Eurostat country energy balance and installed capacities from ENTSO; year: 2019; author: Quintel</v>
      </c>
      <c r="BJ243" s="3" t="str">
        <f>INDEX(Input_Eurostat_flh!$A$1:$BH$44,MATCH($D243,Input_Eurostat_flh!$A:$A,0),MATCH(BJ$1,Input_Eurostat_flh!$1:$1,0))</f>
        <v>Calculated using the demand based on the Eurostat country energy balance and installed capacities from ENTSO; year: 2019; author: Quintel</v>
      </c>
      <c r="BK243" s="3" t="str">
        <f>INDEX(Input_Eurostat_flh!$A$1:$BH$44,MATCH($D243,Input_Eurostat_flh!$A:$A,0),MATCH(BK$1,Input_Eurostat_flh!$1:$1,0))</f>
        <v>Calculated using the demand based on the Eurostat country energy balance and installed capacities from ENTSO; year: 2019; author: Quintel</v>
      </c>
    </row>
    <row r="244" spans="1:63" x14ac:dyDescent="0.2">
      <c r="A244" t="s">
        <v>568</v>
      </c>
      <c r="B244" s="6" t="s">
        <v>560</v>
      </c>
      <c r="D244" t="s">
        <v>954</v>
      </c>
      <c r="E244" t="s">
        <v>629</v>
      </c>
      <c r="F244" s="3">
        <f>INDEX(Input_Eurostat_flh!$A$1:$BH$44,MATCH($D244,Input_Eurostat_flh!$A:$A,0),MATCH(F$1,Input_Eurostat_flh!$1:$1,0))</f>
        <v>1126</v>
      </c>
      <c r="G244" s="3">
        <f>INDEX(Input_Eurostat_flh!$A$1:$BH$44,MATCH($D244,Input_Eurostat_flh!$A:$A,0),MATCH(G$1,Input_Eurostat_flh!$1:$1,0))</f>
        <v>1126</v>
      </c>
      <c r="H244" s="3">
        <f>INDEX(Input_Eurostat_flh!$A$1:$BH$44,MATCH($D244,Input_Eurostat_flh!$A:$A,0),MATCH(H$1,Input_Eurostat_flh!$1:$1,0))</f>
        <v>1126</v>
      </c>
      <c r="I244" s="3">
        <f>INDEX(Input_Eurostat_flh!$A$1:$BH$44,MATCH($D244,Input_Eurostat_flh!$A:$A,0),MATCH(I$1,Input_Eurostat_flh!$1:$1,0))</f>
        <v>1126</v>
      </c>
      <c r="J244" s="3">
        <f>INDEX(Input_Eurostat_flh!$A$1:$BH$44,MATCH($D244,Input_Eurostat_flh!$A:$A,0),MATCH(J$1,Input_Eurostat_flh!$1:$1,0))</f>
        <v>1126</v>
      </c>
      <c r="K244" s="3">
        <f>INDEX(Input_Eurostat_flh!$A$1:$BH$44,MATCH($D244,Input_Eurostat_flh!$A:$A,0),MATCH(K$1,Input_Eurostat_flh!$1:$1,0))</f>
        <v>1126</v>
      </c>
      <c r="L244" s="3">
        <f>INDEX(Input_Eurostat_flh!$A$1:$BH$44,MATCH($D244,Input_Eurostat_flh!$A:$A,0),MATCH(L$1,Input_Eurostat_flh!$1:$1,0))</f>
        <v>1126</v>
      </c>
      <c r="M244" s="3">
        <f>INDEX(Input_Eurostat_flh!$A$1:$BH$44,MATCH($D244,Input_Eurostat_flh!$A:$A,0),MATCH(M$1,Input_Eurostat_flh!$1:$1,0))</f>
        <v>1126</v>
      </c>
      <c r="N244" s="3">
        <f>INDEX(Input_Eurostat_flh!$A$1:$BH$44,MATCH($D244,Input_Eurostat_flh!$A:$A,0),MATCH(N$1,Input_Eurostat_flh!$1:$1,0))</f>
        <v>1126</v>
      </c>
      <c r="O244" s="3">
        <f>INDEX(Input_Eurostat_flh!$A$1:$BH$44,MATCH($D244,Input_Eurostat_flh!$A:$A,0),MATCH(O$1,Input_Eurostat_flh!$1:$1,0))</f>
        <v>1126</v>
      </c>
      <c r="P244" s="3">
        <f>INDEX(Input_Eurostat_flh!$A$1:$BH$44,MATCH($D244,Input_Eurostat_flh!$A:$A,0),MATCH(P$1,Input_Eurostat_flh!$1:$1,0))</f>
        <v>1126</v>
      </c>
      <c r="Q244" s="3">
        <f>INDEX(Input_Eurostat_flh!$A$1:$BH$44,MATCH($D244,Input_Eurostat_flh!$A:$A,0),MATCH(Q$1,Input_Eurostat_flh!$1:$1,0))</f>
        <v>1126</v>
      </c>
      <c r="R244" s="3">
        <f>INDEX(Input_Eurostat_flh!$A$1:$BH$44,MATCH($D244,Input_Eurostat_flh!$A:$A,0),MATCH(R$1,Input_Eurostat_flh!$1:$1,0))</f>
        <v>1126</v>
      </c>
      <c r="S244" s="3">
        <f>INDEX(Input_Eurostat_flh!$A$1:$BH$44,MATCH($D244,Input_Eurostat_flh!$A:$A,0),MATCH(S$1,Input_Eurostat_flh!$1:$1,0))</f>
        <v>1126</v>
      </c>
      <c r="T244" s="3">
        <f>INDEX(Input_Eurostat_flh!$A$1:$BH$44,MATCH($D244,Input_Eurostat_flh!$A:$A,0),MATCH(T$1,Input_Eurostat_flh!$1:$1,0))</f>
        <v>1126</v>
      </c>
      <c r="U244" s="3">
        <f>INDEX(Input_Eurostat_flh!$A$1:$BH$44,MATCH($D244,Input_Eurostat_flh!$A:$A,0),MATCH(U$1,Input_Eurostat_flh!$1:$1,0))</f>
        <v>1126</v>
      </c>
      <c r="V244" s="3">
        <f>INDEX(Input_Eurostat_flh!$A$1:$BH$44,MATCH($D244,Input_Eurostat_flh!$A:$A,0),MATCH(V$1,Input_Eurostat_flh!$1:$1,0))</f>
        <v>1126</v>
      </c>
      <c r="W244" s="3">
        <f>INDEX(Input_Eurostat_flh!$A$1:$BH$44,MATCH($D244,Input_Eurostat_flh!$A:$A,0),MATCH(W$1,Input_Eurostat_flh!$1:$1,0))</f>
        <v>1126</v>
      </c>
      <c r="X244" s="3">
        <f>INDEX(Input_Eurostat_flh!$A$1:$BH$44,MATCH($D244,Input_Eurostat_flh!$A:$A,0),MATCH(X$1,Input_Eurostat_flh!$1:$1,0))</f>
        <v>1126</v>
      </c>
      <c r="Y244" s="3">
        <f>INDEX(Input_Eurostat_flh!$A$1:$BH$44,MATCH($D244,Input_Eurostat_flh!$A:$A,0),MATCH(Y$1,Input_Eurostat_flh!$1:$1,0))</f>
        <v>1126</v>
      </c>
      <c r="Z244" s="3">
        <f>INDEX(Input_Eurostat_flh!$A$1:$BH$44,MATCH($D244,Input_Eurostat_flh!$A:$A,0),MATCH(Z$1,Input_Eurostat_flh!$1:$1,0))</f>
        <v>1126</v>
      </c>
      <c r="AA244" s="3">
        <f>INDEX(Input_Eurostat_flh!$A$1:$BH$44,MATCH($D244,Input_Eurostat_flh!$A:$A,0),MATCH(AA$1,Input_Eurostat_flh!$1:$1,0))</f>
        <v>1126</v>
      </c>
      <c r="AB244" s="3">
        <f>INDEX(Input_Eurostat_flh!$A$1:$BH$44,MATCH($D244,Input_Eurostat_flh!$A:$A,0),MATCH(AB$1,Input_Eurostat_flh!$1:$1,0))</f>
        <v>1126</v>
      </c>
      <c r="AC244" s="3">
        <f>INDEX(Input_Eurostat_flh!$A$1:$BH$44,MATCH($D244,Input_Eurostat_flh!$A:$A,0),MATCH(AC$1,Input_Eurostat_flh!$1:$1,0))</f>
        <v>1126</v>
      </c>
      <c r="AD244" s="3">
        <f>INDEX(Input_Eurostat_flh!$A$1:$BH$44,MATCH($D244,Input_Eurostat_flh!$A:$A,0),MATCH(AD$1,Input_Eurostat_flh!$1:$1,0))</f>
        <v>1126</v>
      </c>
      <c r="AE244" s="3">
        <f>INDEX(Input_Eurostat_flh!$A$1:$BH$44,MATCH($D244,Input_Eurostat_flh!$A:$A,0),MATCH(AE$1,Input_Eurostat_flh!$1:$1,0))</f>
        <v>1126</v>
      </c>
      <c r="AF244" s="3">
        <f>INDEX(Input_Eurostat_flh!$A$1:$BH$44,MATCH($D244,Input_Eurostat_flh!$A:$A,0),MATCH(AF$1,Input_Eurostat_flh!$1:$1,0))</f>
        <v>1126</v>
      </c>
      <c r="AG244" s="3">
        <f>INDEX(Input_Eurostat_flh!$A$1:$BH$44,MATCH($D244,Input_Eurostat_flh!$A:$A,0),MATCH(AG$1,Input_Eurostat_flh!$1:$1,0))</f>
        <v>1126</v>
      </c>
      <c r="AH244" s="63">
        <f>INDEX(Input_Eurostat_flh!$A$1:$BH$44,MATCH($D244,Input_Eurostat_flh!$A:$A,0),MATCH(AH$1,Input_Eurostat_flh!$1:$1,0))</f>
        <v>1126</v>
      </c>
      <c r="AI244" s="3" t="str">
        <f>INDEX(Input_Eurostat_flh!$A$1:$BH$44,MATCH($D244,Input_Eurostat_flh!$A:$A,0),MATCH(AI$1,Input_Eurostat_flh!$1:$1,0))</f>
        <v>No sufficient European source found, full load hours are estimated; year: 2019; author: Quintel</v>
      </c>
      <c r="AJ244" s="3" t="str">
        <f>INDEX(Input_Eurostat_flh!$A$1:$BH$44,MATCH($D244,Input_Eurostat_flh!$A:$A,0),MATCH(AJ$1,Input_Eurostat_flh!$1:$1,0))</f>
        <v>No sufficient European source found, full load hours are estimated; year: 2019; author: Quintel</v>
      </c>
      <c r="AK244" s="3" t="str">
        <f>INDEX(Input_Eurostat_flh!$A$1:$BH$44,MATCH($D244,Input_Eurostat_flh!$A:$A,0),MATCH(AK$1,Input_Eurostat_flh!$1:$1,0))</f>
        <v>No sufficient European source found, full load hours are estimated; year: 2019; author: Quintel</v>
      </c>
      <c r="AL244" s="3" t="str">
        <f>INDEX(Input_Eurostat_flh!$A$1:$BH$44,MATCH($D244,Input_Eurostat_flh!$A:$A,0),MATCH(AL$1,Input_Eurostat_flh!$1:$1,0))</f>
        <v>No sufficient European source found, full load hours are estimated; year: 2019; author: Quintel</v>
      </c>
      <c r="AM244" s="3" t="str">
        <f>INDEX(Input_Eurostat_flh!$A$1:$BH$44,MATCH($D244,Input_Eurostat_flh!$A:$A,0),MATCH(AM$1,Input_Eurostat_flh!$1:$1,0))</f>
        <v>No sufficient European source found, full load hours are estimated; year: 2019; author: Quintel</v>
      </c>
      <c r="AN244" s="3" t="str">
        <f>INDEX(Input_Eurostat_flh!$A$1:$BH$44,MATCH($D244,Input_Eurostat_flh!$A:$A,0),MATCH(AN$1,Input_Eurostat_flh!$1:$1,0))</f>
        <v>No sufficient European source found, full load hours are estimated; year: 2019; author: Quintel</v>
      </c>
      <c r="AO244" s="3" t="str">
        <f>INDEX(Input_Eurostat_flh!$A$1:$BH$44,MATCH($D244,Input_Eurostat_flh!$A:$A,0),MATCH(AO$1,Input_Eurostat_flh!$1:$1,0))</f>
        <v>No sufficient European source found, full load hours are estimated; year: 2019; author: Quintel</v>
      </c>
      <c r="AP244" s="3" t="str">
        <f>INDEX(Input_Eurostat_flh!$A$1:$BH$44,MATCH($D244,Input_Eurostat_flh!$A:$A,0),MATCH(AP$1,Input_Eurostat_flh!$1:$1,0))</f>
        <v>No sufficient European source found, full load hours are estimated; year: 2019; author: Quintel</v>
      </c>
      <c r="AQ244" s="3" t="str">
        <f>INDEX(Input_Eurostat_flh!$A$1:$BH$44,MATCH($D244,Input_Eurostat_flh!$A:$A,0),MATCH(AQ$1,Input_Eurostat_flh!$1:$1,0))</f>
        <v>No sufficient European source found, full load hours are estimated; year: 2019; author: Quintel</v>
      </c>
      <c r="AR244" s="3" t="str">
        <f>INDEX(Input_Eurostat_flh!$A$1:$BH$44,MATCH($D244,Input_Eurostat_flh!$A:$A,0),MATCH(AR$1,Input_Eurostat_flh!$1:$1,0))</f>
        <v>No sufficient European source found, full load hours are estimated; year: 2019; author: Quintel</v>
      </c>
      <c r="AS244" s="3" t="str">
        <f>INDEX(Input_Eurostat_flh!$A$1:$BH$44,MATCH($D244,Input_Eurostat_flh!$A:$A,0),MATCH(AS$1,Input_Eurostat_flh!$1:$1,0))</f>
        <v>No sufficient European source found, full load hours are estimated; year: 2019; author: Quintel</v>
      </c>
      <c r="AT244" s="3" t="str">
        <f>INDEX(Input_Eurostat_flh!$A$1:$BH$44,MATCH($D244,Input_Eurostat_flh!$A:$A,0),MATCH(AT$1,Input_Eurostat_flh!$1:$1,0))</f>
        <v>No sufficient European source found, full load hours are estimated; year: 2019; author: Quintel</v>
      </c>
      <c r="AU244" s="3" t="str">
        <f>INDEX(Input_Eurostat_flh!$A$1:$BH$44,MATCH($D244,Input_Eurostat_flh!$A:$A,0),MATCH(AU$1,Input_Eurostat_flh!$1:$1,0))</f>
        <v>No sufficient European source found, full load hours are estimated; year: 2019; author: Quintel</v>
      </c>
      <c r="AV244" s="3" t="str">
        <f>INDEX(Input_Eurostat_flh!$A$1:$BH$44,MATCH($D244,Input_Eurostat_flh!$A:$A,0),MATCH(AV$1,Input_Eurostat_flh!$1:$1,0))</f>
        <v>No sufficient European source found, full load hours are estimated; year: 2019; author: Quintel</v>
      </c>
      <c r="AW244" s="3" t="str">
        <f>INDEX(Input_Eurostat_flh!$A$1:$BH$44,MATCH($D244,Input_Eurostat_flh!$A:$A,0),MATCH(AW$1,Input_Eurostat_flh!$1:$1,0))</f>
        <v>No sufficient European source found, full load hours are estimated; year: 2019; author: Quintel</v>
      </c>
      <c r="AX244" s="3" t="str">
        <f>INDEX(Input_Eurostat_flh!$A$1:$BH$44,MATCH($D244,Input_Eurostat_flh!$A:$A,0),MATCH(AX$1,Input_Eurostat_flh!$1:$1,0))</f>
        <v>No sufficient European source found, full load hours are estimated; year: 2019; author: Quintel</v>
      </c>
      <c r="AY244" s="3" t="str">
        <f>INDEX(Input_Eurostat_flh!$A$1:$BH$44,MATCH($D244,Input_Eurostat_flh!$A:$A,0),MATCH(AY$1,Input_Eurostat_flh!$1:$1,0))</f>
        <v>No sufficient European source found, full load hours are estimated; year: 2019; author: Quintel</v>
      </c>
      <c r="AZ244" s="3" t="str">
        <f>INDEX(Input_Eurostat_flh!$A$1:$BH$44,MATCH($D244,Input_Eurostat_flh!$A:$A,0),MATCH(AZ$1,Input_Eurostat_flh!$1:$1,0))</f>
        <v>No sufficient European source found, full load hours are estimated; year: 2019; author: Quintel</v>
      </c>
      <c r="BA244" s="3" t="str">
        <f>INDEX(Input_Eurostat_flh!$A$1:$BH$44,MATCH($D244,Input_Eurostat_flh!$A:$A,0),MATCH(BA$1,Input_Eurostat_flh!$1:$1,0))</f>
        <v>No sufficient European source found, full load hours are estimated; year: 2019; author: Quintel</v>
      </c>
      <c r="BB244" s="3" t="str">
        <f>INDEX(Input_Eurostat_flh!$A$1:$BH$44,MATCH($D244,Input_Eurostat_flh!$A:$A,0),MATCH(BB$1,Input_Eurostat_flh!$1:$1,0))</f>
        <v>No sufficient European source found, full load hours are estimated; year: 2019; author: Quintel</v>
      </c>
      <c r="BC244" s="3" t="str">
        <f>INDEX(Input_Eurostat_flh!$A$1:$BH$44,MATCH($D244,Input_Eurostat_flh!$A:$A,0),MATCH(BC$1,Input_Eurostat_flh!$1:$1,0))</f>
        <v>No sufficient European source found, full load hours are estimated; year: 2019; author: Quintel</v>
      </c>
      <c r="BD244" s="3" t="str">
        <f>INDEX(Input_Eurostat_flh!$A$1:$BH$44,MATCH($D244,Input_Eurostat_flh!$A:$A,0),MATCH(BD$1,Input_Eurostat_flh!$1:$1,0))</f>
        <v>No sufficient European source found, full load hours are estimated; year: 2019; author: Quintel</v>
      </c>
      <c r="BE244" s="3" t="str">
        <f>INDEX(Input_Eurostat_flh!$A$1:$BH$44,MATCH($D244,Input_Eurostat_flh!$A:$A,0),MATCH(BE$1,Input_Eurostat_flh!$1:$1,0))</f>
        <v>No sufficient European source found, full load hours are estimated; year: 2019; author: Quintel</v>
      </c>
      <c r="BF244" s="3" t="str">
        <f>INDEX(Input_Eurostat_flh!$A$1:$BH$44,MATCH($D244,Input_Eurostat_flh!$A:$A,0),MATCH(BF$1,Input_Eurostat_flh!$1:$1,0))</f>
        <v>No sufficient European source found, full load hours are estimated; year: 2019; author: Quintel</v>
      </c>
      <c r="BG244" s="3" t="str">
        <f>INDEX(Input_Eurostat_flh!$A$1:$BH$44,MATCH($D244,Input_Eurostat_flh!$A:$A,0),MATCH(BG$1,Input_Eurostat_flh!$1:$1,0))</f>
        <v>No sufficient European source found, full load hours are estimated; year: 2019; author: Quintel</v>
      </c>
      <c r="BH244" s="3" t="str">
        <f>INDEX(Input_Eurostat_flh!$A$1:$BH$44,MATCH($D244,Input_Eurostat_flh!$A:$A,0),MATCH(BH$1,Input_Eurostat_flh!$1:$1,0))</f>
        <v>No sufficient European source found, full load hours are estimated; year: 2019; author: Quintel</v>
      </c>
      <c r="BI244" s="3" t="str">
        <f>INDEX(Input_Eurostat_flh!$A$1:$BH$44,MATCH($D244,Input_Eurostat_flh!$A:$A,0),MATCH(BI$1,Input_Eurostat_flh!$1:$1,0))</f>
        <v>No sufficient European source found, full load hours are estimated; year: 2019; author: Quintel</v>
      </c>
      <c r="BJ244" s="3" t="str">
        <f>INDEX(Input_Eurostat_flh!$A$1:$BH$44,MATCH($D244,Input_Eurostat_flh!$A:$A,0),MATCH(BJ$1,Input_Eurostat_flh!$1:$1,0))</f>
        <v>No sufficient European source found, full load hours are estimated; year: 2019; author: Quintel</v>
      </c>
      <c r="BK244" s="3" t="str">
        <f>INDEX(Input_Eurostat_flh!$A$1:$BH$44,MATCH($D244,Input_Eurostat_flh!$A:$A,0),MATCH(BK$1,Input_Eurostat_flh!$1:$1,0))</f>
        <v>No sufficient European source found, full load hours are estimated; year: 2019; author: Quintel</v>
      </c>
    </row>
    <row r="245" spans="1:63" x14ac:dyDescent="0.2">
      <c r="A245" t="s">
        <v>568</v>
      </c>
      <c r="B245" s="6" t="s">
        <v>560</v>
      </c>
      <c r="D245" t="s">
        <v>955</v>
      </c>
      <c r="E245" t="s">
        <v>629</v>
      </c>
      <c r="F245" s="3">
        <f>INDEX(Input_Eurostat_flh!$A$1:$BH$44,MATCH($D245,Input_Eurostat_flh!$A:$A,0),MATCH(F$1,Input_Eurostat_flh!$1:$1,0))</f>
        <v>1789</v>
      </c>
      <c r="G245" s="3">
        <f>INDEX(Input_Eurostat_flh!$A$1:$BH$44,MATCH($D245,Input_Eurostat_flh!$A:$A,0),MATCH(G$1,Input_Eurostat_flh!$1:$1,0))</f>
        <v>1789</v>
      </c>
      <c r="H245" s="3">
        <f>INDEX(Input_Eurostat_flh!$A$1:$BH$44,MATCH($D245,Input_Eurostat_flh!$A:$A,0),MATCH(H$1,Input_Eurostat_flh!$1:$1,0))</f>
        <v>1789</v>
      </c>
      <c r="I245" s="3">
        <f>INDEX(Input_Eurostat_flh!$A$1:$BH$44,MATCH($D245,Input_Eurostat_flh!$A:$A,0),MATCH(I$1,Input_Eurostat_flh!$1:$1,0))</f>
        <v>1789</v>
      </c>
      <c r="J245" s="3">
        <f>INDEX(Input_Eurostat_flh!$A$1:$BH$44,MATCH($D245,Input_Eurostat_flh!$A:$A,0),MATCH(J$1,Input_Eurostat_flh!$1:$1,0))</f>
        <v>1789</v>
      </c>
      <c r="K245" s="3">
        <f>INDEX(Input_Eurostat_flh!$A$1:$BH$44,MATCH($D245,Input_Eurostat_flh!$A:$A,0),MATCH(K$1,Input_Eurostat_flh!$1:$1,0))</f>
        <v>1789</v>
      </c>
      <c r="L245" s="3">
        <f>INDEX(Input_Eurostat_flh!$A$1:$BH$44,MATCH($D245,Input_Eurostat_flh!$A:$A,0),MATCH(L$1,Input_Eurostat_flh!$1:$1,0))</f>
        <v>1789</v>
      </c>
      <c r="M245" s="3">
        <f>INDEX(Input_Eurostat_flh!$A$1:$BH$44,MATCH($D245,Input_Eurostat_flh!$A:$A,0),MATCH(M$1,Input_Eurostat_flh!$1:$1,0))</f>
        <v>1789</v>
      </c>
      <c r="N245" s="3">
        <f>INDEX(Input_Eurostat_flh!$A$1:$BH$44,MATCH($D245,Input_Eurostat_flh!$A:$A,0),MATCH(N$1,Input_Eurostat_flh!$1:$1,0))</f>
        <v>1789</v>
      </c>
      <c r="O245" s="3">
        <f>INDEX(Input_Eurostat_flh!$A$1:$BH$44,MATCH($D245,Input_Eurostat_flh!$A:$A,0),MATCH(O$1,Input_Eurostat_flh!$1:$1,0))</f>
        <v>1789</v>
      </c>
      <c r="P245" s="3">
        <f>INDEX(Input_Eurostat_flh!$A$1:$BH$44,MATCH($D245,Input_Eurostat_flh!$A:$A,0),MATCH(P$1,Input_Eurostat_flh!$1:$1,0))</f>
        <v>1789</v>
      </c>
      <c r="Q245" s="3">
        <f>INDEX(Input_Eurostat_flh!$A$1:$BH$44,MATCH($D245,Input_Eurostat_flh!$A:$A,0),MATCH(Q$1,Input_Eurostat_flh!$1:$1,0))</f>
        <v>1789</v>
      </c>
      <c r="R245" s="3">
        <f>INDEX(Input_Eurostat_flh!$A$1:$BH$44,MATCH($D245,Input_Eurostat_flh!$A:$A,0),MATCH(R$1,Input_Eurostat_flh!$1:$1,0))</f>
        <v>1789</v>
      </c>
      <c r="S245" s="3">
        <f>INDEX(Input_Eurostat_flh!$A$1:$BH$44,MATCH($D245,Input_Eurostat_flh!$A:$A,0),MATCH(S$1,Input_Eurostat_flh!$1:$1,0))</f>
        <v>1789</v>
      </c>
      <c r="T245" s="3">
        <f>INDEX(Input_Eurostat_flh!$A$1:$BH$44,MATCH($D245,Input_Eurostat_flh!$A:$A,0),MATCH(T$1,Input_Eurostat_flh!$1:$1,0))</f>
        <v>1789</v>
      </c>
      <c r="U245" s="3">
        <f>INDEX(Input_Eurostat_flh!$A$1:$BH$44,MATCH($D245,Input_Eurostat_flh!$A:$A,0),MATCH(U$1,Input_Eurostat_flh!$1:$1,0))</f>
        <v>1789</v>
      </c>
      <c r="V245" s="3">
        <f>INDEX(Input_Eurostat_flh!$A$1:$BH$44,MATCH($D245,Input_Eurostat_flh!$A:$A,0),MATCH(V$1,Input_Eurostat_flh!$1:$1,0))</f>
        <v>1789</v>
      </c>
      <c r="W245" s="3">
        <f>INDEX(Input_Eurostat_flh!$A$1:$BH$44,MATCH($D245,Input_Eurostat_flh!$A:$A,0),MATCH(W$1,Input_Eurostat_flh!$1:$1,0))</f>
        <v>1789</v>
      </c>
      <c r="X245" s="3">
        <f>INDEX(Input_Eurostat_flh!$A$1:$BH$44,MATCH($D245,Input_Eurostat_flh!$A:$A,0),MATCH(X$1,Input_Eurostat_flh!$1:$1,0))</f>
        <v>1789</v>
      </c>
      <c r="Y245" s="3">
        <f>INDEX(Input_Eurostat_flh!$A$1:$BH$44,MATCH($D245,Input_Eurostat_flh!$A:$A,0),MATCH(Y$1,Input_Eurostat_flh!$1:$1,0))</f>
        <v>1789</v>
      </c>
      <c r="Z245" s="3">
        <f>INDEX(Input_Eurostat_flh!$A$1:$BH$44,MATCH($D245,Input_Eurostat_flh!$A:$A,0),MATCH(Z$1,Input_Eurostat_flh!$1:$1,0))</f>
        <v>1789</v>
      </c>
      <c r="AA245" s="3">
        <f>INDEX(Input_Eurostat_flh!$A$1:$BH$44,MATCH($D245,Input_Eurostat_flh!$A:$A,0),MATCH(AA$1,Input_Eurostat_flh!$1:$1,0))</f>
        <v>1789</v>
      </c>
      <c r="AB245" s="3">
        <f>INDEX(Input_Eurostat_flh!$A$1:$BH$44,MATCH($D245,Input_Eurostat_flh!$A:$A,0),MATCH(AB$1,Input_Eurostat_flh!$1:$1,0))</f>
        <v>1789</v>
      </c>
      <c r="AC245" s="3">
        <f>INDEX(Input_Eurostat_flh!$A$1:$BH$44,MATCH($D245,Input_Eurostat_flh!$A:$A,0),MATCH(AC$1,Input_Eurostat_flh!$1:$1,0))</f>
        <v>1789</v>
      </c>
      <c r="AD245" s="3">
        <f>INDEX(Input_Eurostat_flh!$A$1:$BH$44,MATCH($D245,Input_Eurostat_flh!$A:$A,0),MATCH(AD$1,Input_Eurostat_flh!$1:$1,0))</f>
        <v>1789</v>
      </c>
      <c r="AE245" s="3">
        <f>INDEX(Input_Eurostat_flh!$A$1:$BH$44,MATCH($D245,Input_Eurostat_flh!$A:$A,0),MATCH(AE$1,Input_Eurostat_flh!$1:$1,0))</f>
        <v>1789</v>
      </c>
      <c r="AF245" s="3">
        <f>INDEX(Input_Eurostat_flh!$A$1:$BH$44,MATCH($D245,Input_Eurostat_flh!$A:$A,0),MATCH(AF$1,Input_Eurostat_flh!$1:$1,0))</f>
        <v>1789</v>
      </c>
      <c r="AG245" s="3">
        <f>INDEX(Input_Eurostat_flh!$A$1:$BH$44,MATCH($D245,Input_Eurostat_flh!$A:$A,0),MATCH(AG$1,Input_Eurostat_flh!$1:$1,0))</f>
        <v>1789</v>
      </c>
      <c r="AH245" s="63">
        <f>INDEX(Input_Eurostat_flh!$A$1:$BH$44,MATCH($D245,Input_Eurostat_flh!$A:$A,0),MATCH(AH$1,Input_Eurostat_flh!$1:$1,0))</f>
        <v>1789</v>
      </c>
      <c r="AI245" s="3" t="str">
        <f>INDEX(Input_Eurostat_flh!$A$1:$BH$44,MATCH($D245,Input_Eurostat_flh!$A:$A,0),MATCH(AI$1,Input_Eurostat_flh!$1:$1,0))</f>
        <v>No sufficient European source found, full load hours are estimated; year: 2019; author: Quintel</v>
      </c>
      <c r="AJ245" s="3" t="str">
        <f>INDEX(Input_Eurostat_flh!$A$1:$BH$44,MATCH($D245,Input_Eurostat_flh!$A:$A,0),MATCH(AJ$1,Input_Eurostat_flh!$1:$1,0))</f>
        <v>No sufficient European source found, full load hours are estimated; year: 2019; author: Quintel</v>
      </c>
      <c r="AK245" s="3" t="str">
        <f>INDEX(Input_Eurostat_flh!$A$1:$BH$44,MATCH($D245,Input_Eurostat_flh!$A:$A,0),MATCH(AK$1,Input_Eurostat_flh!$1:$1,0))</f>
        <v>No sufficient European source found, full load hours are estimated; year: 2019; author: Quintel</v>
      </c>
      <c r="AL245" s="3" t="str">
        <f>INDEX(Input_Eurostat_flh!$A$1:$BH$44,MATCH($D245,Input_Eurostat_flh!$A:$A,0),MATCH(AL$1,Input_Eurostat_flh!$1:$1,0))</f>
        <v>No sufficient European source found, full load hours are estimated; year: 2019; author: Quintel</v>
      </c>
      <c r="AM245" s="3" t="str">
        <f>INDEX(Input_Eurostat_flh!$A$1:$BH$44,MATCH($D245,Input_Eurostat_flh!$A:$A,0),MATCH(AM$1,Input_Eurostat_flh!$1:$1,0))</f>
        <v>No sufficient European source found, full load hours are estimated; year: 2019; author: Quintel</v>
      </c>
      <c r="AN245" s="3" t="str">
        <f>INDEX(Input_Eurostat_flh!$A$1:$BH$44,MATCH($D245,Input_Eurostat_flh!$A:$A,0),MATCH(AN$1,Input_Eurostat_flh!$1:$1,0))</f>
        <v>No sufficient European source found, full load hours are estimated; year: 2019; author: Quintel</v>
      </c>
      <c r="AO245" s="3" t="str">
        <f>INDEX(Input_Eurostat_flh!$A$1:$BH$44,MATCH($D245,Input_Eurostat_flh!$A:$A,0),MATCH(AO$1,Input_Eurostat_flh!$1:$1,0))</f>
        <v>No sufficient European source found, full load hours are estimated; year: 2019; author: Quintel</v>
      </c>
      <c r="AP245" s="3" t="str">
        <f>INDEX(Input_Eurostat_flh!$A$1:$BH$44,MATCH($D245,Input_Eurostat_flh!$A:$A,0),MATCH(AP$1,Input_Eurostat_flh!$1:$1,0))</f>
        <v>No sufficient European source found, full load hours are estimated; year: 2019; author: Quintel</v>
      </c>
      <c r="AQ245" s="3" t="str">
        <f>INDEX(Input_Eurostat_flh!$A$1:$BH$44,MATCH($D245,Input_Eurostat_flh!$A:$A,0),MATCH(AQ$1,Input_Eurostat_flh!$1:$1,0))</f>
        <v>No sufficient European source found, full load hours are estimated; year: 2019; author: Quintel</v>
      </c>
      <c r="AR245" s="3" t="str">
        <f>INDEX(Input_Eurostat_flh!$A$1:$BH$44,MATCH($D245,Input_Eurostat_flh!$A:$A,0),MATCH(AR$1,Input_Eurostat_flh!$1:$1,0))</f>
        <v>No sufficient European source found, full load hours are estimated; year: 2019; author: Quintel</v>
      </c>
      <c r="AS245" s="3" t="str">
        <f>INDEX(Input_Eurostat_flh!$A$1:$BH$44,MATCH($D245,Input_Eurostat_flh!$A:$A,0),MATCH(AS$1,Input_Eurostat_flh!$1:$1,0))</f>
        <v>No sufficient European source found, full load hours are estimated; year: 2019; author: Quintel</v>
      </c>
      <c r="AT245" s="3" t="str">
        <f>INDEX(Input_Eurostat_flh!$A$1:$BH$44,MATCH($D245,Input_Eurostat_flh!$A:$A,0),MATCH(AT$1,Input_Eurostat_flh!$1:$1,0))</f>
        <v>No sufficient European source found, full load hours are estimated; year: 2019; author: Quintel</v>
      </c>
      <c r="AU245" s="3" t="str">
        <f>INDEX(Input_Eurostat_flh!$A$1:$BH$44,MATCH($D245,Input_Eurostat_flh!$A:$A,0),MATCH(AU$1,Input_Eurostat_flh!$1:$1,0))</f>
        <v>No sufficient European source found, full load hours are estimated; year: 2019; author: Quintel</v>
      </c>
      <c r="AV245" s="3" t="str">
        <f>INDEX(Input_Eurostat_flh!$A$1:$BH$44,MATCH($D245,Input_Eurostat_flh!$A:$A,0),MATCH(AV$1,Input_Eurostat_flh!$1:$1,0))</f>
        <v>No sufficient European source found, full load hours are estimated; year: 2019; author: Quintel</v>
      </c>
      <c r="AW245" s="3" t="str">
        <f>INDEX(Input_Eurostat_flh!$A$1:$BH$44,MATCH($D245,Input_Eurostat_flh!$A:$A,0),MATCH(AW$1,Input_Eurostat_flh!$1:$1,0))</f>
        <v>No sufficient European source found, full load hours are estimated; year: 2019; author: Quintel</v>
      </c>
      <c r="AX245" s="3" t="str">
        <f>INDEX(Input_Eurostat_flh!$A$1:$BH$44,MATCH($D245,Input_Eurostat_flh!$A:$A,0),MATCH(AX$1,Input_Eurostat_flh!$1:$1,0))</f>
        <v>No sufficient European source found, full load hours are estimated; year: 2019; author: Quintel</v>
      </c>
      <c r="AY245" s="3" t="str">
        <f>INDEX(Input_Eurostat_flh!$A$1:$BH$44,MATCH($D245,Input_Eurostat_flh!$A:$A,0),MATCH(AY$1,Input_Eurostat_flh!$1:$1,0))</f>
        <v>No sufficient European source found, full load hours are estimated; year: 2019; author: Quintel</v>
      </c>
      <c r="AZ245" s="3" t="str">
        <f>INDEX(Input_Eurostat_flh!$A$1:$BH$44,MATCH($D245,Input_Eurostat_flh!$A:$A,0),MATCH(AZ$1,Input_Eurostat_flh!$1:$1,0))</f>
        <v>No sufficient European source found, full load hours are estimated; year: 2019; author: Quintel</v>
      </c>
      <c r="BA245" s="3" t="str">
        <f>INDEX(Input_Eurostat_flh!$A$1:$BH$44,MATCH($D245,Input_Eurostat_flh!$A:$A,0),MATCH(BA$1,Input_Eurostat_flh!$1:$1,0))</f>
        <v>No sufficient European source found, full load hours are estimated; year: 2019; author: Quintel</v>
      </c>
      <c r="BB245" s="3" t="str">
        <f>INDEX(Input_Eurostat_flh!$A$1:$BH$44,MATCH($D245,Input_Eurostat_flh!$A:$A,0),MATCH(BB$1,Input_Eurostat_flh!$1:$1,0))</f>
        <v>No sufficient European source found, full load hours are estimated; year: 2019; author: Quintel</v>
      </c>
      <c r="BC245" s="3" t="str">
        <f>INDEX(Input_Eurostat_flh!$A$1:$BH$44,MATCH($D245,Input_Eurostat_flh!$A:$A,0),MATCH(BC$1,Input_Eurostat_flh!$1:$1,0))</f>
        <v>No sufficient European source found, full load hours are estimated; year: 2019; author: Quintel</v>
      </c>
      <c r="BD245" s="3" t="str">
        <f>INDEX(Input_Eurostat_flh!$A$1:$BH$44,MATCH($D245,Input_Eurostat_flh!$A:$A,0),MATCH(BD$1,Input_Eurostat_flh!$1:$1,0))</f>
        <v>No sufficient European source found, full load hours are estimated; year: 2019; author: Quintel</v>
      </c>
      <c r="BE245" s="3" t="str">
        <f>INDEX(Input_Eurostat_flh!$A$1:$BH$44,MATCH($D245,Input_Eurostat_flh!$A:$A,0),MATCH(BE$1,Input_Eurostat_flh!$1:$1,0))</f>
        <v>No sufficient European source found, full load hours are estimated; year: 2019; author: Quintel</v>
      </c>
      <c r="BF245" s="3" t="str">
        <f>INDEX(Input_Eurostat_flh!$A$1:$BH$44,MATCH($D245,Input_Eurostat_flh!$A:$A,0),MATCH(BF$1,Input_Eurostat_flh!$1:$1,0))</f>
        <v>No sufficient European source found, full load hours are estimated; year: 2019; author: Quintel</v>
      </c>
      <c r="BG245" s="3" t="str">
        <f>INDEX(Input_Eurostat_flh!$A$1:$BH$44,MATCH($D245,Input_Eurostat_flh!$A:$A,0),MATCH(BG$1,Input_Eurostat_flh!$1:$1,0))</f>
        <v>No sufficient European source found, full load hours are estimated; year: 2019; author: Quintel</v>
      </c>
      <c r="BH245" s="3" t="str">
        <f>INDEX(Input_Eurostat_flh!$A$1:$BH$44,MATCH($D245,Input_Eurostat_flh!$A:$A,0),MATCH(BH$1,Input_Eurostat_flh!$1:$1,0))</f>
        <v>No sufficient European source found, full load hours are estimated; year: 2019; author: Quintel</v>
      </c>
      <c r="BI245" s="3" t="str">
        <f>INDEX(Input_Eurostat_flh!$A$1:$BH$44,MATCH($D245,Input_Eurostat_flh!$A:$A,0),MATCH(BI$1,Input_Eurostat_flh!$1:$1,0))</f>
        <v>No sufficient European source found, full load hours are estimated; year: 2019; author: Quintel</v>
      </c>
      <c r="BJ245" s="3" t="str">
        <f>INDEX(Input_Eurostat_flh!$A$1:$BH$44,MATCH($D245,Input_Eurostat_flh!$A:$A,0),MATCH(BJ$1,Input_Eurostat_flh!$1:$1,0))</f>
        <v>No sufficient European source found, full load hours are estimated; year: 2019; author: Quintel</v>
      </c>
      <c r="BK245" s="3" t="str">
        <f>INDEX(Input_Eurostat_flh!$A$1:$BH$44,MATCH($D245,Input_Eurostat_flh!$A:$A,0),MATCH(BK$1,Input_Eurostat_flh!$1:$1,0))</f>
        <v>No sufficient European source found, full load hours are estimated; year: 2019; author: Quintel</v>
      </c>
    </row>
    <row r="246" spans="1:63" x14ac:dyDescent="0.2">
      <c r="A246" t="s">
        <v>568</v>
      </c>
      <c r="B246" s="6" t="s">
        <v>560</v>
      </c>
      <c r="D246" t="s">
        <v>956</v>
      </c>
      <c r="E246" t="s">
        <v>629</v>
      </c>
      <c r="F246" s="3">
        <f>INDEX(Input_Eurostat_flh!$A$1:$BH$44,MATCH($D246,Input_Eurostat_flh!$A:$A,0),MATCH(F$1,Input_Eurostat_flh!$1:$1,0))</f>
        <v>4000</v>
      </c>
      <c r="G246" s="3">
        <f>INDEX(Input_Eurostat_flh!$A$1:$BH$44,MATCH($D246,Input_Eurostat_flh!$A:$A,0),MATCH(G$1,Input_Eurostat_flh!$1:$1,0))</f>
        <v>4000</v>
      </c>
      <c r="H246" s="3">
        <f>INDEX(Input_Eurostat_flh!$A$1:$BH$44,MATCH($D246,Input_Eurostat_flh!$A:$A,0),MATCH(H$1,Input_Eurostat_flh!$1:$1,0))</f>
        <v>4000</v>
      </c>
      <c r="I246" s="3">
        <f>INDEX(Input_Eurostat_flh!$A$1:$BH$44,MATCH($D246,Input_Eurostat_flh!$A:$A,0),MATCH(I$1,Input_Eurostat_flh!$1:$1,0))</f>
        <v>4000</v>
      </c>
      <c r="J246" s="3">
        <f>INDEX(Input_Eurostat_flh!$A$1:$BH$44,MATCH($D246,Input_Eurostat_flh!$A:$A,0),MATCH(J$1,Input_Eurostat_flh!$1:$1,0))</f>
        <v>4000</v>
      </c>
      <c r="K246" s="3">
        <f>INDEX(Input_Eurostat_flh!$A$1:$BH$44,MATCH($D246,Input_Eurostat_flh!$A:$A,0),MATCH(K$1,Input_Eurostat_flh!$1:$1,0))</f>
        <v>4000</v>
      </c>
      <c r="L246" s="3">
        <f>INDEX(Input_Eurostat_flh!$A$1:$BH$44,MATCH($D246,Input_Eurostat_flh!$A:$A,0),MATCH(L$1,Input_Eurostat_flh!$1:$1,0))</f>
        <v>4000</v>
      </c>
      <c r="M246" s="3">
        <f>INDEX(Input_Eurostat_flh!$A$1:$BH$44,MATCH($D246,Input_Eurostat_flh!$A:$A,0),MATCH(M$1,Input_Eurostat_flh!$1:$1,0))</f>
        <v>4000</v>
      </c>
      <c r="N246" s="3">
        <f>INDEX(Input_Eurostat_flh!$A$1:$BH$44,MATCH($D246,Input_Eurostat_flh!$A:$A,0),MATCH(N$1,Input_Eurostat_flh!$1:$1,0))</f>
        <v>4000</v>
      </c>
      <c r="O246" s="3">
        <f>INDEX(Input_Eurostat_flh!$A$1:$BH$44,MATCH($D246,Input_Eurostat_flh!$A:$A,0),MATCH(O$1,Input_Eurostat_flh!$1:$1,0))</f>
        <v>4000</v>
      </c>
      <c r="P246" s="3">
        <f>INDEX(Input_Eurostat_flh!$A$1:$BH$44,MATCH($D246,Input_Eurostat_flh!$A:$A,0),MATCH(P$1,Input_Eurostat_flh!$1:$1,0))</f>
        <v>4000</v>
      </c>
      <c r="Q246" s="3">
        <f>INDEX(Input_Eurostat_flh!$A$1:$BH$44,MATCH($D246,Input_Eurostat_flh!$A:$A,0),MATCH(Q$1,Input_Eurostat_flh!$1:$1,0))</f>
        <v>4000</v>
      </c>
      <c r="R246" s="3">
        <f>INDEX(Input_Eurostat_flh!$A$1:$BH$44,MATCH($D246,Input_Eurostat_flh!$A:$A,0),MATCH(R$1,Input_Eurostat_flh!$1:$1,0))</f>
        <v>4000</v>
      </c>
      <c r="S246" s="3">
        <f>INDEX(Input_Eurostat_flh!$A$1:$BH$44,MATCH($D246,Input_Eurostat_flh!$A:$A,0),MATCH(S$1,Input_Eurostat_flh!$1:$1,0))</f>
        <v>4000</v>
      </c>
      <c r="T246" s="3">
        <f>INDEX(Input_Eurostat_flh!$A$1:$BH$44,MATCH($D246,Input_Eurostat_flh!$A:$A,0),MATCH(T$1,Input_Eurostat_flh!$1:$1,0))</f>
        <v>4000</v>
      </c>
      <c r="U246" s="3">
        <f>INDEX(Input_Eurostat_flh!$A$1:$BH$44,MATCH($D246,Input_Eurostat_flh!$A:$A,0),MATCH(U$1,Input_Eurostat_flh!$1:$1,0))</f>
        <v>4000</v>
      </c>
      <c r="V246" s="3">
        <f>INDEX(Input_Eurostat_flh!$A$1:$BH$44,MATCH($D246,Input_Eurostat_flh!$A:$A,0),MATCH(V$1,Input_Eurostat_flh!$1:$1,0))</f>
        <v>4000</v>
      </c>
      <c r="W246" s="3">
        <f>INDEX(Input_Eurostat_flh!$A$1:$BH$44,MATCH($D246,Input_Eurostat_flh!$A:$A,0),MATCH(W$1,Input_Eurostat_flh!$1:$1,0))</f>
        <v>4000</v>
      </c>
      <c r="X246" s="3">
        <f>INDEX(Input_Eurostat_flh!$A$1:$BH$44,MATCH($D246,Input_Eurostat_flh!$A:$A,0),MATCH(X$1,Input_Eurostat_flh!$1:$1,0))</f>
        <v>4000</v>
      </c>
      <c r="Y246" s="3">
        <f>INDEX(Input_Eurostat_flh!$A$1:$BH$44,MATCH($D246,Input_Eurostat_flh!$A:$A,0),MATCH(Y$1,Input_Eurostat_flh!$1:$1,0))</f>
        <v>4000</v>
      </c>
      <c r="Z246" s="3">
        <f>INDEX(Input_Eurostat_flh!$A$1:$BH$44,MATCH($D246,Input_Eurostat_flh!$A:$A,0),MATCH(Z$1,Input_Eurostat_flh!$1:$1,0))</f>
        <v>4000</v>
      </c>
      <c r="AA246" s="3">
        <f>INDEX(Input_Eurostat_flh!$A$1:$BH$44,MATCH($D246,Input_Eurostat_flh!$A:$A,0),MATCH(AA$1,Input_Eurostat_flh!$1:$1,0))</f>
        <v>4000</v>
      </c>
      <c r="AB246" s="3">
        <f>INDEX(Input_Eurostat_flh!$A$1:$BH$44,MATCH($D246,Input_Eurostat_flh!$A:$A,0),MATCH(AB$1,Input_Eurostat_flh!$1:$1,0))</f>
        <v>4000</v>
      </c>
      <c r="AC246" s="3">
        <f>INDEX(Input_Eurostat_flh!$A$1:$BH$44,MATCH($D246,Input_Eurostat_flh!$A:$A,0),MATCH(AC$1,Input_Eurostat_flh!$1:$1,0))</f>
        <v>4000</v>
      </c>
      <c r="AD246" s="3">
        <f>INDEX(Input_Eurostat_flh!$A$1:$BH$44,MATCH($D246,Input_Eurostat_flh!$A:$A,0),MATCH(AD$1,Input_Eurostat_flh!$1:$1,0))</f>
        <v>4000</v>
      </c>
      <c r="AE246" s="3">
        <f>INDEX(Input_Eurostat_flh!$A$1:$BH$44,MATCH($D246,Input_Eurostat_flh!$A:$A,0),MATCH(AE$1,Input_Eurostat_flh!$1:$1,0))</f>
        <v>4000</v>
      </c>
      <c r="AF246" s="3">
        <f>INDEX(Input_Eurostat_flh!$A$1:$BH$44,MATCH($D246,Input_Eurostat_flh!$A:$A,0),MATCH(AF$1,Input_Eurostat_flh!$1:$1,0))</f>
        <v>4000</v>
      </c>
      <c r="AG246" s="3">
        <f>INDEX(Input_Eurostat_flh!$A$1:$BH$44,MATCH($D246,Input_Eurostat_flh!$A:$A,0),MATCH(AG$1,Input_Eurostat_flh!$1:$1,0))</f>
        <v>4000</v>
      </c>
      <c r="AH246" s="63">
        <f>INDEX(Input_Eurostat_flh!$A$1:$BH$44,MATCH($D246,Input_Eurostat_flh!$A:$A,0),MATCH(AH$1,Input_Eurostat_flh!$1:$1,0))</f>
        <v>4000</v>
      </c>
      <c r="AI246" s="3" t="str">
        <f>INDEX(Input_Eurostat_flh!$A$1:$BH$44,MATCH($D246,Input_Eurostat_flh!$A:$A,0),MATCH(AI$1,Input_Eurostat_flh!$1:$1,0))</f>
        <v>No sufficient European source found, full load hours are estimated; year: 2019; author: Quintel</v>
      </c>
      <c r="AJ246" s="3" t="str">
        <f>INDEX(Input_Eurostat_flh!$A$1:$BH$44,MATCH($D246,Input_Eurostat_flh!$A:$A,0),MATCH(AJ$1,Input_Eurostat_flh!$1:$1,0))</f>
        <v>No sufficient European source found, full load hours are estimated; year: 2019; author: Quintel</v>
      </c>
      <c r="AK246" s="3" t="str">
        <f>INDEX(Input_Eurostat_flh!$A$1:$BH$44,MATCH($D246,Input_Eurostat_flh!$A:$A,0),MATCH(AK$1,Input_Eurostat_flh!$1:$1,0))</f>
        <v>No sufficient European source found, full load hours are estimated; year: 2019; author: Quintel</v>
      </c>
      <c r="AL246" s="3" t="str">
        <f>INDEX(Input_Eurostat_flh!$A$1:$BH$44,MATCH($D246,Input_Eurostat_flh!$A:$A,0),MATCH(AL$1,Input_Eurostat_flh!$1:$1,0))</f>
        <v>No sufficient European source found, full load hours are estimated; year: 2019; author: Quintel</v>
      </c>
      <c r="AM246" s="3" t="str">
        <f>INDEX(Input_Eurostat_flh!$A$1:$BH$44,MATCH($D246,Input_Eurostat_flh!$A:$A,0),MATCH(AM$1,Input_Eurostat_flh!$1:$1,0))</f>
        <v>No sufficient European source found, full load hours are estimated; year: 2019; author: Quintel</v>
      </c>
      <c r="AN246" s="3" t="str">
        <f>INDEX(Input_Eurostat_flh!$A$1:$BH$44,MATCH($D246,Input_Eurostat_flh!$A:$A,0),MATCH(AN$1,Input_Eurostat_flh!$1:$1,0))</f>
        <v>No sufficient European source found, full load hours are estimated; year: 2019; author: Quintel</v>
      </c>
      <c r="AO246" s="3" t="str">
        <f>INDEX(Input_Eurostat_flh!$A$1:$BH$44,MATCH($D246,Input_Eurostat_flh!$A:$A,0),MATCH(AO$1,Input_Eurostat_flh!$1:$1,0))</f>
        <v>No sufficient European source found, full load hours are estimated; year: 2019; author: Quintel</v>
      </c>
      <c r="AP246" s="3" t="str">
        <f>INDEX(Input_Eurostat_flh!$A$1:$BH$44,MATCH($D246,Input_Eurostat_flh!$A:$A,0),MATCH(AP$1,Input_Eurostat_flh!$1:$1,0))</f>
        <v>No sufficient European source found, full load hours are estimated; year: 2019; author: Quintel</v>
      </c>
      <c r="AQ246" s="3" t="str">
        <f>INDEX(Input_Eurostat_flh!$A$1:$BH$44,MATCH($D246,Input_Eurostat_flh!$A:$A,0),MATCH(AQ$1,Input_Eurostat_flh!$1:$1,0))</f>
        <v>No sufficient European source found, full load hours are estimated; year: 2019; author: Quintel</v>
      </c>
      <c r="AR246" s="3" t="str">
        <f>INDEX(Input_Eurostat_flh!$A$1:$BH$44,MATCH($D246,Input_Eurostat_flh!$A:$A,0),MATCH(AR$1,Input_Eurostat_flh!$1:$1,0))</f>
        <v>No sufficient European source found, full load hours are estimated; year: 2019; author: Quintel</v>
      </c>
      <c r="AS246" s="3" t="str">
        <f>INDEX(Input_Eurostat_flh!$A$1:$BH$44,MATCH($D246,Input_Eurostat_flh!$A:$A,0),MATCH(AS$1,Input_Eurostat_flh!$1:$1,0))</f>
        <v>No sufficient European source found, full load hours are estimated; year: 2019; author: Quintel</v>
      </c>
      <c r="AT246" s="3" t="str">
        <f>INDEX(Input_Eurostat_flh!$A$1:$BH$44,MATCH($D246,Input_Eurostat_flh!$A:$A,0),MATCH(AT$1,Input_Eurostat_flh!$1:$1,0))</f>
        <v>No sufficient European source found, full load hours are estimated; year: 2019; author: Quintel</v>
      </c>
      <c r="AU246" s="3" t="str">
        <f>INDEX(Input_Eurostat_flh!$A$1:$BH$44,MATCH($D246,Input_Eurostat_flh!$A:$A,0),MATCH(AU$1,Input_Eurostat_flh!$1:$1,0))</f>
        <v>No sufficient European source found, full load hours are estimated; year: 2019; author: Quintel</v>
      </c>
      <c r="AV246" s="3" t="str">
        <f>INDEX(Input_Eurostat_flh!$A$1:$BH$44,MATCH($D246,Input_Eurostat_flh!$A:$A,0),MATCH(AV$1,Input_Eurostat_flh!$1:$1,0))</f>
        <v>No sufficient European source found, full load hours are estimated; year: 2019; author: Quintel</v>
      </c>
      <c r="AW246" s="3" t="str">
        <f>INDEX(Input_Eurostat_flh!$A$1:$BH$44,MATCH($D246,Input_Eurostat_flh!$A:$A,0),MATCH(AW$1,Input_Eurostat_flh!$1:$1,0))</f>
        <v>No sufficient European source found, full load hours are estimated; year: 2019; author: Quintel</v>
      </c>
      <c r="AX246" s="3" t="str">
        <f>INDEX(Input_Eurostat_flh!$A$1:$BH$44,MATCH($D246,Input_Eurostat_flh!$A:$A,0),MATCH(AX$1,Input_Eurostat_flh!$1:$1,0))</f>
        <v>No sufficient European source found, full load hours are estimated; year: 2019; author: Quintel</v>
      </c>
      <c r="AY246" s="3" t="str">
        <f>INDEX(Input_Eurostat_flh!$A$1:$BH$44,MATCH($D246,Input_Eurostat_flh!$A:$A,0),MATCH(AY$1,Input_Eurostat_flh!$1:$1,0))</f>
        <v>No sufficient European source found, full load hours are estimated; year: 2019; author: Quintel</v>
      </c>
      <c r="AZ246" s="3" t="str">
        <f>INDEX(Input_Eurostat_flh!$A$1:$BH$44,MATCH($D246,Input_Eurostat_flh!$A:$A,0),MATCH(AZ$1,Input_Eurostat_flh!$1:$1,0))</f>
        <v>No sufficient European source found, full load hours are estimated; year: 2019; author: Quintel</v>
      </c>
      <c r="BA246" s="3" t="str">
        <f>INDEX(Input_Eurostat_flh!$A$1:$BH$44,MATCH($D246,Input_Eurostat_flh!$A:$A,0),MATCH(BA$1,Input_Eurostat_flh!$1:$1,0))</f>
        <v>No sufficient European source found, full load hours are estimated; year: 2019; author: Quintel</v>
      </c>
      <c r="BB246" s="3" t="str">
        <f>INDEX(Input_Eurostat_flh!$A$1:$BH$44,MATCH($D246,Input_Eurostat_flh!$A:$A,0),MATCH(BB$1,Input_Eurostat_flh!$1:$1,0))</f>
        <v>No sufficient European source found, full load hours are estimated; year: 2019; author: Quintel</v>
      </c>
      <c r="BC246" s="3" t="str">
        <f>INDEX(Input_Eurostat_flh!$A$1:$BH$44,MATCH($D246,Input_Eurostat_flh!$A:$A,0),MATCH(BC$1,Input_Eurostat_flh!$1:$1,0))</f>
        <v>No sufficient European source found, full load hours are estimated; year: 2019; author: Quintel</v>
      </c>
      <c r="BD246" s="3" t="str">
        <f>INDEX(Input_Eurostat_flh!$A$1:$BH$44,MATCH($D246,Input_Eurostat_flh!$A:$A,0),MATCH(BD$1,Input_Eurostat_flh!$1:$1,0))</f>
        <v>No sufficient European source found, full load hours are estimated; year: 2019; author: Quintel</v>
      </c>
      <c r="BE246" s="3" t="str">
        <f>INDEX(Input_Eurostat_flh!$A$1:$BH$44,MATCH($D246,Input_Eurostat_flh!$A:$A,0),MATCH(BE$1,Input_Eurostat_flh!$1:$1,0))</f>
        <v>No sufficient European source found, full load hours are estimated; year: 2019; author: Quintel</v>
      </c>
      <c r="BF246" s="3" t="str">
        <f>INDEX(Input_Eurostat_flh!$A$1:$BH$44,MATCH($D246,Input_Eurostat_flh!$A:$A,0),MATCH(BF$1,Input_Eurostat_flh!$1:$1,0))</f>
        <v>No sufficient European source found, full load hours are estimated; year: 2019; author: Quintel</v>
      </c>
      <c r="BG246" s="3" t="str">
        <f>INDEX(Input_Eurostat_flh!$A$1:$BH$44,MATCH($D246,Input_Eurostat_flh!$A:$A,0),MATCH(BG$1,Input_Eurostat_flh!$1:$1,0))</f>
        <v>No sufficient European source found, full load hours are estimated; year: 2019; author: Quintel</v>
      </c>
      <c r="BH246" s="3" t="str">
        <f>INDEX(Input_Eurostat_flh!$A$1:$BH$44,MATCH($D246,Input_Eurostat_flh!$A:$A,0),MATCH(BH$1,Input_Eurostat_flh!$1:$1,0))</f>
        <v>No sufficient European source found, full load hours are estimated; year: 2019; author: Quintel</v>
      </c>
      <c r="BI246" s="3" t="str">
        <f>INDEX(Input_Eurostat_flh!$A$1:$BH$44,MATCH($D246,Input_Eurostat_flh!$A:$A,0),MATCH(BI$1,Input_Eurostat_flh!$1:$1,0))</f>
        <v>No sufficient European source found, full load hours are estimated; year: 2019; author: Quintel</v>
      </c>
      <c r="BJ246" s="3" t="str">
        <f>INDEX(Input_Eurostat_flh!$A$1:$BH$44,MATCH($D246,Input_Eurostat_flh!$A:$A,0),MATCH(BJ$1,Input_Eurostat_flh!$1:$1,0))</f>
        <v>No sufficient European source found, full load hours are estimated; year: 2019; author: Quintel</v>
      </c>
      <c r="BK246" s="3" t="str">
        <f>INDEX(Input_Eurostat_flh!$A$1:$BH$44,MATCH($D246,Input_Eurostat_flh!$A:$A,0),MATCH(BK$1,Input_Eurostat_flh!$1:$1,0))</f>
        <v>No sufficient European source found, full load hours are estimated; year: 2019; author: Quintel</v>
      </c>
    </row>
    <row r="247" spans="1:63" x14ac:dyDescent="0.2">
      <c r="A247" t="s">
        <v>568</v>
      </c>
      <c r="B247" s="6" t="s">
        <v>560</v>
      </c>
      <c r="D247" t="s">
        <v>957</v>
      </c>
      <c r="E247" t="s">
        <v>629</v>
      </c>
      <c r="F247" s="3">
        <f>INDEX(Input_Eurostat_flh!$A$1:$BH$44,MATCH($D247,Input_Eurostat_flh!$A:$A,0),MATCH(F$1,Input_Eurostat_flh!$1:$1,0))</f>
        <v>5400</v>
      </c>
      <c r="G247" s="3">
        <f>INDEX(Input_Eurostat_flh!$A$1:$BH$44,MATCH($D247,Input_Eurostat_flh!$A:$A,0),MATCH(G$1,Input_Eurostat_flh!$1:$1,0))</f>
        <v>5400</v>
      </c>
      <c r="H247" s="3">
        <f>INDEX(Input_Eurostat_flh!$A$1:$BH$44,MATCH($D247,Input_Eurostat_flh!$A:$A,0),MATCH(H$1,Input_Eurostat_flh!$1:$1,0))</f>
        <v>5400</v>
      </c>
      <c r="I247" s="3">
        <f>INDEX(Input_Eurostat_flh!$A$1:$BH$44,MATCH($D247,Input_Eurostat_flh!$A:$A,0),MATCH(I$1,Input_Eurostat_flh!$1:$1,0))</f>
        <v>5400</v>
      </c>
      <c r="J247" s="3">
        <f>INDEX(Input_Eurostat_flh!$A$1:$BH$44,MATCH($D247,Input_Eurostat_flh!$A:$A,0),MATCH(J$1,Input_Eurostat_flh!$1:$1,0))</f>
        <v>5400</v>
      </c>
      <c r="K247" s="3">
        <f>INDEX(Input_Eurostat_flh!$A$1:$BH$44,MATCH($D247,Input_Eurostat_flh!$A:$A,0),MATCH(K$1,Input_Eurostat_flh!$1:$1,0))</f>
        <v>5400</v>
      </c>
      <c r="L247" s="3">
        <f>INDEX(Input_Eurostat_flh!$A$1:$BH$44,MATCH($D247,Input_Eurostat_flh!$A:$A,0),MATCH(L$1,Input_Eurostat_flh!$1:$1,0))</f>
        <v>5400</v>
      </c>
      <c r="M247" s="3">
        <f>INDEX(Input_Eurostat_flh!$A$1:$BH$44,MATCH($D247,Input_Eurostat_flh!$A:$A,0),MATCH(M$1,Input_Eurostat_flh!$1:$1,0))</f>
        <v>5400</v>
      </c>
      <c r="N247" s="3">
        <f>INDEX(Input_Eurostat_flh!$A$1:$BH$44,MATCH($D247,Input_Eurostat_flh!$A:$A,0),MATCH(N$1,Input_Eurostat_flh!$1:$1,0))</f>
        <v>5400</v>
      </c>
      <c r="O247" s="3">
        <f>INDEX(Input_Eurostat_flh!$A$1:$BH$44,MATCH($D247,Input_Eurostat_flh!$A:$A,0),MATCH(O$1,Input_Eurostat_flh!$1:$1,0))</f>
        <v>5400</v>
      </c>
      <c r="P247" s="3">
        <f>INDEX(Input_Eurostat_flh!$A$1:$BH$44,MATCH($D247,Input_Eurostat_flh!$A:$A,0),MATCH(P$1,Input_Eurostat_flh!$1:$1,0))</f>
        <v>5400</v>
      </c>
      <c r="Q247" s="3">
        <f>INDEX(Input_Eurostat_flh!$A$1:$BH$44,MATCH($D247,Input_Eurostat_flh!$A:$A,0),MATCH(Q$1,Input_Eurostat_flh!$1:$1,0))</f>
        <v>5400</v>
      </c>
      <c r="R247" s="3">
        <f>INDEX(Input_Eurostat_flh!$A$1:$BH$44,MATCH($D247,Input_Eurostat_flh!$A:$A,0),MATCH(R$1,Input_Eurostat_flh!$1:$1,0))</f>
        <v>5400</v>
      </c>
      <c r="S247" s="3">
        <f>INDEX(Input_Eurostat_flh!$A$1:$BH$44,MATCH($D247,Input_Eurostat_flh!$A:$A,0),MATCH(S$1,Input_Eurostat_flh!$1:$1,0))</f>
        <v>5400</v>
      </c>
      <c r="T247" s="3">
        <f>INDEX(Input_Eurostat_flh!$A$1:$BH$44,MATCH($D247,Input_Eurostat_flh!$A:$A,0),MATCH(T$1,Input_Eurostat_flh!$1:$1,0))</f>
        <v>5400</v>
      </c>
      <c r="U247" s="3">
        <f>INDEX(Input_Eurostat_flh!$A$1:$BH$44,MATCH($D247,Input_Eurostat_flh!$A:$A,0),MATCH(U$1,Input_Eurostat_flh!$1:$1,0))</f>
        <v>5400</v>
      </c>
      <c r="V247" s="3">
        <f>INDEX(Input_Eurostat_flh!$A$1:$BH$44,MATCH($D247,Input_Eurostat_flh!$A:$A,0),MATCH(V$1,Input_Eurostat_flh!$1:$1,0))</f>
        <v>5400</v>
      </c>
      <c r="W247" s="3">
        <f>INDEX(Input_Eurostat_flh!$A$1:$BH$44,MATCH($D247,Input_Eurostat_flh!$A:$A,0),MATCH(W$1,Input_Eurostat_flh!$1:$1,0))</f>
        <v>5400</v>
      </c>
      <c r="X247" s="3">
        <f>INDEX(Input_Eurostat_flh!$A$1:$BH$44,MATCH($D247,Input_Eurostat_flh!$A:$A,0),MATCH(X$1,Input_Eurostat_flh!$1:$1,0))</f>
        <v>5400</v>
      </c>
      <c r="Y247" s="3">
        <f>INDEX(Input_Eurostat_flh!$A$1:$BH$44,MATCH($D247,Input_Eurostat_flh!$A:$A,0),MATCH(Y$1,Input_Eurostat_flh!$1:$1,0))</f>
        <v>5400</v>
      </c>
      <c r="Z247" s="3">
        <f>INDEX(Input_Eurostat_flh!$A$1:$BH$44,MATCH($D247,Input_Eurostat_flh!$A:$A,0),MATCH(Z$1,Input_Eurostat_flh!$1:$1,0))</f>
        <v>5400</v>
      </c>
      <c r="AA247" s="3">
        <f>INDEX(Input_Eurostat_flh!$A$1:$BH$44,MATCH($D247,Input_Eurostat_flh!$A:$A,0),MATCH(AA$1,Input_Eurostat_flh!$1:$1,0))</f>
        <v>5400</v>
      </c>
      <c r="AB247" s="3">
        <f>INDEX(Input_Eurostat_flh!$A$1:$BH$44,MATCH($D247,Input_Eurostat_flh!$A:$A,0),MATCH(AB$1,Input_Eurostat_flh!$1:$1,0))</f>
        <v>5400</v>
      </c>
      <c r="AC247" s="3">
        <f>INDEX(Input_Eurostat_flh!$A$1:$BH$44,MATCH($D247,Input_Eurostat_flh!$A:$A,0),MATCH(AC$1,Input_Eurostat_flh!$1:$1,0))</f>
        <v>5400</v>
      </c>
      <c r="AD247" s="3">
        <f>INDEX(Input_Eurostat_flh!$A$1:$BH$44,MATCH($D247,Input_Eurostat_flh!$A:$A,0),MATCH(AD$1,Input_Eurostat_flh!$1:$1,0))</f>
        <v>5400</v>
      </c>
      <c r="AE247" s="3">
        <f>INDEX(Input_Eurostat_flh!$A$1:$BH$44,MATCH($D247,Input_Eurostat_flh!$A:$A,0),MATCH(AE$1,Input_Eurostat_flh!$1:$1,0))</f>
        <v>5400</v>
      </c>
      <c r="AF247" s="3">
        <f>INDEX(Input_Eurostat_flh!$A$1:$BH$44,MATCH($D247,Input_Eurostat_flh!$A:$A,0),MATCH(AF$1,Input_Eurostat_flh!$1:$1,0))</f>
        <v>5400</v>
      </c>
      <c r="AG247" s="3">
        <f>INDEX(Input_Eurostat_flh!$A$1:$BH$44,MATCH($D247,Input_Eurostat_flh!$A:$A,0),MATCH(AG$1,Input_Eurostat_flh!$1:$1,0))</f>
        <v>5400</v>
      </c>
      <c r="AH247" s="63">
        <f>INDEX(Input_Eurostat_flh!$A$1:$BH$44,MATCH($D247,Input_Eurostat_flh!$A:$A,0),MATCH(AH$1,Input_Eurostat_flh!$1:$1,0))</f>
        <v>5400</v>
      </c>
      <c r="AI247" s="3" t="str">
        <f>INDEX(Input_Eurostat_flh!$A$1:$BH$44,MATCH($D247,Input_Eurostat_flh!$A:$A,0),MATCH(AI$1,Input_Eurostat_flh!$1:$1,0))</f>
        <v>No sufficient European source found, full load hours are estimated; year: 2019; author: Quintel</v>
      </c>
      <c r="AJ247" s="3" t="str">
        <f>INDEX(Input_Eurostat_flh!$A$1:$BH$44,MATCH($D247,Input_Eurostat_flh!$A:$A,0),MATCH(AJ$1,Input_Eurostat_flh!$1:$1,0))</f>
        <v>No sufficient European source found, full load hours are estimated; year: 2019; author: Quintel</v>
      </c>
      <c r="AK247" s="3" t="str">
        <f>INDEX(Input_Eurostat_flh!$A$1:$BH$44,MATCH($D247,Input_Eurostat_flh!$A:$A,0),MATCH(AK$1,Input_Eurostat_flh!$1:$1,0))</f>
        <v>No sufficient European source found, full load hours are estimated; year: 2019; author: Quintel</v>
      </c>
      <c r="AL247" s="3" t="str">
        <f>INDEX(Input_Eurostat_flh!$A$1:$BH$44,MATCH($D247,Input_Eurostat_flh!$A:$A,0),MATCH(AL$1,Input_Eurostat_flh!$1:$1,0))</f>
        <v>No sufficient European source found, full load hours are estimated; year: 2019; author: Quintel</v>
      </c>
      <c r="AM247" s="3" t="str">
        <f>INDEX(Input_Eurostat_flh!$A$1:$BH$44,MATCH($D247,Input_Eurostat_flh!$A:$A,0),MATCH(AM$1,Input_Eurostat_flh!$1:$1,0))</f>
        <v>No sufficient European source found, full load hours are estimated; year: 2019; author: Quintel</v>
      </c>
      <c r="AN247" s="3" t="str">
        <f>INDEX(Input_Eurostat_flh!$A$1:$BH$44,MATCH($D247,Input_Eurostat_flh!$A:$A,0),MATCH(AN$1,Input_Eurostat_flh!$1:$1,0))</f>
        <v>No sufficient European source found, full load hours are estimated; year: 2019; author: Quintel</v>
      </c>
      <c r="AO247" s="3" t="str">
        <f>INDEX(Input_Eurostat_flh!$A$1:$BH$44,MATCH($D247,Input_Eurostat_flh!$A:$A,0),MATCH(AO$1,Input_Eurostat_flh!$1:$1,0))</f>
        <v>No sufficient European source found, full load hours are estimated; year: 2019; author: Quintel</v>
      </c>
      <c r="AP247" s="3" t="str">
        <f>INDEX(Input_Eurostat_flh!$A$1:$BH$44,MATCH($D247,Input_Eurostat_flh!$A:$A,0),MATCH(AP$1,Input_Eurostat_flh!$1:$1,0))</f>
        <v>No sufficient European source found, full load hours are estimated; year: 2019; author: Quintel</v>
      </c>
      <c r="AQ247" s="3" t="str">
        <f>INDEX(Input_Eurostat_flh!$A$1:$BH$44,MATCH($D247,Input_Eurostat_flh!$A:$A,0),MATCH(AQ$1,Input_Eurostat_flh!$1:$1,0))</f>
        <v>No sufficient European source found, full load hours are estimated; year: 2019; author: Quintel</v>
      </c>
      <c r="AR247" s="3" t="str">
        <f>INDEX(Input_Eurostat_flh!$A$1:$BH$44,MATCH($D247,Input_Eurostat_flh!$A:$A,0),MATCH(AR$1,Input_Eurostat_flh!$1:$1,0))</f>
        <v>No sufficient European source found, full load hours are estimated; year: 2019; author: Quintel</v>
      </c>
      <c r="AS247" s="3" t="str">
        <f>INDEX(Input_Eurostat_flh!$A$1:$BH$44,MATCH($D247,Input_Eurostat_flh!$A:$A,0),MATCH(AS$1,Input_Eurostat_flh!$1:$1,0))</f>
        <v>No sufficient European source found, full load hours are estimated; year: 2019; author: Quintel</v>
      </c>
      <c r="AT247" s="3" t="str">
        <f>INDEX(Input_Eurostat_flh!$A$1:$BH$44,MATCH($D247,Input_Eurostat_flh!$A:$A,0),MATCH(AT$1,Input_Eurostat_flh!$1:$1,0))</f>
        <v>No sufficient European source found, full load hours are estimated; year: 2019; author: Quintel</v>
      </c>
      <c r="AU247" s="3" t="str">
        <f>INDEX(Input_Eurostat_flh!$A$1:$BH$44,MATCH($D247,Input_Eurostat_flh!$A:$A,0),MATCH(AU$1,Input_Eurostat_flh!$1:$1,0))</f>
        <v>No sufficient European source found, full load hours are estimated; year: 2019; author: Quintel</v>
      </c>
      <c r="AV247" s="3" t="str">
        <f>INDEX(Input_Eurostat_flh!$A$1:$BH$44,MATCH($D247,Input_Eurostat_flh!$A:$A,0),MATCH(AV$1,Input_Eurostat_flh!$1:$1,0))</f>
        <v>No sufficient European source found, full load hours are estimated; year: 2019; author: Quintel</v>
      </c>
      <c r="AW247" s="3" t="str">
        <f>INDEX(Input_Eurostat_flh!$A$1:$BH$44,MATCH($D247,Input_Eurostat_flh!$A:$A,0),MATCH(AW$1,Input_Eurostat_flh!$1:$1,0))</f>
        <v>No sufficient European source found, full load hours are estimated; year: 2019; author: Quintel</v>
      </c>
      <c r="AX247" s="3" t="str">
        <f>INDEX(Input_Eurostat_flh!$A$1:$BH$44,MATCH($D247,Input_Eurostat_flh!$A:$A,0),MATCH(AX$1,Input_Eurostat_flh!$1:$1,0))</f>
        <v>No sufficient European source found, full load hours are estimated; year: 2019; author: Quintel</v>
      </c>
      <c r="AY247" s="3" t="str">
        <f>INDEX(Input_Eurostat_flh!$A$1:$BH$44,MATCH($D247,Input_Eurostat_flh!$A:$A,0),MATCH(AY$1,Input_Eurostat_flh!$1:$1,0))</f>
        <v>No sufficient European source found, full load hours are estimated; year: 2019; author: Quintel</v>
      </c>
      <c r="AZ247" s="3" t="str">
        <f>INDEX(Input_Eurostat_flh!$A$1:$BH$44,MATCH($D247,Input_Eurostat_flh!$A:$A,0),MATCH(AZ$1,Input_Eurostat_flh!$1:$1,0))</f>
        <v>No sufficient European source found, full load hours are estimated; year: 2019; author: Quintel</v>
      </c>
      <c r="BA247" s="3" t="str">
        <f>INDEX(Input_Eurostat_flh!$A$1:$BH$44,MATCH($D247,Input_Eurostat_flh!$A:$A,0),MATCH(BA$1,Input_Eurostat_flh!$1:$1,0))</f>
        <v>No sufficient European source found, full load hours are estimated; year: 2019; author: Quintel</v>
      </c>
      <c r="BB247" s="3" t="str">
        <f>INDEX(Input_Eurostat_flh!$A$1:$BH$44,MATCH($D247,Input_Eurostat_flh!$A:$A,0),MATCH(BB$1,Input_Eurostat_flh!$1:$1,0))</f>
        <v>No sufficient European source found, full load hours are estimated; year: 2019; author: Quintel</v>
      </c>
      <c r="BC247" s="3" t="str">
        <f>INDEX(Input_Eurostat_flh!$A$1:$BH$44,MATCH($D247,Input_Eurostat_flh!$A:$A,0),MATCH(BC$1,Input_Eurostat_flh!$1:$1,0))</f>
        <v>No sufficient European source found, full load hours are estimated; year: 2019; author: Quintel</v>
      </c>
      <c r="BD247" s="3" t="str">
        <f>INDEX(Input_Eurostat_flh!$A$1:$BH$44,MATCH($D247,Input_Eurostat_flh!$A:$A,0),MATCH(BD$1,Input_Eurostat_flh!$1:$1,0))</f>
        <v>No sufficient European source found, full load hours are estimated; year: 2019; author: Quintel</v>
      </c>
      <c r="BE247" s="3" t="str">
        <f>INDEX(Input_Eurostat_flh!$A$1:$BH$44,MATCH($D247,Input_Eurostat_flh!$A:$A,0),MATCH(BE$1,Input_Eurostat_flh!$1:$1,0))</f>
        <v>No sufficient European source found, full load hours are estimated; year: 2019; author: Quintel</v>
      </c>
      <c r="BF247" s="3" t="str">
        <f>INDEX(Input_Eurostat_flh!$A$1:$BH$44,MATCH($D247,Input_Eurostat_flh!$A:$A,0),MATCH(BF$1,Input_Eurostat_flh!$1:$1,0))</f>
        <v>No sufficient European source found, full load hours are estimated; year: 2019; author: Quintel</v>
      </c>
      <c r="BG247" s="3" t="str">
        <f>INDEX(Input_Eurostat_flh!$A$1:$BH$44,MATCH($D247,Input_Eurostat_flh!$A:$A,0),MATCH(BG$1,Input_Eurostat_flh!$1:$1,0))</f>
        <v>No sufficient European source found, full load hours are estimated; year: 2019; author: Quintel</v>
      </c>
      <c r="BH247" s="3" t="str">
        <f>INDEX(Input_Eurostat_flh!$A$1:$BH$44,MATCH($D247,Input_Eurostat_flh!$A:$A,0),MATCH(BH$1,Input_Eurostat_flh!$1:$1,0))</f>
        <v>No sufficient European source found, full load hours are estimated; year: 2019; author: Quintel</v>
      </c>
      <c r="BI247" s="3" t="str">
        <f>INDEX(Input_Eurostat_flh!$A$1:$BH$44,MATCH($D247,Input_Eurostat_flh!$A:$A,0),MATCH(BI$1,Input_Eurostat_flh!$1:$1,0))</f>
        <v>No sufficient European source found, full load hours are estimated; year: 2019; author: Quintel</v>
      </c>
      <c r="BJ247" s="3" t="str">
        <f>INDEX(Input_Eurostat_flh!$A$1:$BH$44,MATCH($D247,Input_Eurostat_flh!$A:$A,0),MATCH(BJ$1,Input_Eurostat_flh!$1:$1,0))</f>
        <v>No sufficient European source found, full load hours are estimated; year: 2019; author: Quintel</v>
      </c>
      <c r="BK247" s="3" t="str">
        <f>INDEX(Input_Eurostat_flh!$A$1:$BH$44,MATCH($D247,Input_Eurostat_flh!$A:$A,0),MATCH(BK$1,Input_Eurostat_flh!$1:$1,0))</f>
        <v>No sufficient European source found, full load hours are estimated; year: 2019; author: Quintel</v>
      </c>
    </row>
    <row r="248" spans="1:63" x14ac:dyDescent="0.2">
      <c r="A248" t="s">
        <v>568</v>
      </c>
      <c r="B248" s="6" t="s">
        <v>560</v>
      </c>
      <c r="D248" t="s">
        <v>958</v>
      </c>
      <c r="E248" t="s">
        <v>629</v>
      </c>
      <c r="F248" s="3">
        <f>INDEX(Input_Eurostat_flh!$A$1:$BH$44,MATCH($D248,Input_Eurostat_flh!$A:$A,0),MATCH(F$1,Input_Eurostat_flh!$1:$1,0))</f>
        <v>7500</v>
      </c>
      <c r="G248" s="3">
        <f>INDEX(Input_Eurostat_flh!$A$1:$BH$44,MATCH($D248,Input_Eurostat_flh!$A:$A,0),MATCH(G$1,Input_Eurostat_flh!$1:$1,0))</f>
        <v>7500</v>
      </c>
      <c r="H248" s="3">
        <f>INDEX(Input_Eurostat_flh!$A$1:$BH$44,MATCH($D248,Input_Eurostat_flh!$A:$A,0),MATCH(H$1,Input_Eurostat_flh!$1:$1,0))</f>
        <v>7500</v>
      </c>
      <c r="I248" s="3">
        <f>INDEX(Input_Eurostat_flh!$A$1:$BH$44,MATCH($D248,Input_Eurostat_flh!$A:$A,0),MATCH(I$1,Input_Eurostat_flh!$1:$1,0))</f>
        <v>7500</v>
      </c>
      <c r="J248" s="3">
        <f>INDEX(Input_Eurostat_flh!$A$1:$BH$44,MATCH($D248,Input_Eurostat_flh!$A:$A,0),MATCH(J$1,Input_Eurostat_flh!$1:$1,0))</f>
        <v>7500</v>
      </c>
      <c r="K248" s="3">
        <f>INDEX(Input_Eurostat_flh!$A$1:$BH$44,MATCH($D248,Input_Eurostat_flh!$A:$A,0),MATCH(K$1,Input_Eurostat_flh!$1:$1,0))</f>
        <v>7500</v>
      </c>
      <c r="L248" s="3">
        <f>INDEX(Input_Eurostat_flh!$A$1:$BH$44,MATCH($D248,Input_Eurostat_flh!$A:$A,0),MATCH(L$1,Input_Eurostat_flh!$1:$1,0))</f>
        <v>7500</v>
      </c>
      <c r="M248" s="3">
        <f>INDEX(Input_Eurostat_flh!$A$1:$BH$44,MATCH($D248,Input_Eurostat_flh!$A:$A,0),MATCH(M$1,Input_Eurostat_flh!$1:$1,0))</f>
        <v>7500</v>
      </c>
      <c r="N248" s="3">
        <f>INDEX(Input_Eurostat_flh!$A$1:$BH$44,MATCH($D248,Input_Eurostat_flh!$A:$A,0),MATCH(N$1,Input_Eurostat_flh!$1:$1,0))</f>
        <v>7500</v>
      </c>
      <c r="O248" s="3">
        <f>INDEX(Input_Eurostat_flh!$A$1:$BH$44,MATCH($D248,Input_Eurostat_flh!$A:$A,0),MATCH(O$1,Input_Eurostat_flh!$1:$1,0))</f>
        <v>7500</v>
      </c>
      <c r="P248" s="3">
        <f>INDEX(Input_Eurostat_flh!$A$1:$BH$44,MATCH($D248,Input_Eurostat_flh!$A:$A,0),MATCH(P$1,Input_Eurostat_flh!$1:$1,0))</f>
        <v>7500</v>
      </c>
      <c r="Q248" s="3">
        <f>INDEX(Input_Eurostat_flh!$A$1:$BH$44,MATCH($D248,Input_Eurostat_flh!$A:$A,0),MATCH(Q$1,Input_Eurostat_flh!$1:$1,0))</f>
        <v>7500</v>
      </c>
      <c r="R248" s="3">
        <f>INDEX(Input_Eurostat_flh!$A$1:$BH$44,MATCH($D248,Input_Eurostat_flh!$A:$A,0),MATCH(R$1,Input_Eurostat_flh!$1:$1,0))</f>
        <v>7500</v>
      </c>
      <c r="S248" s="3">
        <f>INDEX(Input_Eurostat_flh!$A$1:$BH$44,MATCH($D248,Input_Eurostat_flh!$A:$A,0),MATCH(S$1,Input_Eurostat_flh!$1:$1,0))</f>
        <v>7500</v>
      </c>
      <c r="T248" s="3">
        <f>INDEX(Input_Eurostat_flh!$A$1:$BH$44,MATCH($D248,Input_Eurostat_flh!$A:$A,0),MATCH(T$1,Input_Eurostat_flh!$1:$1,0))</f>
        <v>7500</v>
      </c>
      <c r="U248" s="3">
        <f>INDEX(Input_Eurostat_flh!$A$1:$BH$44,MATCH($D248,Input_Eurostat_flh!$A:$A,0),MATCH(U$1,Input_Eurostat_flh!$1:$1,0))</f>
        <v>7500</v>
      </c>
      <c r="V248" s="3">
        <f>INDEX(Input_Eurostat_flh!$A$1:$BH$44,MATCH($D248,Input_Eurostat_flh!$A:$A,0),MATCH(V$1,Input_Eurostat_flh!$1:$1,0))</f>
        <v>7500</v>
      </c>
      <c r="W248" s="3">
        <f>INDEX(Input_Eurostat_flh!$A$1:$BH$44,MATCH($D248,Input_Eurostat_flh!$A:$A,0),MATCH(W$1,Input_Eurostat_flh!$1:$1,0))</f>
        <v>7500</v>
      </c>
      <c r="X248" s="3">
        <f>INDEX(Input_Eurostat_flh!$A$1:$BH$44,MATCH($D248,Input_Eurostat_flh!$A:$A,0),MATCH(X$1,Input_Eurostat_flh!$1:$1,0))</f>
        <v>7500</v>
      </c>
      <c r="Y248" s="3">
        <f>INDEX(Input_Eurostat_flh!$A$1:$BH$44,MATCH($D248,Input_Eurostat_flh!$A:$A,0),MATCH(Y$1,Input_Eurostat_flh!$1:$1,0))</f>
        <v>7500</v>
      </c>
      <c r="Z248" s="3">
        <f>INDEX(Input_Eurostat_flh!$A$1:$BH$44,MATCH($D248,Input_Eurostat_flh!$A:$A,0),MATCH(Z$1,Input_Eurostat_flh!$1:$1,0))</f>
        <v>7500</v>
      </c>
      <c r="AA248" s="3">
        <f>INDEX(Input_Eurostat_flh!$A$1:$BH$44,MATCH($D248,Input_Eurostat_flh!$A:$A,0),MATCH(AA$1,Input_Eurostat_flh!$1:$1,0))</f>
        <v>7500</v>
      </c>
      <c r="AB248" s="3">
        <f>INDEX(Input_Eurostat_flh!$A$1:$BH$44,MATCH($D248,Input_Eurostat_flh!$A:$A,0),MATCH(AB$1,Input_Eurostat_flh!$1:$1,0))</f>
        <v>7500</v>
      </c>
      <c r="AC248" s="3">
        <f>INDEX(Input_Eurostat_flh!$A$1:$BH$44,MATCH($D248,Input_Eurostat_flh!$A:$A,0),MATCH(AC$1,Input_Eurostat_flh!$1:$1,0))</f>
        <v>7500</v>
      </c>
      <c r="AD248" s="3">
        <f>INDEX(Input_Eurostat_flh!$A$1:$BH$44,MATCH($D248,Input_Eurostat_flh!$A:$A,0),MATCH(AD$1,Input_Eurostat_flh!$1:$1,0))</f>
        <v>7500</v>
      </c>
      <c r="AE248" s="3">
        <f>INDEX(Input_Eurostat_flh!$A$1:$BH$44,MATCH($D248,Input_Eurostat_flh!$A:$A,0),MATCH(AE$1,Input_Eurostat_flh!$1:$1,0))</f>
        <v>7500</v>
      </c>
      <c r="AF248" s="3">
        <f>INDEX(Input_Eurostat_flh!$A$1:$BH$44,MATCH($D248,Input_Eurostat_flh!$A:$A,0),MATCH(AF$1,Input_Eurostat_flh!$1:$1,0))</f>
        <v>7500</v>
      </c>
      <c r="AG248" s="3">
        <f>INDEX(Input_Eurostat_flh!$A$1:$BH$44,MATCH($D248,Input_Eurostat_flh!$A:$A,0),MATCH(AG$1,Input_Eurostat_flh!$1:$1,0))</f>
        <v>7500</v>
      </c>
      <c r="AH248" s="63">
        <f>INDEX(Input_Eurostat_flh!$A$1:$BH$44,MATCH($D248,Input_Eurostat_flh!$A:$A,0),MATCH(AH$1,Input_Eurostat_flh!$1:$1,0))</f>
        <v>7500</v>
      </c>
      <c r="AI248" s="3" t="str">
        <f>INDEX(Input_Eurostat_flh!$A$1:$BH$44,MATCH($D248,Input_Eurostat_flh!$A:$A,0),MATCH(AI$1,Input_Eurostat_flh!$1:$1,0))</f>
        <v>No sufficient European source found, full load hours are estimated; year: 2019; author: Quintel</v>
      </c>
      <c r="AJ248" s="3" t="str">
        <f>INDEX(Input_Eurostat_flh!$A$1:$BH$44,MATCH($D248,Input_Eurostat_flh!$A:$A,0),MATCH(AJ$1,Input_Eurostat_flh!$1:$1,0))</f>
        <v>No sufficient European source found, full load hours are estimated; year: 2019; author: Quintel</v>
      </c>
      <c r="AK248" s="3" t="str">
        <f>INDEX(Input_Eurostat_flh!$A$1:$BH$44,MATCH($D248,Input_Eurostat_flh!$A:$A,0),MATCH(AK$1,Input_Eurostat_flh!$1:$1,0))</f>
        <v>No sufficient European source found, full load hours are estimated; year: 2019; author: Quintel</v>
      </c>
      <c r="AL248" s="3" t="str">
        <f>INDEX(Input_Eurostat_flh!$A$1:$BH$44,MATCH($D248,Input_Eurostat_flh!$A:$A,0),MATCH(AL$1,Input_Eurostat_flh!$1:$1,0))</f>
        <v>No sufficient European source found, full load hours are estimated; year: 2019; author: Quintel</v>
      </c>
      <c r="AM248" s="3" t="str">
        <f>INDEX(Input_Eurostat_flh!$A$1:$BH$44,MATCH($D248,Input_Eurostat_flh!$A:$A,0),MATCH(AM$1,Input_Eurostat_flh!$1:$1,0))</f>
        <v>No sufficient European source found, full load hours are estimated; year: 2019; author: Quintel</v>
      </c>
      <c r="AN248" s="3" t="str">
        <f>INDEX(Input_Eurostat_flh!$A$1:$BH$44,MATCH($D248,Input_Eurostat_flh!$A:$A,0),MATCH(AN$1,Input_Eurostat_flh!$1:$1,0))</f>
        <v>No sufficient European source found, full load hours are estimated; year: 2019; author: Quintel</v>
      </c>
      <c r="AO248" s="3" t="str">
        <f>INDEX(Input_Eurostat_flh!$A$1:$BH$44,MATCH($D248,Input_Eurostat_flh!$A:$A,0),MATCH(AO$1,Input_Eurostat_flh!$1:$1,0))</f>
        <v>No sufficient European source found, full load hours are estimated; year: 2019; author: Quintel</v>
      </c>
      <c r="AP248" s="3" t="str">
        <f>INDEX(Input_Eurostat_flh!$A$1:$BH$44,MATCH($D248,Input_Eurostat_flh!$A:$A,0),MATCH(AP$1,Input_Eurostat_flh!$1:$1,0))</f>
        <v>No sufficient European source found, full load hours are estimated; year: 2019; author: Quintel</v>
      </c>
      <c r="AQ248" s="3" t="str">
        <f>INDEX(Input_Eurostat_flh!$A$1:$BH$44,MATCH($D248,Input_Eurostat_flh!$A:$A,0),MATCH(AQ$1,Input_Eurostat_flh!$1:$1,0))</f>
        <v>No sufficient European source found, full load hours are estimated; year: 2019; author: Quintel</v>
      </c>
      <c r="AR248" s="3" t="str">
        <f>INDEX(Input_Eurostat_flh!$A$1:$BH$44,MATCH($D248,Input_Eurostat_flh!$A:$A,0),MATCH(AR$1,Input_Eurostat_flh!$1:$1,0))</f>
        <v>No sufficient European source found, full load hours are estimated; year: 2019; author: Quintel</v>
      </c>
      <c r="AS248" s="3" t="str">
        <f>INDEX(Input_Eurostat_flh!$A$1:$BH$44,MATCH($D248,Input_Eurostat_flh!$A:$A,0),MATCH(AS$1,Input_Eurostat_flh!$1:$1,0))</f>
        <v>No sufficient European source found, full load hours are estimated; year: 2019; author: Quintel</v>
      </c>
      <c r="AT248" s="3" t="str">
        <f>INDEX(Input_Eurostat_flh!$A$1:$BH$44,MATCH($D248,Input_Eurostat_flh!$A:$A,0),MATCH(AT$1,Input_Eurostat_flh!$1:$1,0))</f>
        <v>No sufficient European source found, full load hours are estimated; year: 2019; author: Quintel</v>
      </c>
      <c r="AU248" s="3" t="str">
        <f>INDEX(Input_Eurostat_flh!$A$1:$BH$44,MATCH($D248,Input_Eurostat_flh!$A:$A,0),MATCH(AU$1,Input_Eurostat_flh!$1:$1,0))</f>
        <v>No sufficient European source found, full load hours are estimated; year: 2019; author: Quintel</v>
      </c>
      <c r="AV248" s="3" t="str">
        <f>INDEX(Input_Eurostat_flh!$A$1:$BH$44,MATCH($D248,Input_Eurostat_flh!$A:$A,0),MATCH(AV$1,Input_Eurostat_flh!$1:$1,0))</f>
        <v>No sufficient European source found, full load hours are estimated; year: 2019; author: Quintel</v>
      </c>
      <c r="AW248" s="3" t="str">
        <f>INDEX(Input_Eurostat_flh!$A$1:$BH$44,MATCH($D248,Input_Eurostat_flh!$A:$A,0),MATCH(AW$1,Input_Eurostat_flh!$1:$1,0))</f>
        <v>No sufficient European source found, full load hours are estimated; year: 2019; author: Quintel</v>
      </c>
      <c r="AX248" s="3" t="str">
        <f>INDEX(Input_Eurostat_flh!$A$1:$BH$44,MATCH($D248,Input_Eurostat_flh!$A:$A,0),MATCH(AX$1,Input_Eurostat_flh!$1:$1,0))</f>
        <v>No sufficient European source found, full load hours are estimated; year: 2019; author: Quintel</v>
      </c>
      <c r="AY248" s="3" t="str">
        <f>INDEX(Input_Eurostat_flh!$A$1:$BH$44,MATCH($D248,Input_Eurostat_flh!$A:$A,0),MATCH(AY$1,Input_Eurostat_flh!$1:$1,0))</f>
        <v>No sufficient European source found, full load hours are estimated; year: 2019; author: Quintel</v>
      </c>
      <c r="AZ248" s="3" t="str">
        <f>INDEX(Input_Eurostat_flh!$A$1:$BH$44,MATCH($D248,Input_Eurostat_flh!$A:$A,0),MATCH(AZ$1,Input_Eurostat_flh!$1:$1,0))</f>
        <v>No sufficient European source found, full load hours are estimated; year: 2019; author: Quintel</v>
      </c>
      <c r="BA248" s="3" t="str">
        <f>INDEX(Input_Eurostat_flh!$A$1:$BH$44,MATCH($D248,Input_Eurostat_flh!$A:$A,0),MATCH(BA$1,Input_Eurostat_flh!$1:$1,0))</f>
        <v>No sufficient European source found, full load hours are estimated; year: 2019; author: Quintel</v>
      </c>
      <c r="BB248" s="3" t="str">
        <f>INDEX(Input_Eurostat_flh!$A$1:$BH$44,MATCH($D248,Input_Eurostat_flh!$A:$A,0),MATCH(BB$1,Input_Eurostat_flh!$1:$1,0))</f>
        <v>No sufficient European source found, full load hours are estimated; year: 2019; author: Quintel</v>
      </c>
      <c r="BC248" s="3" t="str">
        <f>INDEX(Input_Eurostat_flh!$A$1:$BH$44,MATCH($D248,Input_Eurostat_flh!$A:$A,0),MATCH(BC$1,Input_Eurostat_flh!$1:$1,0))</f>
        <v>No sufficient European source found, full load hours are estimated; year: 2019; author: Quintel</v>
      </c>
      <c r="BD248" s="3" t="str">
        <f>INDEX(Input_Eurostat_flh!$A$1:$BH$44,MATCH($D248,Input_Eurostat_flh!$A:$A,0),MATCH(BD$1,Input_Eurostat_flh!$1:$1,0))</f>
        <v>No sufficient European source found, full load hours are estimated; year: 2019; author: Quintel</v>
      </c>
      <c r="BE248" s="3" t="str">
        <f>INDEX(Input_Eurostat_flh!$A$1:$BH$44,MATCH($D248,Input_Eurostat_flh!$A:$A,0),MATCH(BE$1,Input_Eurostat_flh!$1:$1,0))</f>
        <v>No sufficient European source found, full load hours are estimated; year: 2019; author: Quintel</v>
      </c>
      <c r="BF248" s="3" t="str">
        <f>INDEX(Input_Eurostat_flh!$A$1:$BH$44,MATCH($D248,Input_Eurostat_flh!$A:$A,0),MATCH(BF$1,Input_Eurostat_flh!$1:$1,0))</f>
        <v>No sufficient European source found, full load hours are estimated; year: 2019; author: Quintel</v>
      </c>
      <c r="BG248" s="3" t="str">
        <f>INDEX(Input_Eurostat_flh!$A$1:$BH$44,MATCH($D248,Input_Eurostat_flh!$A:$A,0),MATCH(BG$1,Input_Eurostat_flh!$1:$1,0))</f>
        <v>No sufficient European source found, full load hours are estimated; year: 2019; author: Quintel</v>
      </c>
      <c r="BH248" s="3" t="str">
        <f>INDEX(Input_Eurostat_flh!$A$1:$BH$44,MATCH($D248,Input_Eurostat_flh!$A:$A,0),MATCH(BH$1,Input_Eurostat_flh!$1:$1,0))</f>
        <v>No sufficient European source found, full load hours are estimated; year: 2019; author: Quintel</v>
      </c>
      <c r="BI248" s="3" t="str">
        <f>INDEX(Input_Eurostat_flh!$A$1:$BH$44,MATCH($D248,Input_Eurostat_flh!$A:$A,0),MATCH(BI$1,Input_Eurostat_flh!$1:$1,0))</f>
        <v>No sufficient European source found, full load hours are estimated; year: 2019; author: Quintel</v>
      </c>
      <c r="BJ248" s="3" t="str">
        <f>INDEX(Input_Eurostat_flh!$A$1:$BH$44,MATCH($D248,Input_Eurostat_flh!$A:$A,0),MATCH(BJ$1,Input_Eurostat_flh!$1:$1,0))</f>
        <v>No sufficient European source found, full load hours are estimated; year: 2019; author: Quintel</v>
      </c>
      <c r="BK248" s="3" t="str">
        <f>INDEX(Input_Eurostat_flh!$A$1:$BH$44,MATCH($D248,Input_Eurostat_flh!$A:$A,0),MATCH(BK$1,Input_Eurostat_flh!$1:$1,0))</f>
        <v>No sufficient European source found, full load hours are estimated; year: 2019; author: Quintel</v>
      </c>
    </row>
    <row r="249" spans="1:63" x14ac:dyDescent="0.2">
      <c r="A249" t="s">
        <v>568</v>
      </c>
      <c r="B249" s="6" t="s">
        <v>560</v>
      </c>
      <c r="D249" t="s">
        <v>167</v>
      </c>
      <c r="E249" t="s">
        <v>629</v>
      </c>
      <c r="F249" s="3">
        <f>INDEX(Input_Eurostat_flh!$A$1:$BH$44,MATCH($D249,Input_Eurostat_flh!$A:$A,0),MATCH(F$1,Input_Eurostat_flh!$1:$1,0))</f>
        <v>4000</v>
      </c>
      <c r="G249" s="3">
        <f>INDEX(Input_Eurostat_flh!$A$1:$BH$44,MATCH($D249,Input_Eurostat_flh!$A:$A,0),MATCH(G$1,Input_Eurostat_flh!$1:$1,0))</f>
        <v>4000</v>
      </c>
      <c r="H249" s="3">
        <f>INDEX(Input_Eurostat_flh!$A$1:$BH$44,MATCH($D249,Input_Eurostat_flh!$A:$A,0),MATCH(H$1,Input_Eurostat_flh!$1:$1,0))</f>
        <v>4000</v>
      </c>
      <c r="I249" s="3">
        <f>INDEX(Input_Eurostat_flh!$A$1:$BH$44,MATCH($D249,Input_Eurostat_flh!$A:$A,0),MATCH(I$1,Input_Eurostat_flh!$1:$1,0))</f>
        <v>4000</v>
      </c>
      <c r="J249" s="3">
        <f>INDEX(Input_Eurostat_flh!$A$1:$BH$44,MATCH($D249,Input_Eurostat_flh!$A:$A,0),MATCH(J$1,Input_Eurostat_flh!$1:$1,0))</f>
        <v>4000</v>
      </c>
      <c r="K249" s="3">
        <f>INDEX(Input_Eurostat_flh!$A$1:$BH$44,MATCH($D249,Input_Eurostat_flh!$A:$A,0),MATCH(K$1,Input_Eurostat_flh!$1:$1,0))</f>
        <v>4000</v>
      </c>
      <c r="L249" s="3">
        <f>INDEX(Input_Eurostat_flh!$A$1:$BH$44,MATCH($D249,Input_Eurostat_flh!$A:$A,0),MATCH(L$1,Input_Eurostat_flh!$1:$1,0))</f>
        <v>4000</v>
      </c>
      <c r="M249" s="3">
        <f>INDEX(Input_Eurostat_flh!$A$1:$BH$44,MATCH($D249,Input_Eurostat_flh!$A:$A,0),MATCH(M$1,Input_Eurostat_flh!$1:$1,0))</f>
        <v>4000</v>
      </c>
      <c r="N249" s="3">
        <f>INDEX(Input_Eurostat_flh!$A$1:$BH$44,MATCH($D249,Input_Eurostat_flh!$A:$A,0),MATCH(N$1,Input_Eurostat_flh!$1:$1,0))</f>
        <v>4000</v>
      </c>
      <c r="O249" s="3">
        <f>INDEX(Input_Eurostat_flh!$A$1:$BH$44,MATCH($D249,Input_Eurostat_flh!$A:$A,0),MATCH(O$1,Input_Eurostat_flh!$1:$1,0))</f>
        <v>4000</v>
      </c>
      <c r="P249" s="3">
        <f>INDEX(Input_Eurostat_flh!$A$1:$BH$44,MATCH($D249,Input_Eurostat_flh!$A:$A,0),MATCH(P$1,Input_Eurostat_flh!$1:$1,0))</f>
        <v>4000</v>
      </c>
      <c r="Q249" s="3">
        <f>INDEX(Input_Eurostat_flh!$A$1:$BH$44,MATCH($D249,Input_Eurostat_flh!$A:$A,0),MATCH(Q$1,Input_Eurostat_flh!$1:$1,0))</f>
        <v>4000</v>
      </c>
      <c r="R249" s="3">
        <f>INDEX(Input_Eurostat_flh!$A$1:$BH$44,MATCH($D249,Input_Eurostat_flh!$A:$A,0),MATCH(R$1,Input_Eurostat_flh!$1:$1,0))</f>
        <v>4000</v>
      </c>
      <c r="S249" s="3">
        <f>INDEX(Input_Eurostat_flh!$A$1:$BH$44,MATCH($D249,Input_Eurostat_flh!$A:$A,0),MATCH(S$1,Input_Eurostat_flh!$1:$1,0))</f>
        <v>4000</v>
      </c>
      <c r="T249" s="3">
        <f>INDEX(Input_Eurostat_flh!$A$1:$BH$44,MATCH($D249,Input_Eurostat_flh!$A:$A,0),MATCH(T$1,Input_Eurostat_flh!$1:$1,0))</f>
        <v>4000</v>
      </c>
      <c r="U249" s="3">
        <f>INDEX(Input_Eurostat_flh!$A$1:$BH$44,MATCH($D249,Input_Eurostat_flh!$A:$A,0),MATCH(U$1,Input_Eurostat_flh!$1:$1,0))</f>
        <v>4000</v>
      </c>
      <c r="V249" s="3">
        <f>INDEX(Input_Eurostat_flh!$A$1:$BH$44,MATCH($D249,Input_Eurostat_flh!$A:$A,0),MATCH(V$1,Input_Eurostat_flh!$1:$1,0))</f>
        <v>4000</v>
      </c>
      <c r="W249" s="3">
        <f>INDEX(Input_Eurostat_flh!$A$1:$BH$44,MATCH($D249,Input_Eurostat_flh!$A:$A,0),MATCH(W$1,Input_Eurostat_flh!$1:$1,0))</f>
        <v>4000</v>
      </c>
      <c r="X249" s="3">
        <f>INDEX(Input_Eurostat_flh!$A$1:$BH$44,MATCH($D249,Input_Eurostat_flh!$A:$A,0),MATCH(X$1,Input_Eurostat_flh!$1:$1,0))</f>
        <v>4000</v>
      </c>
      <c r="Y249" s="3">
        <f>INDEX(Input_Eurostat_flh!$A$1:$BH$44,MATCH($D249,Input_Eurostat_flh!$A:$A,0),MATCH(Y$1,Input_Eurostat_flh!$1:$1,0))</f>
        <v>4000</v>
      </c>
      <c r="Z249" s="3">
        <f>INDEX(Input_Eurostat_flh!$A$1:$BH$44,MATCH($D249,Input_Eurostat_flh!$A:$A,0),MATCH(Z$1,Input_Eurostat_flh!$1:$1,0))</f>
        <v>4000</v>
      </c>
      <c r="AA249" s="3">
        <f>INDEX(Input_Eurostat_flh!$A$1:$BH$44,MATCH($D249,Input_Eurostat_flh!$A:$A,0),MATCH(AA$1,Input_Eurostat_flh!$1:$1,0))</f>
        <v>4000</v>
      </c>
      <c r="AB249" s="3">
        <f>INDEX(Input_Eurostat_flh!$A$1:$BH$44,MATCH($D249,Input_Eurostat_flh!$A:$A,0),MATCH(AB$1,Input_Eurostat_flh!$1:$1,0))</f>
        <v>4000</v>
      </c>
      <c r="AC249" s="3">
        <f>INDEX(Input_Eurostat_flh!$A$1:$BH$44,MATCH($D249,Input_Eurostat_flh!$A:$A,0),MATCH(AC$1,Input_Eurostat_flh!$1:$1,0))</f>
        <v>4000</v>
      </c>
      <c r="AD249" s="3">
        <f>INDEX(Input_Eurostat_flh!$A$1:$BH$44,MATCH($D249,Input_Eurostat_flh!$A:$A,0),MATCH(AD$1,Input_Eurostat_flh!$1:$1,0))</f>
        <v>4000</v>
      </c>
      <c r="AE249" s="3">
        <f>INDEX(Input_Eurostat_flh!$A$1:$BH$44,MATCH($D249,Input_Eurostat_flh!$A:$A,0),MATCH(AE$1,Input_Eurostat_flh!$1:$1,0))</f>
        <v>4000</v>
      </c>
      <c r="AF249" s="3">
        <f>INDEX(Input_Eurostat_flh!$A$1:$BH$44,MATCH($D249,Input_Eurostat_flh!$A:$A,0),MATCH(AF$1,Input_Eurostat_flh!$1:$1,0))</f>
        <v>4000</v>
      </c>
      <c r="AG249" s="3">
        <f>INDEX(Input_Eurostat_flh!$A$1:$BH$44,MATCH($D249,Input_Eurostat_flh!$A:$A,0),MATCH(AG$1,Input_Eurostat_flh!$1:$1,0))</f>
        <v>4000</v>
      </c>
      <c r="AH249" s="63">
        <f>INDEX(Input_Eurostat_flh!$A$1:$BH$44,MATCH($D249,Input_Eurostat_flh!$A:$A,0),MATCH(AH$1,Input_Eurostat_flh!$1:$1,0))</f>
        <v>4000</v>
      </c>
      <c r="AI249" s="3" t="str">
        <f>INDEX(Input_Eurostat_flh!$A$1:$BH$44,MATCH($D249,Input_Eurostat_flh!$A:$A,0),MATCH(AI$1,Input_Eurostat_flh!$1:$1,0))</f>
        <v>No sufficient European source found, full load hours are estimated; year: 2019; author: Quintel</v>
      </c>
      <c r="AJ249" s="3" t="str">
        <f>INDEX(Input_Eurostat_flh!$A$1:$BH$44,MATCH($D249,Input_Eurostat_flh!$A:$A,0),MATCH(AJ$1,Input_Eurostat_flh!$1:$1,0))</f>
        <v>No sufficient European source found, full load hours are estimated; year: 2019; author: Quintel</v>
      </c>
      <c r="AK249" s="3" t="str">
        <f>INDEX(Input_Eurostat_flh!$A$1:$BH$44,MATCH($D249,Input_Eurostat_flh!$A:$A,0),MATCH(AK$1,Input_Eurostat_flh!$1:$1,0))</f>
        <v>No sufficient European source found, full load hours are estimated; year: 2019; author: Quintel</v>
      </c>
      <c r="AL249" s="3" t="str">
        <f>INDEX(Input_Eurostat_flh!$A$1:$BH$44,MATCH($D249,Input_Eurostat_flh!$A:$A,0),MATCH(AL$1,Input_Eurostat_flh!$1:$1,0))</f>
        <v>No sufficient European source found, full load hours are estimated; year: 2019; author: Quintel</v>
      </c>
      <c r="AM249" s="3" t="str">
        <f>INDEX(Input_Eurostat_flh!$A$1:$BH$44,MATCH($D249,Input_Eurostat_flh!$A:$A,0),MATCH(AM$1,Input_Eurostat_flh!$1:$1,0))</f>
        <v>No sufficient European source found, full load hours are estimated; year: 2019; author: Quintel</v>
      </c>
      <c r="AN249" s="3" t="str">
        <f>INDEX(Input_Eurostat_flh!$A$1:$BH$44,MATCH($D249,Input_Eurostat_flh!$A:$A,0),MATCH(AN$1,Input_Eurostat_flh!$1:$1,0))</f>
        <v>No sufficient European source found, full load hours are estimated; year: 2019; author: Quintel</v>
      </c>
      <c r="AO249" s="3" t="str">
        <f>INDEX(Input_Eurostat_flh!$A$1:$BH$44,MATCH($D249,Input_Eurostat_flh!$A:$A,0),MATCH(AO$1,Input_Eurostat_flh!$1:$1,0))</f>
        <v>No sufficient European source found, full load hours are estimated; year: 2019; author: Quintel</v>
      </c>
      <c r="AP249" s="3" t="str">
        <f>INDEX(Input_Eurostat_flh!$A$1:$BH$44,MATCH($D249,Input_Eurostat_flh!$A:$A,0),MATCH(AP$1,Input_Eurostat_flh!$1:$1,0))</f>
        <v>No sufficient European source found, full load hours are estimated; year: 2019; author: Quintel</v>
      </c>
      <c r="AQ249" s="3" t="str">
        <f>INDEX(Input_Eurostat_flh!$A$1:$BH$44,MATCH($D249,Input_Eurostat_flh!$A:$A,0),MATCH(AQ$1,Input_Eurostat_flh!$1:$1,0))</f>
        <v>No sufficient European source found, full load hours are estimated; year: 2019; author: Quintel</v>
      </c>
      <c r="AR249" s="3" t="str">
        <f>INDEX(Input_Eurostat_flh!$A$1:$BH$44,MATCH($D249,Input_Eurostat_flh!$A:$A,0),MATCH(AR$1,Input_Eurostat_flh!$1:$1,0))</f>
        <v>No sufficient European source found, full load hours are estimated; year: 2019; author: Quintel</v>
      </c>
      <c r="AS249" s="3" t="str">
        <f>INDEX(Input_Eurostat_flh!$A$1:$BH$44,MATCH($D249,Input_Eurostat_flh!$A:$A,0),MATCH(AS$1,Input_Eurostat_flh!$1:$1,0))</f>
        <v>No sufficient European source found, full load hours are estimated; year: 2019; author: Quintel</v>
      </c>
      <c r="AT249" s="3" t="str">
        <f>INDEX(Input_Eurostat_flh!$A$1:$BH$44,MATCH($D249,Input_Eurostat_flh!$A:$A,0),MATCH(AT$1,Input_Eurostat_flh!$1:$1,0))</f>
        <v>No sufficient European source found, full load hours are estimated; year: 2019; author: Quintel</v>
      </c>
      <c r="AU249" s="3" t="str">
        <f>INDEX(Input_Eurostat_flh!$A$1:$BH$44,MATCH($D249,Input_Eurostat_flh!$A:$A,0),MATCH(AU$1,Input_Eurostat_flh!$1:$1,0))</f>
        <v>No sufficient European source found, full load hours are estimated; year: 2019; author: Quintel</v>
      </c>
      <c r="AV249" s="3" t="str">
        <f>INDEX(Input_Eurostat_flh!$A$1:$BH$44,MATCH($D249,Input_Eurostat_flh!$A:$A,0),MATCH(AV$1,Input_Eurostat_flh!$1:$1,0))</f>
        <v>No sufficient European source found, full load hours are estimated; year: 2019; author: Quintel</v>
      </c>
      <c r="AW249" s="3" t="str">
        <f>INDEX(Input_Eurostat_flh!$A$1:$BH$44,MATCH($D249,Input_Eurostat_flh!$A:$A,0),MATCH(AW$1,Input_Eurostat_flh!$1:$1,0))</f>
        <v>No sufficient European source found, full load hours are estimated; year: 2019; author: Quintel</v>
      </c>
      <c r="AX249" s="3" t="str">
        <f>INDEX(Input_Eurostat_flh!$A$1:$BH$44,MATCH($D249,Input_Eurostat_flh!$A:$A,0),MATCH(AX$1,Input_Eurostat_flh!$1:$1,0))</f>
        <v>No sufficient European source found, full load hours are estimated; year: 2019; author: Quintel</v>
      </c>
      <c r="AY249" s="3" t="str">
        <f>INDEX(Input_Eurostat_flh!$A$1:$BH$44,MATCH($D249,Input_Eurostat_flh!$A:$A,0),MATCH(AY$1,Input_Eurostat_flh!$1:$1,0))</f>
        <v>No sufficient European source found, full load hours are estimated; year: 2019; author: Quintel</v>
      </c>
      <c r="AZ249" s="3" t="str">
        <f>INDEX(Input_Eurostat_flh!$A$1:$BH$44,MATCH($D249,Input_Eurostat_flh!$A:$A,0),MATCH(AZ$1,Input_Eurostat_flh!$1:$1,0))</f>
        <v>No sufficient European source found, full load hours are estimated; year: 2019; author: Quintel</v>
      </c>
      <c r="BA249" s="3" t="str">
        <f>INDEX(Input_Eurostat_flh!$A$1:$BH$44,MATCH($D249,Input_Eurostat_flh!$A:$A,0),MATCH(BA$1,Input_Eurostat_flh!$1:$1,0))</f>
        <v>No sufficient European source found, full load hours are estimated; year: 2019; author: Quintel</v>
      </c>
      <c r="BB249" s="3" t="str">
        <f>INDEX(Input_Eurostat_flh!$A$1:$BH$44,MATCH($D249,Input_Eurostat_flh!$A:$A,0),MATCH(BB$1,Input_Eurostat_flh!$1:$1,0))</f>
        <v>No sufficient European source found, full load hours are estimated; year: 2019; author: Quintel</v>
      </c>
      <c r="BC249" s="3" t="str">
        <f>INDEX(Input_Eurostat_flh!$A$1:$BH$44,MATCH($D249,Input_Eurostat_flh!$A:$A,0),MATCH(BC$1,Input_Eurostat_flh!$1:$1,0))</f>
        <v>No sufficient European source found, full load hours are estimated; year: 2019; author: Quintel</v>
      </c>
      <c r="BD249" s="3" t="str">
        <f>INDEX(Input_Eurostat_flh!$A$1:$BH$44,MATCH($D249,Input_Eurostat_flh!$A:$A,0),MATCH(BD$1,Input_Eurostat_flh!$1:$1,0))</f>
        <v>No sufficient European source found, full load hours are estimated; year: 2019; author: Quintel</v>
      </c>
      <c r="BE249" s="3" t="str">
        <f>INDEX(Input_Eurostat_flh!$A$1:$BH$44,MATCH($D249,Input_Eurostat_flh!$A:$A,0),MATCH(BE$1,Input_Eurostat_flh!$1:$1,0))</f>
        <v>No sufficient European source found, full load hours are estimated; year: 2019; author: Quintel</v>
      </c>
      <c r="BF249" s="3" t="str">
        <f>INDEX(Input_Eurostat_flh!$A$1:$BH$44,MATCH($D249,Input_Eurostat_flh!$A:$A,0),MATCH(BF$1,Input_Eurostat_flh!$1:$1,0))</f>
        <v>No sufficient European source found, full load hours are estimated; year: 2019; author: Quintel</v>
      </c>
      <c r="BG249" s="3" t="str">
        <f>INDEX(Input_Eurostat_flh!$A$1:$BH$44,MATCH($D249,Input_Eurostat_flh!$A:$A,0),MATCH(BG$1,Input_Eurostat_flh!$1:$1,0))</f>
        <v>No sufficient European source found, full load hours are estimated; year: 2019; author: Quintel</v>
      </c>
      <c r="BH249" s="3" t="str">
        <f>INDEX(Input_Eurostat_flh!$A$1:$BH$44,MATCH($D249,Input_Eurostat_flh!$A:$A,0),MATCH(BH$1,Input_Eurostat_flh!$1:$1,0))</f>
        <v>No sufficient European source found, full load hours are estimated; year: 2019; author: Quintel</v>
      </c>
      <c r="BI249" s="3" t="str">
        <f>INDEX(Input_Eurostat_flh!$A$1:$BH$44,MATCH($D249,Input_Eurostat_flh!$A:$A,0),MATCH(BI$1,Input_Eurostat_flh!$1:$1,0))</f>
        <v>No sufficient European source found, full load hours are estimated; year: 2019; author: Quintel</v>
      </c>
      <c r="BJ249" s="3" t="str">
        <f>INDEX(Input_Eurostat_flh!$A$1:$BH$44,MATCH($D249,Input_Eurostat_flh!$A:$A,0),MATCH(BJ$1,Input_Eurostat_flh!$1:$1,0))</f>
        <v>No sufficient European source found, full load hours are estimated; year: 2019; author: Quintel</v>
      </c>
      <c r="BK249" s="3" t="str">
        <f>INDEX(Input_Eurostat_flh!$A$1:$BH$44,MATCH($D249,Input_Eurostat_flh!$A:$A,0),MATCH(BK$1,Input_Eurostat_flh!$1:$1,0))</f>
        <v>No sufficient European source found, full load hours are estimated; year: 2019; author: Quintel</v>
      </c>
    </row>
    <row r="250" spans="1:63" x14ac:dyDescent="0.2">
      <c r="A250" t="s">
        <v>568</v>
      </c>
      <c r="B250" s="6" t="s">
        <v>560</v>
      </c>
      <c r="D250" t="s">
        <v>959</v>
      </c>
      <c r="E250" t="s">
        <v>629</v>
      </c>
      <c r="F250" s="3">
        <f>INDEX(Input_Eurostat_flh!$A$1:$BH$44,MATCH($D250,Input_Eurostat_flh!$A:$A,0),MATCH(F$1,Input_Eurostat_flh!$1:$1,0))</f>
        <v>8000</v>
      </c>
      <c r="G250" s="3">
        <f>INDEX(Input_Eurostat_flh!$A$1:$BH$44,MATCH($D250,Input_Eurostat_flh!$A:$A,0),MATCH(G$1,Input_Eurostat_flh!$1:$1,0))</f>
        <v>8000</v>
      </c>
      <c r="H250" s="3">
        <f>INDEX(Input_Eurostat_flh!$A$1:$BH$44,MATCH($D250,Input_Eurostat_flh!$A:$A,0),MATCH(H$1,Input_Eurostat_flh!$1:$1,0))</f>
        <v>8000</v>
      </c>
      <c r="I250" s="3">
        <f>INDEX(Input_Eurostat_flh!$A$1:$BH$44,MATCH($D250,Input_Eurostat_flh!$A:$A,0),MATCH(I$1,Input_Eurostat_flh!$1:$1,0))</f>
        <v>8000</v>
      </c>
      <c r="J250" s="3">
        <f>INDEX(Input_Eurostat_flh!$A$1:$BH$44,MATCH($D250,Input_Eurostat_flh!$A:$A,0),MATCH(J$1,Input_Eurostat_flh!$1:$1,0))</f>
        <v>8000</v>
      </c>
      <c r="K250" s="3">
        <f>INDEX(Input_Eurostat_flh!$A$1:$BH$44,MATCH($D250,Input_Eurostat_flh!$A:$A,0),MATCH(K$1,Input_Eurostat_flh!$1:$1,0))</f>
        <v>8000</v>
      </c>
      <c r="L250" s="3">
        <f>INDEX(Input_Eurostat_flh!$A$1:$BH$44,MATCH($D250,Input_Eurostat_flh!$A:$A,0),MATCH(L$1,Input_Eurostat_flh!$1:$1,0))</f>
        <v>8000</v>
      </c>
      <c r="M250" s="3">
        <f>INDEX(Input_Eurostat_flh!$A$1:$BH$44,MATCH($D250,Input_Eurostat_flh!$A:$A,0),MATCH(M$1,Input_Eurostat_flh!$1:$1,0))</f>
        <v>8000</v>
      </c>
      <c r="N250" s="3">
        <f>INDEX(Input_Eurostat_flh!$A$1:$BH$44,MATCH($D250,Input_Eurostat_flh!$A:$A,0),MATCH(N$1,Input_Eurostat_flh!$1:$1,0))</f>
        <v>8000</v>
      </c>
      <c r="O250" s="3">
        <f>INDEX(Input_Eurostat_flh!$A$1:$BH$44,MATCH($D250,Input_Eurostat_flh!$A:$A,0),MATCH(O$1,Input_Eurostat_flh!$1:$1,0))</f>
        <v>8000</v>
      </c>
      <c r="P250" s="3">
        <f>INDEX(Input_Eurostat_flh!$A$1:$BH$44,MATCH($D250,Input_Eurostat_flh!$A:$A,0),MATCH(P$1,Input_Eurostat_flh!$1:$1,0))</f>
        <v>8000</v>
      </c>
      <c r="Q250" s="3">
        <f>INDEX(Input_Eurostat_flh!$A$1:$BH$44,MATCH($D250,Input_Eurostat_flh!$A:$A,0),MATCH(Q$1,Input_Eurostat_flh!$1:$1,0))</f>
        <v>8000</v>
      </c>
      <c r="R250" s="3">
        <f>INDEX(Input_Eurostat_flh!$A$1:$BH$44,MATCH($D250,Input_Eurostat_flh!$A:$A,0),MATCH(R$1,Input_Eurostat_flh!$1:$1,0))</f>
        <v>8000</v>
      </c>
      <c r="S250" s="3">
        <f>INDEX(Input_Eurostat_flh!$A$1:$BH$44,MATCH($D250,Input_Eurostat_flh!$A:$A,0),MATCH(S$1,Input_Eurostat_flh!$1:$1,0))</f>
        <v>8000</v>
      </c>
      <c r="T250" s="3">
        <f>INDEX(Input_Eurostat_flh!$A$1:$BH$44,MATCH($D250,Input_Eurostat_flh!$A:$A,0),MATCH(T$1,Input_Eurostat_flh!$1:$1,0))</f>
        <v>8000</v>
      </c>
      <c r="U250" s="3">
        <f>INDEX(Input_Eurostat_flh!$A$1:$BH$44,MATCH($D250,Input_Eurostat_flh!$A:$A,0),MATCH(U$1,Input_Eurostat_flh!$1:$1,0))</f>
        <v>8000</v>
      </c>
      <c r="V250" s="3">
        <f>INDEX(Input_Eurostat_flh!$A$1:$BH$44,MATCH($D250,Input_Eurostat_flh!$A:$A,0),MATCH(V$1,Input_Eurostat_flh!$1:$1,0))</f>
        <v>8000</v>
      </c>
      <c r="W250" s="3">
        <f>INDEX(Input_Eurostat_flh!$A$1:$BH$44,MATCH($D250,Input_Eurostat_flh!$A:$A,0),MATCH(W$1,Input_Eurostat_flh!$1:$1,0))</f>
        <v>8000</v>
      </c>
      <c r="X250" s="3">
        <f>INDEX(Input_Eurostat_flh!$A$1:$BH$44,MATCH($D250,Input_Eurostat_flh!$A:$A,0),MATCH(X$1,Input_Eurostat_flh!$1:$1,0))</f>
        <v>8000</v>
      </c>
      <c r="Y250" s="3">
        <f>INDEX(Input_Eurostat_flh!$A$1:$BH$44,MATCH($D250,Input_Eurostat_flh!$A:$A,0),MATCH(Y$1,Input_Eurostat_flh!$1:$1,0))</f>
        <v>8000</v>
      </c>
      <c r="Z250" s="3">
        <f>INDEX(Input_Eurostat_flh!$A$1:$BH$44,MATCH($D250,Input_Eurostat_flh!$A:$A,0),MATCH(Z$1,Input_Eurostat_flh!$1:$1,0))</f>
        <v>8000</v>
      </c>
      <c r="AA250" s="3">
        <f>INDEX(Input_Eurostat_flh!$A$1:$BH$44,MATCH($D250,Input_Eurostat_flh!$A:$A,0),MATCH(AA$1,Input_Eurostat_flh!$1:$1,0))</f>
        <v>8000</v>
      </c>
      <c r="AB250" s="3">
        <f>INDEX(Input_Eurostat_flh!$A$1:$BH$44,MATCH($D250,Input_Eurostat_flh!$A:$A,0),MATCH(AB$1,Input_Eurostat_flh!$1:$1,0))</f>
        <v>8000</v>
      </c>
      <c r="AC250" s="3">
        <f>INDEX(Input_Eurostat_flh!$A$1:$BH$44,MATCH($D250,Input_Eurostat_flh!$A:$A,0),MATCH(AC$1,Input_Eurostat_flh!$1:$1,0))</f>
        <v>8000</v>
      </c>
      <c r="AD250" s="3">
        <f>INDEX(Input_Eurostat_flh!$A$1:$BH$44,MATCH($D250,Input_Eurostat_flh!$A:$A,0),MATCH(AD$1,Input_Eurostat_flh!$1:$1,0))</f>
        <v>8000</v>
      </c>
      <c r="AE250" s="3">
        <f>INDEX(Input_Eurostat_flh!$A$1:$BH$44,MATCH($D250,Input_Eurostat_flh!$A:$A,0),MATCH(AE$1,Input_Eurostat_flh!$1:$1,0))</f>
        <v>8000</v>
      </c>
      <c r="AF250" s="3">
        <f>INDEX(Input_Eurostat_flh!$A$1:$BH$44,MATCH($D250,Input_Eurostat_flh!$A:$A,0),MATCH(AF$1,Input_Eurostat_flh!$1:$1,0))</f>
        <v>8000</v>
      </c>
      <c r="AG250" s="3">
        <f>INDEX(Input_Eurostat_flh!$A$1:$BH$44,MATCH($D250,Input_Eurostat_flh!$A:$A,0),MATCH(AG$1,Input_Eurostat_flh!$1:$1,0))</f>
        <v>8000</v>
      </c>
      <c r="AH250" s="63">
        <f>INDEX(Input_Eurostat_flh!$A$1:$BH$44,MATCH($D250,Input_Eurostat_flh!$A:$A,0),MATCH(AH$1,Input_Eurostat_flh!$1:$1,0))</f>
        <v>8000</v>
      </c>
      <c r="AI250" s="3" t="str">
        <f>INDEX(Input_Eurostat_flh!$A$1:$BH$44,MATCH($D250,Input_Eurostat_flh!$A:$A,0),MATCH(AI$1,Input_Eurostat_flh!$1:$1,0))</f>
        <v>No sufficient European source found, full load hours are estimated; year: 2019; author: Quintel</v>
      </c>
      <c r="AJ250" s="3" t="str">
        <f>INDEX(Input_Eurostat_flh!$A$1:$BH$44,MATCH($D250,Input_Eurostat_flh!$A:$A,0),MATCH(AJ$1,Input_Eurostat_flh!$1:$1,0))</f>
        <v>No sufficient European source found, full load hours are estimated; year: 2019; author: Quintel</v>
      </c>
      <c r="AK250" s="3" t="str">
        <f>INDEX(Input_Eurostat_flh!$A$1:$BH$44,MATCH($D250,Input_Eurostat_flh!$A:$A,0),MATCH(AK$1,Input_Eurostat_flh!$1:$1,0))</f>
        <v>No sufficient European source found, full load hours are estimated; year: 2019; author: Quintel</v>
      </c>
      <c r="AL250" s="3" t="str">
        <f>INDEX(Input_Eurostat_flh!$A$1:$BH$44,MATCH($D250,Input_Eurostat_flh!$A:$A,0),MATCH(AL$1,Input_Eurostat_flh!$1:$1,0))</f>
        <v>No sufficient European source found, full load hours are estimated; year: 2019; author: Quintel</v>
      </c>
      <c r="AM250" s="3" t="str">
        <f>INDEX(Input_Eurostat_flh!$A$1:$BH$44,MATCH($D250,Input_Eurostat_flh!$A:$A,0),MATCH(AM$1,Input_Eurostat_flh!$1:$1,0))</f>
        <v>No sufficient European source found, full load hours are estimated; year: 2019; author: Quintel</v>
      </c>
      <c r="AN250" s="3" t="str">
        <f>INDEX(Input_Eurostat_flh!$A$1:$BH$44,MATCH($D250,Input_Eurostat_flh!$A:$A,0),MATCH(AN$1,Input_Eurostat_flh!$1:$1,0))</f>
        <v>No sufficient European source found, full load hours are estimated; year: 2019; author: Quintel</v>
      </c>
      <c r="AO250" s="3" t="str">
        <f>INDEX(Input_Eurostat_flh!$A$1:$BH$44,MATCH($D250,Input_Eurostat_flh!$A:$A,0),MATCH(AO$1,Input_Eurostat_flh!$1:$1,0))</f>
        <v>No sufficient European source found, full load hours are estimated; year: 2019; author: Quintel</v>
      </c>
      <c r="AP250" s="3" t="str">
        <f>INDEX(Input_Eurostat_flh!$A$1:$BH$44,MATCH($D250,Input_Eurostat_flh!$A:$A,0),MATCH(AP$1,Input_Eurostat_flh!$1:$1,0))</f>
        <v>No sufficient European source found, full load hours are estimated; year: 2019; author: Quintel</v>
      </c>
      <c r="AQ250" s="3" t="str">
        <f>INDEX(Input_Eurostat_flh!$A$1:$BH$44,MATCH($D250,Input_Eurostat_flh!$A:$A,0),MATCH(AQ$1,Input_Eurostat_flh!$1:$1,0))</f>
        <v>No sufficient European source found, full load hours are estimated; year: 2019; author: Quintel</v>
      </c>
      <c r="AR250" s="3" t="str">
        <f>INDEX(Input_Eurostat_flh!$A$1:$BH$44,MATCH($D250,Input_Eurostat_flh!$A:$A,0),MATCH(AR$1,Input_Eurostat_flh!$1:$1,0))</f>
        <v>No sufficient European source found, full load hours are estimated; year: 2019; author: Quintel</v>
      </c>
      <c r="AS250" s="3" t="str">
        <f>INDEX(Input_Eurostat_flh!$A$1:$BH$44,MATCH($D250,Input_Eurostat_flh!$A:$A,0),MATCH(AS$1,Input_Eurostat_flh!$1:$1,0))</f>
        <v>No sufficient European source found, full load hours are estimated; year: 2019; author: Quintel</v>
      </c>
      <c r="AT250" s="3" t="str">
        <f>INDEX(Input_Eurostat_flh!$A$1:$BH$44,MATCH($D250,Input_Eurostat_flh!$A:$A,0),MATCH(AT$1,Input_Eurostat_flh!$1:$1,0))</f>
        <v>No sufficient European source found, full load hours are estimated; year: 2019; author: Quintel</v>
      </c>
      <c r="AU250" s="3" t="str">
        <f>INDEX(Input_Eurostat_flh!$A$1:$BH$44,MATCH($D250,Input_Eurostat_flh!$A:$A,0),MATCH(AU$1,Input_Eurostat_flh!$1:$1,0))</f>
        <v>No sufficient European source found, full load hours are estimated; year: 2019; author: Quintel</v>
      </c>
      <c r="AV250" s="3" t="str">
        <f>INDEX(Input_Eurostat_flh!$A$1:$BH$44,MATCH($D250,Input_Eurostat_flh!$A:$A,0),MATCH(AV$1,Input_Eurostat_flh!$1:$1,0))</f>
        <v>No sufficient European source found, full load hours are estimated; year: 2019; author: Quintel</v>
      </c>
      <c r="AW250" s="3" t="str">
        <f>INDEX(Input_Eurostat_flh!$A$1:$BH$44,MATCH($D250,Input_Eurostat_flh!$A:$A,0),MATCH(AW$1,Input_Eurostat_flh!$1:$1,0))</f>
        <v>No sufficient European source found, full load hours are estimated; year: 2019; author: Quintel</v>
      </c>
      <c r="AX250" s="3" t="str">
        <f>INDEX(Input_Eurostat_flh!$A$1:$BH$44,MATCH($D250,Input_Eurostat_flh!$A:$A,0),MATCH(AX$1,Input_Eurostat_flh!$1:$1,0))</f>
        <v>No sufficient European source found, full load hours are estimated; year: 2019; author: Quintel</v>
      </c>
      <c r="AY250" s="3" t="str">
        <f>INDEX(Input_Eurostat_flh!$A$1:$BH$44,MATCH($D250,Input_Eurostat_flh!$A:$A,0),MATCH(AY$1,Input_Eurostat_flh!$1:$1,0))</f>
        <v>No sufficient European source found, full load hours are estimated; year: 2019; author: Quintel</v>
      </c>
      <c r="AZ250" s="3" t="str">
        <f>INDEX(Input_Eurostat_flh!$A$1:$BH$44,MATCH($D250,Input_Eurostat_flh!$A:$A,0),MATCH(AZ$1,Input_Eurostat_flh!$1:$1,0))</f>
        <v>No sufficient European source found, full load hours are estimated; year: 2019; author: Quintel</v>
      </c>
      <c r="BA250" s="3" t="str">
        <f>INDEX(Input_Eurostat_flh!$A$1:$BH$44,MATCH($D250,Input_Eurostat_flh!$A:$A,0),MATCH(BA$1,Input_Eurostat_flh!$1:$1,0))</f>
        <v>No sufficient European source found, full load hours are estimated; year: 2019; author: Quintel</v>
      </c>
      <c r="BB250" s="3" t="str">
        <f>INDEX(Input_Eurostat_flh!$A$1:$BH$44,MATCH($D250,Input_Eurostat_flh!$A:$A,0),MATCH(BB$1,Input_Eurostat_flh!$1:$1,0))</f>
        <v>No sufficient European source found, full load hours are estimated; year: 2019; author: Quintel</v>
      </c>
      <c r="BC250" s="3" t="str">
        <f>INDEX(Input_Eurostat_flh!$A$1:$BH$44,MATCH($D250,Input_Eurostat_flh!$A:$A,0),MATCH(BC$1,Input_Eurostat_flh!$1:$1,0))</f>
        <v>No sufficient European source found, full load hours are estimated; year: 2019; author: Quintel</v>
      </c>
      <c r="BD250" s="3" t="str">
        <f>INDEX(Input_Eurostat_flh!$A$1:$BH$44,MATCH($D250,Input_Eurostat_flh!$A:$A,0),MATCH(BD$1,Input_Eurostat_flh!$1:$1,0))</f>
        <v>No sufficient European source found, full load hours are estimated; year: 2019; author: Quintel</v>
      </c>
      <c r="BE250" s="3" t="str">
        <f>INDEX(Input_Eurostat_flh!$A$1:$BH$44,MATCH($D250,Input_Eurostat_flh!$A:$A,0),MATCH(BE$1,Input_Eurostat_flh!$1:$1,0))</f>
        <v>No sufficient European source found, full load hours are estimated; year: 2019; author: Quintel</v>
      </c>
      <c r="BF250" s="3" t="str">
        <f>INDEX(Input_Eurostat_flh!$A$1:$BH$44,MATCH($D250,Input_Eurostat_flh!$A:$A,0),MATCH(BF$1,Input_Eurostat_flh!$1:$1,0))</f>
        <v>No sufficient European source found, full load hours are estimated; year: 2019; author: Quintel</v>
      </c>
      <c r="BG250" s="3" t="str">
        <f>INDEX(Input_Eurostat_flh!$A$1:$BH$44,MATCH($D250,Input_Eurostat_flh!$A:$A,0),MATCH(BG$1,Input_Eurostat_flh!$1:$1,0))</f>
        <v>No sufficient European source found, full load hours are estimated; year: 2019; author: Quintel</v>
      </c>
      <c r="BH250" s="3" t="str">
        <f>INDEX(Input_Eurostat_flh!$A$1:$BH$44,MATCH($D250,Input_Eurostat_flh!$A:$A,0),MATCH(BH$1,Input_Eurostat_flh!$1:$1,0))</f>
        <v>No sufficient European source found, full load hours are estimated; year: 2019; author: Quintel</v>
      </c>
      <c r="BI250" s="3" t="str">
        <f>INDEX(Input_Eurostat_flh!$A$1:$BH$44,MATCH($D250,Input_Eurostat_flh!$A:$A,0),MATCH(BI$1,Input_Eurostat_flh!$1:$1,0))</f>
        <v>No sufficient European source found, full load hours are estimated; year: 2019; author: Quintel</v>
      </c>
      <c r="BJ250" s="3" t="str">
        <f>INDEX(Input_Eurostat_flh!$A$1:$BH$44,MATCH($D250,Input_Eurostat_flh!$A:$A,0),MATCH(BJ$1,Input_Eurostat_flh!$1:$1,0))</f>
        <v>No sufficient European source found, full load hours are estimated; year: 2019; author: Quintel</v>
      </c>
      <c r="BK250" s="3" t="str">
        <f>INDEX(Input_Eurostat_flh!$A$1:$BH$44,MATCH($D250,Input_Eurostat_flh!$A:$A,0),MATCH(BK$1,Input_Eurostat_flh!$1:$1,0))</f>
        <v>No sufficient European source found, full load hours are estimated; year: 2019; author: Quintel</v>
      </c>
    </row>
    <row r="251" spans="1:63" x14ac:dyDescent="0.2">
      <c r="A251" t="s">
        <v>568</v>
      </c>
      <c r="B251" s="6" t="s">
        <v>560</v>
      </c>
      <c r="D251" t="s">
        <v>960</v>
      </c>
      <c r="E251" t="s">
        <v>629</v>
      </c>
      <c r="F251" s="3">
        <f>INDEX(Input_Eurostat_flh!$A$1:$BH$44,MATCH($D251,Input_Eurostat_flh!$A:$A,0),MATCH(F$1,Input_Eurostat_flh!$1:$1,0))</f>
        <v>4100</v>
      </c>
      <c r="G251" s="3">
        <f>INDEX(Input_Eurostat_flh!$A$1:$BH$44,MATCH($D251,Input_Eurostat_flh!$A:$A,0),MATCH(G$1,Input_Eurostat_flh!$1:$1,0))</f>
        <v>4100</v>
      </c>
      <c r="H251" s="3">
        <f>INDEX(Input_Eurostat_flh!$A$1:$BH$44,MATCH($D251,Input_Eurostat_flh!$A:$A,0),MATCH(H$1,Input_Eurostat_flh!$1:$1,0))</f>
        <v>4100</v>
      </c>
      <c r="I251" s="3">
        <f>INDEX(Input_Eurostat_flh!$A$1:$BH$44,MATCH($D251,Input_Eurostat_flh!$A:$A,0),MATCH(I$1,Input_Eurostat_flh!$1:$1,0))</f>
        <v>4100</v>
      </c>
      <c r="J251" s="3">
        <f>INDEX(Input_Eurostat_flh!$A$1:$BH$44,MATCH($D251,Input_Eurostat_flh!$A:$A,0),MATCH(J$1,Input_Eurostat_flh!$1:$1,0))</f>
        <v>4100</v>
      </c>
      <c r="K251" s="3">
        <f>INDEX(Input_Eurostat_flh!$A$1:$BH$44,MATCH($D251,Input_Eurostat_flh!$A:$A,0),MATCH(K$1,Input_Eurostat_flh!$1:$1,0))</f>
        <v>4100</v>
      </c>
      <c r="L251" s="3">
        <f>INDEX(Input_Eurostat_flh!$A$1:$BH$44,MATCH($D251,Input_Eurostat_flh!$A:$A,0),MATCH(L$1,Input_Eurostat_flh!$1:$1,0))</f>
        <v>4100</v>
      </c>
      <c r="M251" s="3">
        <f>INDEX(Input_Eurostat_flh!$A$1:$BH$44,MATCH($D251,Input_Eurostat_flh!$A:$A,0),MATCH(M$1,Input_Eurostat_flh!$1:$1,0))</f>
        <v>4100</v>
      </c>
      <c r="N251" s="3">
        <f>INDEX(Input_Eurostat_flh!$A$1:$BH$44,MATCH($D251,Input_Eurostat_flh!$A:$A,0),MATCH(N$1,Input_Eurostat_flh!$1:$1,0))</f>
        <v>4100</v>
      </c>
      <c r="O251" s="3">
        <f>INDEX(Input_Eurostat_flh!$A$1:$BH$44,MATCH($D251,Input_Eurostat_flh!$A:$A,0),MATCH(O$1,Input_Eurostat_flh!$1:$1,0))</f>
        <v>4100</v>
      </c>
      <c r="P251" s="3">
        <f>INDEX(Input_Eurostat_flh!$A$1:$BH$44,MATCH($D251,Input_Eurostat_flh!$A:$A,0),MATCH(P$1,Input_Eurostat_flh!$1:$1,0))</f>
        <v>4100</v>
      </c>
      <c r="Q251" s="3">
        <f>INDEX(Input_Eurostat_flh!$A$1:$BH$44,MATCH($D251,Input_Eurostat_flh!$A:$A,0),MATCH(Q$1,Input_Eurostat_flh!$1:$1,0))</f>
        <v>4100</v>
      </c>
      <c r="R251" s="3">
        <f>INDEX(Input_Eurostat_flh!$A$1:$BH$44,MATCH($D251,Input_Eurostat_flh!$A:$A,0),MATCH(R$1,Input_Eurostat_flh!$1:$1,0))</f>
        <v>4100</v>
      </c>
      <c r="S251" s="3">
        <f>INDEX(Input_Eurostat_flh!$A$1:$BH$44,MATCH($D251,Input_Eurostat_flh!$A:$A,0),MATCH(S$1,Input_Eurostat_flh!$1:$1,0))</f>
        <v>4100</v>
      </c>
      <c r="T251" s="3">
        <f>INDEX(Input_Eurostat_flh!$A$1:$BH$44,MATCH($D251,Input_Eurostat_flh!$A:$A,0),MATCH(T$1,Input_Eurostat_flh!$1:$1,0))</f>
        <v>4100</v>
      </c>
      <c r="U251" s="3">
        <f>INDEX(Input_Eurostat_flh!$A$1:$BH$44,MATCH($D251,Input_Eurostat_flh!$A:$A,0),MATCH(U$1,Input_Eurostat_flh!$1:$1,0))</f>
        <v>4100</v>
      </c>
      <c r="V251" s="3">
        <f>INDEX(Input_Eurostat_flh!$A$1:$BH$44,MATCH($D251,Input_Eurostat_flh!$A:$A,0),MATCH(V$1,Input_Eurostat_flh!$1:$1,0))</f>
        <v>4100</v>
      </c>
      <c r="W251" s="3">
        <f>INDEX(Input_Eurostat_flh!$A$1:$BH$44,MATCH($D251,Input_Eurostat_flh!$A:$A,0),MATCH(W$1,Input_Eurostat_flh!$1:$1,0))</f>
        <v>4100</v>
      </c>
      <c r="X251" s="3">
        <f>INDEX(Input_Eurostat_flh!$A$1:$BH$44,MATCH($D251,Input_Eurostat_flh!$A:$A,0),MATCH(X$1,Input_Eurostat_flh!$1:$1,0))</f>
        <v>4100</v>
      </c>
      <c r="Y251" s="3">
        <f>INDEX(Input_Eurostat_flh!$A$1:$BH$44,MATCH($D251,Input_Eurostat_flh!$A:$A,0),MATCH(Y$1,Input_Eurostat_flh!$1:$1,0))</f>
        <v>4100</v>
      </c>
      <c r="Z251" s="3">
        <f>INDEX(Input_Eurostat_flh!$A$1:$BH$44,MATCH($D251,Input_Eurostat_flh!$A:$A,0),MATCH(Z$1,Input_Eurostat_flh!$1:$1,0))</f>
        <v>4100</v>
      </c>
      <c r="AA251" s="3">
        <f>INDEX(Input_Eurostat_flh!$A$1:$BH$44,MATCH($D251,Input_Eurostat_flh!$A:$A,0),MATCH(AA$1,Input_Eurostat_flh!$1:$1,0))</f>
        <v>4100</v>
      </c>
      <c r="AB251" s="3">
        <f>INDEX(Input_Eurostat_flh!$A$1:$BH$44,MATCH($D251,Input_Eurostat_flh!$A:$A,0),MATCH(AB$1,Input_Eurostat_flh!$1:$1,0))</f>
        <v>4100</v>
      </c>
      <c r="AC251" s="3">
        <f>INDEX(Input_Eurostat_flh!$A$1:$BH$44,MATCH($D251,Input_Eurostat_flh!$A:$A,0),MATCH(AC$1,Input_Eurostat_flh!$1:$1,0))</f>
        <v>4100</v>
      </c>
      <c r="AD251" s="3">
        <f>INDEX(Input_Eurostat_flh!$A$1:$BH$44,MATCH($D251,Input_Eurostat_flh!$A:$A,0),MATCH(AD$1,Input_Eurostat_flh!$1:$1,0))</f>
        <v>4100</v>
      </c>
      <c r="AE251" s="3">
        <f>INDEX(Input_Eurostat_flh!$A$1:$BH$44,MATCH($D251,Input_Eurostat_flh!$A:$A,0),MATCH(AE$1,Input_Eurostat_flh!$1:$1,0))</f>
        <v>4100</v>
      </c>
      <c r="AF251" s="3">
        <f>INDEX(Input_Eurostat_flh!$A$1:$BH$44,MATCH($D251,Input_Eurostat_flh!$A:$A,0),MATCH(AF$1,Input_Eurostat_flh!$1:$1,0))</f>
        <v>4100</v>
      </c>
      <c r="AG251" s="3">
        <f>INDEX(Input_Eurostat_flh!$A$1:$BH$44,MATCH($D251,Input_Eurostat_flh!$A:$A,0),MATCH(AG$1,Input_Eurostat_flh!$1:$1,0))</f>
        <v>4100</v>
      </c>
      <c r="AH251" s="63">
        <f>INDEX(Input_Eurostat_flh!$A$1:$BH$44,MATCH($D251,Input_Eurostat_flh!$A:$A,0),MATCH(AH$1,Input_Eurostat_flh!$1:$1,0))</f>
        <v>4100</v>
      </c>
      <c r="AI251" s="3" t="str">
        <f>INDEX(Input_Eurostat_flh!$A$1:$BH$44,MATCH($D251,Input_Eurostat_flh!$A:$A,0),MATCH(AI$1,Input_Eurostat_flh!$1:$1,0))</f>
        <v>No sufficient European source found, full load hours are estimated; year: 2019; author: Quintel</v>
      </c>
      <c r="AJ251" s="3" t="str">
        <f>INDEX(Input_Eurostat_flh!$A$1:$BH$44,MATCH($D251,Input_Eurostat_flh!$A:$A,0),MATCH(AJ$1,Input_Eurostat_flh!$1:$1,0))</f>
        <v>No sufficient European source found, full load hours are estimated; year: 2019; author: Quintel</v>
      </c>
      <c r="AK251" s="3" t="str">
        <f>INDEX(Input_Eurostat_flh!$A$1:$BH$44,MATCH($D251,Input_Eurostat_flh!$A:$A,0),MATCH(AK$1,Input_Eurostat_flh!$1:$1,0))</f>
        <v>No sufficient European source found, full load hours are estimated; year: 2019; author: Quintel</v>
      </c>
      <c r="AL251" s="3" t="str">
        <f>INDEX(Input_Eurostat_flh!$A$1:$BH$44,MATCH($D251,Input_Eurostat_flh!$A:$A,0),MATCH(AL$1,Input_Eurostat_flh!$1:$1,0))</f>
        <v>No sufficient European source found, full load hours are estimated; year: 2019; author: Quintel</v>
      </c>
      <c r="AM251" s="3" t="str">
        <f>INDEX(Input_Eurostat_flh!$A$1:$BH$44,MATCH($D251,Input_Eurostat_flh!$A:$A,0),MATCH(AM$1,Input_Eurostat_flh!$1:$1,0))</f>
        <v>No sufficient European source found, full load hours are estimated; year: 2019; author: Quintel</v>
      </c>
      <c r="AN251" s="3" t="str">
        <f>INDEX(Input_Eurostat_flh!$A$1:$BH$44,MATCH($D251,Input_Eurostat_flh!$A:$A,0),MATCH(AN$1,Input_Eurostat_flh!$1:$1,0))</f>
        <v>No sufficient European source found, full load hours are estimated; year: 2019; author: Quintel</v>
      </c>
      <c r="AO251" s="3" t="str">
        <f>INDEX(Input_Eurostat_flh!$A$1:$BH$44,MATCH($D251,Input_Eurostat_flh!$A:$A,0),MATCH(AO$1,Input_Eurostat_flh!$1:$1,0))</f>
        <v>No sufficient European source found, full load hours are estimated; year: 2019; author: Quintel</v>
      </c>
      <c r="AP251" s="3" t="str">
        <f>INDEX(Input_Eurostat_flh!$A$1:$BH$44,MATCH($D251,Input_Eurostat_flh!$A:$A,0),MATCH(AP$1,Input_Eurostat_flh!$1:$1,0))</f>
        <v>No sufficient European source found, full load hours are estimated; year: 2019; author: Quintel</v>
      </c>
      <c r="AQ251" s="3" t="str">
        <f>INDEX(Input_Eurostat_flh!$A$1:$BH$44,MATCH($D251,Input_Eurostat_flh!$A:$A,0),MATCH(AQ$1,Input_Eurostat_flh!$1:$1,0))</f>
        <v>No sufficient European source found, full load hours are estimated; year: 2019; author: Quintel</v>
      </c>
      <c r="AR251" s="3" t="str">
        <f>INDEX(Input_Eurostat_flh!$A$1:$BH$44,MATCH($D251,Input_Eurostat_flh!$A:$A,0),MATCH(AR$1,Input_Eurostat_flh!$1:$1,0))</f>
        <v>No sufficient European source found, full load hours are estimated; year: 2019; author: Quintel</v>
      </c>
      <c r="AS251" s="3" t="str">
        <f>INDEX(Input_Eurostat_flh!$A$1:$BH$44,MATCH($D251,Input_Eurostat_flh!$A:$A,0),MATCH(AS$1,Input_Eurostat_flh!$1:$1,0))</f>
        <v>No sufficient European source found, full load hours are estimated; year: 2019; author: Quintel</v>
      </c>
      <c r="AT251" s="3" t="str">
        <f>INDEX(Input_Eurostat_flh!$A$1:$BH$44,MATCH($D251,Input_Eurostat_flh!$A:$A,0),MATCH(AT$1,Input_Eurostat_flh!$1:$1,0))</f>
        <v>No sufficient European source found, full load hours are estimated; year: 2019; author: Quintel</v>
      </c>
      <c r="AU251" s="3" t="str">
        <f>INDEX(Input_Eurostat_flh!$A$1:$BH$44,MATCH($D251,Input_Eurostat_flh!$A:$A,0),MATCH(AU$1,Input_Eurostat_flh!$1:$1,0))</f>
        <v>No sufficient European source found, full load hours are estimated; year: 2019; author: Quintel</v>
      </c>
      <c r="AV251" s="3" t="str">
        <f>INDEX(Input_Eurostat_flh!$A$1:$BH$44,MATCH($D251,Input_Eurostat_flh!$A:$A,0),MATCH(AV$1,Input_Eurostat_flh!$1:$1,0))</f>
        <v>No sufficient European source found, full load hours are estimated; year: 2019; author: Quintel</v>
      </c>
      <c r="AW251" s="3" t="str">
        <f>INDEX(Input_Eurostat_flh!$A$1:$BH$44,MATCH($D251,Input_Eurostat_flh!$A:$A,0),MATCH(AW$1,Input_Eurostat_flh!$1:$1,0))</f>
        <v>No sufficient European source found, full load hours are estimated; year: 2019; author: Quintel</v>
      </c>
      <c r="AX251" s="3" t="str">
        <f>INDEX(Input_Eurostat_flh!$A$1:$BH$44,MATCH($D251,Input_Eurostat_flh!$A:$A,0),MATCH(AX$1,Input_Eurostat_flh!$1:$1,0))</f>
        <v>No sufficient European source found, full load hours are estimated; year: 2019; author: Quintel</v>
      </c>
      <c r="AY251" s="3" t="str">
        <f>INDEX(Input_Eurostat_flh!$A$1:$BH$44,MATCH($D251,Input_Eurostat_flh!$A:$A,0),MATCH(AY$1,Input_Eurostat_flh!$1:$1,0))</f>
        <v>No sufficient European source found, full load hours are estimated; year: 2019; author: Quintel</v>
      </c>
      <c r="AZ251" s="3" t="str">
        <f>INDEX(Input_Eurostat_flh!$A$1:$BH$44,MATCH($D251,Input_Eurostat_flh!$A:$A,0),MATCH(AZ$1,Input_Eurostat_flh!$1:$1,0))</f>
        <v>No sufficient European source found, full load hours are estimated; year: 2019; author: Quintel</v>
      </c>
      <c r="BA251" s="3" t="str">
        <f>INDEX(Input_Eurostat_flh!$A$1:$BH$44,MATCH($D251,Input_Eurostat_flh!$A:$A,0),MATCH(BA$1,Input_Eurostat_flh!$1:$1,0))</f>
        <v>No sufficient European source found, full load hours are estimated; year: 2019; author: Quintel</v>
      </c>
      <c r="BB251" s="3" t="str">
        <f>INDEX(Input_Eurostat_flh!$A$1:$BH$44,MATCH($D251,Input_Eurostat_flh!$A:$A,0),MATCH(BB$1,Input_Eurostat_flh!$1:$1,0))</f>
        <v>No sufficient European source found, full load hours are estimated; year: 2019; author: Quintel</v>
      </c>
      <c r="BC251" s="3" t="str">
        <f>INDEX(Input_Eurostat_flh!$A$1:$BH$44,MATCH($D251,Input_Eurostat_flh!$A:$A,0),MATCH(BC$1,Input_Eurostat_flh!$1:$1,0))</f>
        <v>No sufficient European source found, full load hours are estimated; year: 2019; author: Quintel</v>
      </c>
      <c r="BD251" s="3" t="str">
        <f>INDEX(Input_Eurostat_flh!$A$1:$BH$44,MATCH($D251,Input_Eurostat_flh!$A:$A,0),MATCH(BD$1,Input_Eurostat_flh!$1:$1,0))</f>
        <v>No sufficient European source found, full load hours are estimated; year: 2019; author: Quintel</v>
      </c>
      <c r="BE251" s="3" t="str">
        <f>INDEX(Input_Eurostat_flh!$A$1:$BH$44,MATCH($D251,Input_Eurostat_flh!$A:$A,0),MATCH(BE$1,Input_Eurostat_flh!$1:$1,0))</f>
        <v>No sufficient European source found, full load hours are estimated; year: 2019; author: Quintel</v>
      </c>
      <c r="BF251" s="3" t="str">
        <f>INDEX(Input_Eurostat_flh!$A$1:$BH$44,MATCH($D251,Input_Eurostat_flh!$A:$A,0),MATCH(BF$1,Input_Eurostat_flh!$1:$1,0))</f>
        <v>No sufficient European source found, full load hours are estimated; year: 2019; author: Quintel</v>
      </c>
      <c r="BG251" s="3" t="str">
        <f>INDEX(Input_Eurostat_flh!$A$1:$BH$44,MATCH($D251,Input_Eurostat_flh!$A:$A,0),MATCH(BG$1,Input_Eurostat_flh!$1:$1,0))</f>
        <v>No sufficient European source found, full load hours are estimated; year: 2019; author: Quintel</v>
      </c>
      <c r="BH251" s="3" t="str">
        <f>INDEX(Input_Eurostat_flh!$A$1:$BH$44,MATCH($D251,Input_Eurostat_flh!$A:$A,0),MATCH(BH$1,Input_Eurostat_flh!$1:$1,0))</f>
        <v>No sufficient European source found, full load hours are estimated; year: 2019; author: Quintel</v>
      </c>
      <c r="BI251" s="3" t="str">
        <f>INDEX(Input_Eurostat_flh!$A$1:$BH$44,MATCH($D251,Input_Eurostat_flh!$A:$A,0),MATCH(BI$1,Input_Eurostat_flh!$1:$1,0))</f>
        <v>No sufficient European source found, full load hours are estimated; year: 2019; author: Quintel</v>
      </c>
      <c r="BJ251" s="3" t="str">
        <f>INDEX(Input_Eurostat_flh!$A$1:$BH$44,MATCH($D251,Input_Eurostat_flh!$A:$A,0),MATCH(BJ$1,Input_Eurostat_flh!$1:$1,0))</f>
        <v>No sufficient European source found, full load hours are estimated; year: 2019; author: Quintel</v>
      </c>
      <c r="BK251" s="3" t="str">
        <f>INDEX(Input_Eurostat_flh!$A$1:$BH$44,MATCH($D251,Input_Eurostat_flh!$A:$A,0),MATCH(BK$1,Input_Eurostat_flh!$1:$1,0))</f>
        <v>No sufficient European source found, full load hours are estimated; year: 2019; author: Quintel</v>
      </c>
    </row>
    <row r="252" spans="1:63" x14ac:dyDescent="0.2">
      <c r="A252" t="s">
        <v>971</v>
      </c>
      <c r="B252" s="6" t="s">
        <v>560</v>
      </c>
      <c r="D252" t="s">
        <v>961</v>
      </c>
      <c r="E252" t="s">
        <v>629</v>
      </c>
      <c r="F252" s="3">
        <f>INDEX(Input_Eurostat_flh!$A$1:$BH$44,MATCH($D252,Input_Eurostat_flh!$A:$A,0),MATCH(F$1,Input_Eurostat_flh!$1:$1,0))</f>
        <v>5320</v>
      </c>
      <c r="G252" s="3">
        <f>INDEX(Input_Eurostat_flh!$A$1:$BH$44,MATCH($D252,Input_Eurostat_flh!$A:$A,0),MATCH(G$1,Input_Eurostat_flh!$1:$1,0))</f>
        <v>5320</v>
      </c>
      <c r="H252" s="3">
        <f>INDEX(Input_Eurostat_flh!$A$1:$BH$44,MATCH($D252,Input_Eurostat_flh!$A:$A,0),MATCH(H$1,Input_Eurostat_flh!$1:$1,0))</f>
        <v>5320</v>
      </c>
      <c r="I252" s="3">
        <f>INDEX(Input_Eurostat_flh!$A$1:$BH$44,MATCH($D252,Input_Eurostat_flh!$A:$A,0),MATCH(I$1,Input_Eurostat_flh!$1:$1,0))</f>
        <v>5320</v>
      </c>
      <c r="J252" s="3">
        <f>INDEX(Input_Eurostat_flh!$A$1:$BH$44,MATCH($D252,Input_Eurostat_flh!$A:$A,0),MATCH(J$1,Input_Eurostat_flh!$1:$1,0))</f>
        <v>5320</v>
      </c>
      <c r="K252" s="3">
        <f>INDEX(Input_Eurostat_flh!$A$1:$BH$44,MATCH($D252,Input_Eurostat_flh!$A:$A,0),MATCH(K$1,Input_Eurostat_flh!$1:$1,0))</f>
        <v>5320</v>
      </c>
      <c r="L252" s="3">
        <f>INDEX(Input_Eurostat_flh!$A$1:$BH$44,MATCH($D252,Input_Eurostat_flh!$A:$A,0),MATCH(L$1,Input_Eurostat_flh!$1:$1,0))</f>
        <v>5320</v>
      </c>
      <c r="M252" s="3">
        <f>INDEX(Input_Eurostat_flh!$A$1:$BH$44,MATCH($D252,Input_Eurostat_flh!$A:$A,0),MATCH(M$1,Input_Eurostat_flh!$1:$1,0))</f>
        <v>5320</v>
      </c>
      <c r="N252" s="3">
        <f>INDEX(Input_Eurostat_flh!$A$1:$BH$44,MATCH($D252,Input_Eurostat_flh!$A:$A,0),MATCH(N$1,Input_Eurostat_flh!$1:$1,0))</f>
        <v>5320</v>
      </c>
      <c r="O252" s="3">
        <f>INDEX(Input_Eurostat_flh!$A$1:$BH$44,MATCH($D252,Input_Eurostat_flh!$A:$A,0),MATCH(O$1,Input_Eurostat_flh!$1:$1,0))</f>
        <v>5320</v>
      </c>
      <c r="P252" s="3">
        <f>INDEX(Input_Eurostat_flh!$A$1:$BH$44,MATCH($D252,Input_Eurostat_flh!$A:$A,0),MATCH(P$1,Input_Eurostat_flh!$1:$1,0))</f>
        <v>5320</v>
      </c>
      <c r="Q252" s="3">
        <f>INDEX(Input_Eurostat_flh!$A$1:$BH$44,MATCH($D252,Input_Eurostat_flh!$A:$A,0),MATCH(Q$1,Input_Eurostat_flh!$1:$1,0))</f>
        <v>5320</v>
      </c>
      <c r="R252" s="3">
        <f>INDEX(Input_Eurostat_flh!$A$1:$BH$44,MATCH($D252,Input_Eurostat_flh!$A:$A,0),MATCH(R$1,Input_Eurostat_flh!$1:$1,0))</f>
        <v>5320</v>
      </c>
      <c r="S252" s="3">
        <f>INDEX(Input_Eurostat_flh!$A$1:$BH$44,MATCH($D252,Input_Eurostat_flh!$A:$A,0),MATCH(S$1,Input_Eurostat_flh!$1:$1,0))</f>
        <v>5320</v>
      </c>
      <c r="T252" s="3">
        <f>INDEX(Input_Eurostat_flh!$A$1:$BH$44,MATCH($D252,Input_Eurostat_flh!$A:$A,0),MATCH(T$1,Input_Eurostat_flh!$1:$1,0))</f>
        <v>5320</v>
      </c>
      <c r="U252" s="3">
        <f>INDEX(Input_Eurostat_flh!$A$1:$BH$44,MATCH($D252,Input_Eurostat_flh!$A:$A,0),MATCH(U$1,Input_Eurostat_flh!$1:$1,0))</f>
        <v>5320</v>
      </c>
      <c r="V252" s="3">
        <f>INDEX(Input_Eurostat_flh!$A$1:$BH$44,MATCH($D252,Input_Eurostat_flh!$A:$A,0),MATCH(V$1,Input_Eurostat_flh!$1:$1,0))</f>
        <v>5320</v>
      </c>
      <c r="W252" s="3">
        <f>INDEX(Input_Eurostat_flh!$A$1:$BH$44,MATCH($D252,Input_Eurostat_flh!$A:$A,0),MATCH(W$1,Input_Eurostat_flh!$1:$1,0))</f>
        <v>5320</v>
      </c>
      <c r="X252" s="3">
        <f>INDEX(Input_Eurostat_flh!$A$1:$BH$44,MATCH($D252,Input_Eurostat_flh!$A:$A,0),MATCH(X$1,Input_Eurostat_flh!$1:$1,0))</f>
        <v>5320</v>
      </c>
      <c r="Y252" s="3">
        <f>INDEX(Input_Eurostat_flh!$A$1:$BH$44,MATCH($D252,Input_Eurostat_flh!$A:$A,0),MATCH(Y$1,Input_Eurostat_flh!$1:$1,0))</f>
        <v>5320</v>
      </c>
      <c r="Z252" s="3">
        <f>INDEX(Input_Eurostat_flh!$A$1:$BH$44,MATCH($D252,Input_Eurostat_flh!$A:$A,0),MATCH(Z$1,Input_Eurostat_flh!$1:$1,0))</f>
        <v>5320</v>
      </c>
      <c r="AA252" s="3">
        <f>INDEX(Input_Eurostat_flh!$A$1:$BH$44,MATCH($D252,Input_Eurostat_flh!$A:$A,0),MATCH(AA$1,Input_Eurostat_flh!$1:$1,0))</f>
        <v>5320</v>
      </c>
      <c r="AB252" s="3">
        <f>INDEX(Input_Eurostat_flh!$A$1:$BH$44,MATCH($D252,Input_Eurostat_flh!$A:$A,0),MATCH(AB$1,Input_Eurostat_flh!$1:$1,0))</f>
        <v>5320</v>
      </c>
      <c r="AC252" s="3">
        <f>INDEX(Input_Eurostat_flh!$A$1:$BH$44,MATCH($D252,Input_Eurostat_flh!$A:$A,0),MATCH(AC$1,Input_Eurostat_flh!$1:$1,0))</f>
        <v>5320</v>
      </c>
      <c r="AD252" s="3">
        <f>INDEX(Input_Eurostat_flh!$A$1:$BH$44,MATCH($D252,Input_Eurostat_flh!$A:$A,0),MATCH(AD$1,Input_Eurostat_flh!$1:$1,0))</f>
        <v>5320</v>
      </c>
      <c r="AE252" s="3">
        <f>INDEX(Input_Eurostat_flh!$A$1:$BH$44,MATCH($D252,Input_Eurostat_flh!$A:$A,0),MATCH(AE$1,Input_Eurostat_flh!$1:$1,0))</f>
        <v>5320</v>
      </c>
      <c r="AF252" s="3">
        <f>INDEX(Input_Eurostat_flh!$A$1:$BH$44,MATCH($D252,Input_Eurostat_flh!$A:$A,0),MATCH(AF$1,Input_Eurostat_flh!$1:$1,0))</f>
        <v>5320</v>
      </c>
      <c r="AG252" s="3">
        <f>INDEX(Input_Eurostat_flh!$A$1:$BH$44,MATCH($D252,Input_Eurostat_flh!$A:$A,0),MATCH(AG$1,Input_Eurostat_flh!$1:$1,0))</f>
        <v>5320</v>
      </c>
      <c r="AH252" s="63">
        <f>INDEX(Input_Eurostat_flh!$A$1:$BH$44,MATCH($D252,Input_Eurostat_flh!$A:$A,0),MATCH(AH$1,Input_Eurostat_flh!$1:$1,0))</f>
        <v>5320</v>
      </c>
      <c r="AI252" s="3" t="str">
        <f>INDEX(Input_Eurostat_flh!$A$1:$BH$44,MATCH($D252,Input_Eurostat_flh!$A:$A,0),MATCH(AI$1,Input_Eurostat_flh!$1:$1,0))</f>
        <v>No sufficient European source found, full load hours are estimated; year: 2019; author: Quintel</v>
      </c>
      <c r="AJ252" s="3" t="str">
        <f>INDEX(Input_Eurostat_flh!$A$1:$BH$44,MATCH($D252,Input_Eurostat_flh!$A:$A,0),MATCH(AJ$1,Input_Eurostat_flh!$1:$1,0))</f>
        <v>No sufficient European source found, full load hours are estimated; year: 2019; author: Quintel</v>
      </c>
      <c r="AK252" s="3" t="str">
        <f>INDEX(Input_Eurostat_flh!$A$1:$BH$44,MATCH($D252,Input_Eurostat_flh!$A:$A,0),MATCH(AK$1,Input_Eurostat_flh!$1:$1,0))</f>
        <v>No sufficient European source found, full load hours are estimated; year: 2019; author: Quintel</v>
      </c>
      <c r="AL252" s="3" t="str">
        <f>INDEX(Input_Eurostat_flh!$A$1:$BH$44,MATCH($D252,Input_Eurostat_flh!$A:$A,0),MATCH(AL$1,Input_Eurostat_flh!$1:$1,0))</f>
        <v>No sufficient European source found, full load hours are estimated; year: 2019; author: Quintel</v>
      </c>
      <c r="AM252" s="3" t="str">
        <f>INDEX(Input_Eurostat_flh!$A$1:$BH$44,MATCH($D252,Input_Eurostat_flh!$A:$A,0),MATCH(AM$1,Input_Eurostat_flh!$1:$1,0))</f>
        <v>No sufficient European source found, full load hours are estimated; year: 2019; author: Quintel</v>
      </c>
      <c r="AN252" s="3" t="str">
        <f>INDEX(Input_Eurostat_flh!$A$1:$BH$44,MATCH($D252,Input_Eurostat_flh!$A:$A,0),MATCH(AN$1,Input_Eurostat_flh!$1:$1,0))</f>
        <v>No sufficient European source found, full load hours are estimated; year: 2019; author: Quintel</v>
      </c>
      <c r="AO252" s="3" t="str">
        <f>INDEX(Input_Eurostat_flh!$A$1:$BH$44,MATCH($D252,Input_Eurostat_flh!$A:$A,0),MATCH(AO$1,Input_Eurostat_flh!$1:$1,0))</f>
        <v>No sufficient European source found, full load hours are estimated; year: 2019; author: Quintel</v>
      </c>
      <c r="AP252" s="3" t="str">
        <f>INDEX(Input_Eurostat_flh!$A$1:$BH$44,MATCH($D252,Input_Eurostat_flh!$A:$A,0),MATCH(AP$1,Input_Eurostat_flh!$1:$1,0))</f>
        <v>No sufficient European source found, full load hours are estimated; year: 2019; author: Quintel</v>
      </c>
      <c r="AQ252" s="3" t="str">
        <f>INDEX(Input_Eurostat_flh!$A$1:$BH$44,MATCH($D252,Input_Eurostat_flh!$A:$A,0),MATCH(AQ$1,Input_Eurostat_flh!$1:$1,0))</f>
        <v>No sufficient European source found, full load hours are estimated; year: 2019; author: Quintel</v>
      </c>
      <c r="AR252" s="3" t="str">
        <f>INDEX(Input_Eurostat_flh!$A$1:$BH$44,MATCH($D252,Input_Eurostat_flh!$A:$A,0),MATCH(AR$1,Input_Eurostat_flh!$1:$1,0))</f>
        <v>No sufficient European source found, full load hours are estimated; year: 2019; author: Quintel</v>
      </c>
      <c r="AS252" s="3" t="str">
        <f>INDEX(Input_Eurostat_flh!$A$1:$BH$44,MATCH($D252,Input_Eurostat_flh!$A:$A,0),MATCH(AS$1,Input_Eurostat_flh!$1:$1,0))</f>
        <v>No sufficient European source found, full load hours are estimated; year: 2019; author: Quintel</v>
      </c>
      <c r="AT252" s="3" t="str">
        <f>INDEX(Input_Eurostat_flh!$A$1:$BH$44,MATCH($D252,Input_Eurostat_flh!$A:$A,0),MATCH(AT$1,Input_Eurostat_flh!$1:$1,0))</f>
        <v>No sufficient European source found, full load hours are estimated; year: 2019; author: Quintel</v>
      </c>
      <c r="AU252" s="3" t="str">
        <f>INDEX(Input_Eurostat_flh!$A$1:$BH$44,MATCH($D252,Input_Eurostat_flh!$A:$A,0),MATCH(AU$1,Input_Eurostat_flh!$1:$1,0))</f>
        <v>No sufficient European source found, full load hours are estimated; year: 2019; author: Quintel</v>
      </c>
      <c r="AV252" s="3" t="str">
        <f>INDEX(Input_Eurostat_flh!$A$1:$BH$44,MATCH($D252,Input_Eurostat_flh!$A:$A,0),MATCH(AV$1,Input_Eurostat_flh!$1:$1,0))</f>
        <v>No sufficient European source found, full load hours are estimated; year: 2019; author: Quintel</v>
      </c>
      <c r="AW252" s="3" t="str">
        <f>INDEX(Input_Eurostat_flh!$A$1:$BH$44,MATCH($D252,Input_Eurostat_flh!$A:$A,0),MATCH(AW$1,Input_Eurostat_flh!$1:$1,0))</f>
        <v>No sufficient European source found, full load hours are estimated; year: 2019; author: Quintel</v>
      </c>
      <c r="AX252" s="3" t="str">
        <f>INDEX(Input_Eurostat_flh!$A$1:$BH$44,MATCH($D252,Input_Eurostat_flh!$A:$A,0),MATCH(AX$1,Input_Eurostat_flh!$1:$1,0))</f>
        <v>No sufficient European source found, full load hours are estimated; year: 2019; author: Quintel</v>
      </c>
      <c r="AY252" s="3" t="str">
        <f>INDEX(Input_Eurostat_flh!$A$1:$BH$44,MATCH($D252,Input_Eurostat_flh!$A:$A,0),MATCH(AY$1,Input_Eurostat_flh!$1:$1,0))</f>
        <v>No sufficient European source found, full load hours are estimated; year: 2019; author: Quintel</v>
      </c>
      <c r="AZ252" s="3" t="str">
        <f>INDEX(Input_Eurostat_flh!$A$1:$BH$44,MATCH($D252,Input_Eurostat_flh!$A:$A,0),MATCH(AZ$1,Input_Eurostat_flh!$1:$1,0))</f>
        <v>No sufficient European source found, full load hours are estimated; year: 2019; author: Quintel</v>
      </c>
      <c r="BA252" s="3" t="str">
        <f>INDEX(Input_Eurostat_flh!$A$1:$BH$44,MATCH($D252,Input_Eurostat_flh!$A:$A,0),MATCH(BA$1,Input_Eurostat_flh!$1:$1,0))</f>
        <v>No sufficient European source found, full load hours are estimated; year: 2019; author: Quintel</v>
      </c>
      <c r="BB252" s="3" t="str">
        <f>INDEX(Input_Eurostat_flh!$A$1:$BH$44,MATCH($D252,Input_Eurostat_flh!$A:$A,0),MATCH(BB$1,Input_Eurostat_flh!$1:$1,0))</f>
        <v>No sufficient European source found, full load hours are estimated; year: 2019; author: Quintel</v>
      </c>
      <c r="BC252" s="3" t="str">
        <f>INDEX(Input_Eurostat_flh!$A$1:$BH$44,MATCH($D252,Input_Eurostat_flh!$A:$A,0),MATCH(BC$1,Input_Eurostat_flh!$1:$1,0))</f>
        <v>No sufficient European source found, full load hours are estimated; year: 2019; author: Quintel</v>
      </c>
      <c r="BD252" s="3" t="str">
        <f>INDEX(Input_Eurostat_flh!$A$1:$BH$44,MATCH($D252,Input_Eurostat_flh!$A:$A,0),MATCH(BD$1,Input_Eurostat_flh!$1:$1,0))</f>
        <v>No sufficient European source found, full load hours are estimated; year: 2019; author: Quintel</v>
      </c>
      <c r="BE252" s="3" t="str">
        <f>INDEX(Input_Eurostat_flh!$A$1:$BH$44,MATCH($D252,Input_Eurostat_flh!$A:$A,0),MATCH(BE$1,Input_Eurostat_flh!$1:$1,0))</f>
        <v>No sufficient European source found, full load hours are estimated; year: 2019; author: Quintel</v>
      </c>
      <c r="BF252" s="3" t="str">
        <f>INDEX(Input_Eurostat_flh!$A$1:$BH$44,MATCH($D252,Input_Eurostat_flh!$A:$A,0),MATCH(BF$1,Input_Eurostat_flh!$1:$1,0))</f>
        <v>No sufficient European source found, full load hours are estimated; year: 2019; author: Quintel</v>
      </c>
      <c r="BG252" s="3" t="str">
        <f>INDEX(Input_Eurostat_flh!$A$1:$BH$44,MATCH($D252,Input_Eurostat_flh!$A:$A,0),MATCH(BG$1,Input_Eurostat_flh!$1:$1,0))</f>
        <v>No sufficient European source found, full load hours are estimated; year: 2019; author: Quintel</v>
      </c>
      <c r="BH252" s="3" t="str">
        <f>INDEX(Input_Eurostat_flh!$A$1:$BH$44,MATCH($D252,Input_Eurostat_flh!$A:$A,0),MATCH(BH$1,Input_Eurostat_flh!$1:$1,0))</f>
        <v>No sufficient European source found, full load hours are estimated; year: 2019; author: Quintel</v>
      </c>
      <c r="BI252" s="3" t="str">
        <f>INDEX(Input_Eurostat_flh!$A$1:$BH$44,MATCH($D252,Input_Eurostat_flh!$A:$A,0),MATCH(BI$1,Input_Eurostat_flh!$1:$1,0))</f>
        <v>No sufficient European source found, full load hours are estimated; year: 2019; author: Quintel</v>
      </c>
      <c r="BJ252" s="3" t="str">
        <f>INDEX(Input_Eurostat_flh!$A$1:$BH$44,MATCH($D252,Input_Eurostat_flh!$A:$A,0),MATCH(BJ$1,Input_Eurostat_flh!$1:$1,0))</f>
        <v>No sufficient European source found, full load hours are estimated; year: 2019; author: Quintel</v>
      </c>
      <c r="BK252" s="3" t="str">
        <f>INDEX(Input_Eurostat_flh!$A$1:$BH$44,MATCH($D252,Input_Eurostat_flh!$A:$A,0),MATCH(BK$1,Input_Eurostat_flh!$1:$1,0))</f>
        <v>No sufficient European source found, full load hours are estimated; year: 2019; author: Quintel</v>
      </c>
    </row>
    <row r="253" spans="1:63" x14ac:dyDescent="0.2">
      <c r="A253" t="s">
        <v>971</v>
      </c>
      <c r="B253" s="6" t="s">
        <v>560</v>
      </c>
      <c r="D253" t="s">
        <v>962</v>
      </c>
      <c r="E253" t="s">
        <v>629</v>
      </c>
      <c r="F253" s="3">
        <f>INDEX(Input_Eurostat_flh!$A$1:$BH$44,MATCH($D253,Input_Eurostat_flh!$A:$A,0),MATCH(F$1,Input_Eurostat_flh!$1:$1,0))</f>
        <v>1306.502563</v>
      </c>
      <c r="G253" s="3">
        <f>INDEX(Input_Eurostat_flh!$A$1:$BH$44,MATCH($D253,Input_Eurostat_flh!$A:$A,0),MATCH(G$1,Input_Eurostat_flh!$1:$1,0))</f>
        <v>5450.5674929999996</v>
      </c>
      <c r="H253" s="3">
        <f>INDEX(Input_Eurostat_flh!$A$1:$BH$44,MATCH($D253,Input_Eurostat_flh!$A:$A,0),MATCH(H$1,Input_Eurostat_flh!$1:$1,0))</f>
        <v>6558.4649250000002</v>
      </c>
      <c r="I253" s="3">
        <f>INDEX(Input_Eurostat_flh!$A$1:$BH$44,MATCH($D253,Input_Eurostat_flh!$A:$A,0),MATCH(I$1,Input_Eurostat_flh!$1:$1,0))</f>
        <v>8000</v>
      </c>
      <c r="J253" s="3">
        <f>INDEX(Input_Eurostat_flh!$A$1:$BH$44,MATCH($D253,Input_Eurostat_flh!$A:$A,0),MATCH(J$1,Input_Eurostat_flh!$1:$1,0))</f>
        <v>6849.6561540000002</v>
      </c>
      <c r="K253" s="3">
        <f>INDEX(Input_Eurostat_flh!$A$1:$BH$44,MATCH($D253,Input_Eurostat_flh!$A:$A,0),MATCH(K$1,Input_Eurostat_flh!$1:$1,0))</f>
        <v>5229.6685690000004</v>
      </c>
      <c r="L253" s="3">
        <f>INDEX(Input_Eurostat_flh!$A$1:$BH$44,MATCH($D253,Input_Eurostat_flh!$A:$A,0),MATCH(L$1,Input_Eurostat_flh!$1:$1,0))</f>
        <v>1106.178733</v>
      </c>
      <c r="M253" s="3">
        <f>INDEX(Input_Eurostat_flh!$A$1:$BH$44,MATCH($D253,Input_Eurostat_flh!$A:$A,0),MATCH(M$1,Input_Eurostat_flh!$1:$1,0))</f>
        <v>5874.7359200000001</v>
      </c>
      <c r="N253" s="3">
        <f>INDEX(Input_Eurostat_flh!$A$1:$BH$44,MATCH($D253,Input_Eurostat_flh!$A:$A,0),MATCH(N$1,Input_Eurostat_flh!$1:$1,0))</f>
        <v>6555.2143560000004</v>
      </c>
      <c r="O253" s="3">
        <f>INDEX(Input_Eurostat_flh!$A$1:$BH$44,MATCH($D253,Input_Eurostat_flh!$A:$A,0),MATCH(O$1,Input_Eurostat_flh!$1:$1,0))</f>
        <v>1835.070324</v>
      </c>
      <c r="P253" s="3">
        <f>INDEX(Input_Eurostat_flh!$A$1:$BH$44,MATCH($D253,Input_Eurostat_flh!$A:$A,0),MATCH(P$1,Input_Eurostat_flh!$1:$1,0))</f>
        <v>2821.6208940000001</v>
      </c>
      <c r="Q253" s="3">
        <f>INDEX(Input_Eurostat_flh!$A$1:$BH$44,MATCH($D253,Input_Eurostat_flh!$A:$A,0),MATCH(Q$1,Input_Eurostat_flh!$1:$1,0))</f>
        <v>1843.3333333333333</v>
      </c>
      <c r="R253" s="3">
        <f>INDEX(Input_Eurostat_flh!$A$1:$BH$44,MATCH($D253,Input_Eurostat_flh!$A:$A,0),MATCH(R$1,Input_Eurostat_flh!$1:$1,0))</f>
        <v>8000</v>
      </c>
      <c r="S253" s="3">
        <f>INDEX(Input_Eurostat_flh!$A$1:$BH$44,MATCH($D253,Input_Eurostat_flh!$A:$A,0),MATCH(S$1,Input_Eurostat_flh!$1:$1,0))</f>
        <v>3781.1322190000001</v>
      </c>
      <c r="T253" s="3">
        <f>INDEX(Input_Eurostat_flh!$A$1:$BH$44,MATCH($D253,Input_Eurostat_flh!$A:$A,0),MATCH(T$1,Input_Eurostat_flh!$1:$1,0))</f>
        <v>4353.7891739999995</v>
      </c>
      <c r="U253" s="3">
        <f>INDEX(Input_Eurostat_flh!$A$1:$BH$44,MATCH($D253,Input_Eurostat_flh!$A:$A,0),MATCH(U$1,Input_Eurostat_flh!$1:$1,0))</f>
        <v>6480.4481230000001</v>
      </c>
      <c r="V253" s="3">
        <f>INDEX(Input_Eurostat_flh!$A$1:$BH$44,MATCH($D253,Input_Eurostat_flh!$A:$A,0),MATCH(V$1,Input_Eurostat_flh!$1:$1,0))</f>
        <v>4676.730364</v>
      </c>
      <c r="W253" s="3">
        <f>INDEX(Input_Eurostat_flh!$A$1:$BH$44,MATCH($D253,Input_Eurostat_flh!$A:$A,0),MATCH(W$1,Input_Eurostat_flh!$1:$1,0))</f>
        <v>8000</v>
      </c>
      <c r="X253" s="3">
        <f>INDEX(Input_Eurostat_flh!$A$1:$BH$44,MATCH($D253,Input_Eurostat_flh!$A:$A,0),MATCH(X$1,Input_Eurostat_flh!$1:$1,0))</f>
        <v>8000</v>
      </c>
      <c r="Y253" s="3">
        <f>INDEX(Input_Eurostat_flh!$A$1:$BH$44,MATCH($D253,Input_Eurostat_flh!$A:$A,0),MATCH(Y$1,Input_Eurostat_flh!$1:$1,0))</f>
        <v>8000</v>
      </c>
      <c r="Z253" s="3">
        <f>INDEX(Input_Eurostat_flh!$A$1:$BH$44,MATCH($D253,Input_Eurostat_flh!$A:$A,0),MATCH(Z$1,Input_Eurostat_flh!$1:$1,0))</f>
        <v>4507.8787080000002</v>
      </c>
      <c r="AA253" s="3">
        <f>INDEX(Input_Eurostat_flh!$A$1:$BH$44,MATCH($D253,Input_Eurostat_flh!$A:$A,0),MATCH(AA$1,Input_Eurostat_flh!$1:$1,0))</f>
        <v>8402.9101520000004</v>
      </c>
      <c r="AB253" s="3">
        <f>INDEX(Input_Eurostat_flh!$A$1:$BH$44,MATCH($D253,Input_Eurostat_flh!$A:$A,0),MATCH(AB$1,Input_Eurostat_flh!$1:$1,0))</f>
        <v>6310.3255159999999</v>
      </c>
      <c r="AC253" s="3">
        <f>INDEX(Input_Eurostat_flh!$A$1:$BH$44,MATCH($D253,Input_Eurostat_flh!$A:$A,0),MATCH(AC$1,Input_Eurostat_flh!$1:$1,0))</f>
        <v>8000</v>
      </c>
      <c r="AD253" s="3">
        <f>INDEX(Input_Eurostat_flh!$A$1:$BH$44,MATCH($D253,Input_Eurostat_flh!$A:$A,0),MATCH(AD$1,Input_Eurostat_flh!$1:$1,0))</f>
        <v>8000</v>
      </c>
      <c r="AE253" s="3">
        <f>INDEX(Input_Eurostat_flh!$A$1:$BH$44,MATCH($D253,Input_Eurostat_flh!$A:$A,0),MATCH(AE$1,Input_Eurostat_flh!$1:$1,0))</f>
        <v>4677.7979519999999</v>
      </c>
      <c r="AF253" s="3">
        <f>INDEX(Input_Eurostat_flh!$A$1:$BH$44,MATCH($D253,Input_Eurostat_flh!$A:$A,0),MATCH(AF$1,Input_Eurostat_flh!$1:$1,0))</f>
        <v>7504.1257990000004</v>
      </c>
      <c r="AG253" s="3">
        <f>INDEX(Input_Eurostat_flh!$A$1:$BH$44,MATCH($D253,Input_Eurostat_flh!$A:$A,0),MATCH(AG$1,Input_Eurostat_flh!$1:$1,0))</f>
        <v>8000</v>
      </c>
      <c r="AH253" s="63">
        <f>INDEX(Input_Eurostat_flh!$A$1:$BH$44,MATCH($D253,Input_Eurostat_flh!$A:$A,0),MATCH(AH$1,Input_Eurostat_flh!$1:$1,0))</f>
        <v>4568.8602540000002</v>
      </c>
      <c r="AI253" s="3" t="str">
        <f>INDEX(Input_Eurostat_flh!$A$1:$BH$44,MATCH($D253,Input_Eurostat_flh!$A:$A,0),MATCH(AI$1,Input_Eurostat_flh!$1:$1,0))</f>
        <v>No sufficient European source found, the average of full load hours was calculated based on the Dutch ETM dataset; year: 2019; author: Quintel</v>
      </c>
      <c r="AJ253" s="3" t="str">
        <f>INDEX(Input_Eurostat_flh!$A$1:$BH$44,MATCH($D253,Input_Eurostat_flh!$A:$A,0),MATCH(AJ$1,Input_Eurostat_flh!$1:$1,0))</f>
        <v>No sufficient European source found, the average of full load hours was calculated based on the Dutch ETM dataset; year: 2019; author: Quintel</v>
      </c>
      <c r="AK253" s="3" t="str">
        <f>INDEX(Input_Eurostat_flh!$A$1:$BH$44,MATCH($D253,Input_Eurostat_flh!$A:$A,0),MATCH(AK$1,Input_Eurostat_flh!$1:$1,0))</f>
        <v>No sufficient European source found, the average of full load hours was calculated based on the Dutch ETM dataset; year: 2019; author: Quintel</v>
      </c>
      <c r="AL253" s="3" t="str">
        <f>INDEX(Input_Eurostat_flh!$A$1:$BH$44,MATCH($D253,Input_Eurostat_flh!$A:$A,0),MATCH(AL$1,Input_Eurostat_flh!$1:$1,0))</f>
        <v>No sufficient European source found, the average of full load hours was calculated based on the Dutch ETM dataset; year: 2019; author: Quintel</v>
      </c>
      <c r="AM253" s="3" t="str">
        <f>INDEX(Input_Eurostat_flh!$A$1:$BH$44,MATCH($D253,Input_Eurostat_flh!$A:$A,0),MATCH(AM$1,Input_Eurostat_flh!$1:$1,0))</f>
        <v>No sufficient European source found, the average of full load hours was calculated based on the Dutch ETM dataset; year: 2019; author: Quintel</v>
      </c>
      <c r="AN253" s="3" t="str">
        <f>INDEX(Input_Eurostat_flh!$A$1:$BH$44,MATCH($D253,Input_Eurostat_flh!$A:$A,0),MATCH(AN$1,Input_Eurostat_flh!$1:$1,0))</f>
        <v>No sufficient European source found, the average of full load hours was calculated based on the Dutch ETM dataset; year: 2019; author: Quintel</v>
      </c>
      <c r="AO253" s="3" t="str">
        <f>INDEX(Input_Eurostat_flh!$A$1:$BH$44,MATCH($D253,Input_Eurostat_flh!$A:$A,0),MATCH(AO$1,Input_Eurostat_flh!$1:$1,0))</f>
        <v>No sufficient European source found, the average of full load hours was calculated based on the Dutch ETM dataset; year: 2019; author: Quintel</v>
      </c>
      <c r="AP253" s="3" t="str">
        <f>INDEX(Input_Eurostat_flh!$A$1:$BH$44,MATCH($D253,Input_Eurostat_flh!$A:$A,0),MATCH(AP$1,Input_Eurostat_flh!$1:$1,0))</f>
        <v>No sufficient European source found, the average of full load hours was calculated based on the Dutch ETM dataset; year: 2019; author: Quintel</v>
      </c>
      <c r="AQ253" s="3" t="str">
        <f>INDEX(Input_Eurostat_flh!$A$1:$BH$44,MATCH($D253,Input_Eurostat_flh!$A:$A,0),MATCH(AQ$1,Input_Eurostat_flh!$1:$1,0))</f>
        <v>No sufficient European source found, the average of full load hours was calculated based on the Dutch ETM dataset; year: 2019; author: Quintel</v>
      </c>
      <c r="AR253" s="3" t="str">
        <f>INDEX(Input_Eurostat_flh!$A$1:$BH$44,MATCH($D253,Input_Eurostat_flh!$A:$A,0),MATCH(AR$1,Input_Eurostat_flh!$1:$1,0))</f>
        <v>No sufficient European source found, the average of full load hours was calculated based on the Dutch ETM dataset; year: 2019; author: Quintel</v>
      </c>
      <c r="AS253" s="3" t="str">
        <f>INDEX(Input_Eurostat_flh!$A$1:$BH$44,MATCH($D253,Input_Eurostat_flh!$A:$A,0),MATCH(AS$1,Input_Eurostat_flh!$1:$1,0))</f>
        <v>No sufficient European source found, the average of full load hours was calculated based on the Dutch ETM dataset; year: 2019; author: Quintel</v>
      </c>
      <c r="AT253" s="3" t="str">
        <f>INDEX(Input_Eurostat_flh!$A$1:$BH$44,MATCH($D253,Input_Eurostat_flh!$A:$A,0),MATCH(AT$1,Input_Eurostat_flh!$1:$1,0))</f>
        <v>No sufficient European source found, the average of full load hours was calculated based on the Dutch ETM dataset; year: 2019; author: Quintel</v>
      </c>
      <c r="AU253" s="3" t="str">
        <f>INDEX(Input_Eurostat_flh!$A$1:$BH$44,MATCH($D253,Input_Eurostat_flh!$A:$A,0),MATCH(AU$1,Input_Eurostat_flh!$1:$1,0))</f>
        <v>No sufficient European source found, the average of full load hours was calculated based on the Dutch ETM dataset; year: 2019; author: Quintel</v>
      </c>
      <c r="AV253" s="3" t="str">
        <f>INDEX(Input_Eurostat_flh!$A$1:$BH$44,MATCH($D253,Input_Eurostat_flh!$A:$A,0),MATCH(AV$1,Input_Eurostat_flh!$1:$1,0))</f>
        <v>No sufficient European source found, the average of full load hours was calculated based on the Dutch ETM dataset; year: 2019; author: Quintel</v>
      </c>
      <c r="AW253" s="3" t="str">
        <f>INDEX(Input_Eurostat_flh!$A$1:$BH$44,MATCH($D253,Input_Eurostat_flh!$A:$A,0),MATCH(AW$1,Input_Eurostat_flh!$1:$1,0))</f>
        <v>No sufficient European source found, the average of full load hours was calculated based on the Dutch ETM dataset; year: 2019; author: Quintel</v>
      </c>
      <c r="AX253" s="3" t="str">
        <f>INDEX(Input_Eurostat_flh!$A$1:$BH$44,MATCH($D253,Input_Eurostat_flh!$A:$A,0),MATCH(AX$1,Input_Eurostat_flh!$1:$1,0))</f>
        <v>No sufficient European source found, the average of full load hours was calculated based on the Dutch ETM dataset; year: 2019; author: Quintel</v>
      </c>
      <c r="AY253" s="3" t="str">
        <f>INDEX(Input_Eurostat_flh!$A$1:$BH$44,MATCH($D253,Input_Eurostat_flh!$A:$A,0),MATCH(AY$1,Input_Eurostat_flh!$1:$1,0))</f>
        <v>No sufficient European source found, the average of full load hours was calculated based on the Dutch ETM dataset; year: 2019; author: Quintel</v>
      </c>
      <c r="AZ253" s="3" t="str">
        <f>INDEX(Input_Eurostat_flh!$A$1:$BH$44,MATCH($D253,Input_Eurostat_flh!$A:$A,0),MATCH(AZ$1,Input_Eurostat_flh!$1:$1,0))</f>
        <v>No sufficient European source found, the average of full load hours was calculated based on the Dutch ETM dataset; year: 2019; author: Quintel</v>
      </c>
      <c r="BA253" s="3" t="str">
        <f>INDEX(Input_Eurostat_flh!$A$1:$BH$44,MATCH($D253,Input_Eurostat_flh!$A:$A,0),MATCH(BA$1,Input_Eurostat_flh!$1:$1,0))</f>
        <v>No sufficient European source found, the average of full load hours was calculated based on the Dutch ETM dataset; year: 2019; author: Quintel</v>
      </c>
      <c r="BB253" s="3" t="str">
        <f>INDEX(Input_Eurostat_flh!$A$1:$BH$44,MATCH($D253,Input_Eurostat_flh!$A:$A,0),MATCH(BB$1,Input_Eurostat_flh!$1:$1,0))</f>
        <v>No sufficient European source found, the average of full load hours was calculated based on the Dutch ETM dataset; year: 2019; author: Quintel</v>
      </c>
      <c r="BC253" s="3" t="str">
        <f>INDEX(Input_Eurostat_flh!$A$1:$BH$44,MATCH($D253,Input_Eurostat_flh!$A:$A,0),MATCH(BC$1,Input_Eurostat_flh!$1:$1,0))</f>
        <v>No sufficient European source found, the average of full load hours was calculated based on the Dutch ETM dataset; year: 2019; author: Quintel</v>
      </c>
      <c r="BD253" s="3" t="str">
        <f>INDEX(Input_Eurostat_flh!$A$1:$BH$44,MATCH($D253,Input_Eurostat_flh!$A:$A,0),MATCH(BD$1,Input_Eurostat_flh!$1:$1,0))</f>
        <v>No sufficient European source found, the average of full load hours was calculated based on the Dutch ETM dataset; year: 2019; author: Quintel</v>
      </c>
      <c r="BE253" s="3" t="str">
        <f>INDEX(Input_Eurostat_flh!$A$1:$BH$44,MATCH($D253,Input_Eurostat_flh!$A:$A,0),MATCH(BE$1,Input_Eurostat_flh!$1:$1,0))</f>
        <v>No sufficient European source found, the average of full load hours was calculated based on the Dutch ETM dataset; year: 2019; author: Quintel</v>
      </c>
      <c r="BF253" s="3" t="str">
        <f>INDEX(Input_Eurostat_flh!$A$1:$BH$44,MATCH($D253,Input_Eurostat_flh!$A:$A,0),MATCH(BF$1,Input_Eurostat_flh!$1:$1,0))</f>
        <v>No sufficient European source found, the average of full load hours was calculated based on the Dutch ETM dataset; year: 2019; author: Quintel</v>
      </c>
      <c r="BG253" s="3" t="str">
        <f>INDEX(Input_Eurostat_flh!$A$1:$BH$44,MATCH($D253,Input_Eurostat_flh!$A:$A,0),MATCH(BG$1,Input_Eurostat_flh!$1:$1,0))</f>
        <v>No sufficient European source found, the average of full load hours was calculated based on the Dutch ETM dataset; year: 2019; author: Quintel</v>
      </c>
      <c r="BH253" s="3" t="str">
        <f>INDEX(Input_Eurostat_flh!$A$1:$BH$44,MATCH($D253,Input_Eurostat_flh!$A:$A,0),MATCH(BH$1,Input_Eurostat_flh!$1:$1,0))</f>
        <v>No sufficient European source found, the average of full load hours was calculated based on the Dutch ETM dataset; year: 2019; author: Quintel</v>
      </c>
      <c r="BI253" s="3" t="str">
        <f>INDEX(Input_Eurostat_flh!$A$1:$BH$44,MATCH($D253,Input_Eurostat_flh!$A:$A,0),MATCH(BI$1,Input_Eurostat_flh!$1:$1,0))</f>
        <v>No sufficient European source found, the average of full load hours was calculated based on the Dutch ETM dataset; year: 2019; author: Quintel</v>
      </c>
      <c r="BJ253" s="3" t="str">
        <f>INDEX(Input_Eurostat_flh!$A$1:$BH$44,MATCH($D253,Input_Eurostat_flh!$A:$A,0),MATCH(BJ$1,Input_Eurostat_flh!$1:$1,0))</f>
        <v>No sufficient European source found, the average of full load hours was calculated based on the Dutch ETM dataset; year: 2019; author: Quintel</v>
      </c>
      <c r="BK253" s="3" t="str">
        <f>INDEX(Input_Eurostat_flh!$A$1:$BH$44,MATCH($D253,Input_Eurostat_flh!$A:$A,0),MATCH(BK$1,Input_Eurostat_flh!$1:$1,0))</f>
        <v>No sufficient European source found, the average of full load hours was calculated based on the Dutch ETM dataset; year: 2019; author: Quintel</v>
      </c>
    </row>
    <row r="254" spans="1:63" x14ac:dyDescent="0.2">
      <c r="A254" t="s">
        <v>971</v>
      </c>
      <c r="B254" s="6" t="s">
        <v>560</v>
      </c>
      <c r="D254" t="s">
        <v>963</v>
      </c>
      <c r="E254" t="s">
        <v>629</v>
      </c>
      <c r="F254" s="3">
        <f>INDEX(Input_Eurostat_flh!$A$1:$BH$44,MATCH($D254,Input_Eurostat_flh!$A:$A,0),MATCH(F$1,Input_Eurostat_flh!$1:$1,0))</f>
        <v>1306.502563</v>
      </c>
      <c r="G254" s="3">
        <f>INDEX(Input_Eurostat_flh!$A$1:$BH$44,MATCH($D254,Input_Eurostat_flh!$A:$A,0),MATCH(G$1,Input_Eurostat_flh!$1:$1,0))</f>
        <v>5450.5674929999996</v>
      </c>
      <c r="H254" s="3">
        <f>INDEX(Input_Eurostat_flh!$A$1:$BH$44,MATCH($D254,Input_Eurostat_flh!$A:$A,0),MATCH(H$1,Input_Eurostat_flh!$1:$1,0))</f>
        <v>8000</v>
      </c>
      <c r="I254" s="3">
        <f>INDEX(Input_Eurostat_flh!$A$1:$BH$44,MATCH($D254,Input_Eurostat_flh!$A:$A,0),MATCH(I$1,Input_Eurostat_flh!$1:$1,0))</f>
        <v>8000</v>
      </c>
      <c r="J254" s="3">
        <f>INDEX(Input_Eurostat_flh!$A$1:$BH$44,MATCH($D254,Input_Eurostat_flh!$A:$A,0),MATCH(J$1,Input_Eurostat_flh!$1:$1,0))</f>
        <v>6849.6561540000002</v>
      </c>
      <c r="K254" s="3">
        <f>INDEX(Input_Eurostat_flh!$A$1:$BH$44,MATCH($D254,Input_Eurostat_flh!$A:$A,0),MATCH(K$1,Input_Eurostat_flh!$1:$1,0))</f>
        <v>8000</v>
      </c>
      <c r="L254" s="3">
        <f>INDEX(Input_Eurostat_flh!$A$1:$BH$44,MATCH($D254,Input_Eurostat_flh!$A:$A,0),MATCH(L$1,Input_Eurostat_flh!$1:$1,0))</f>
        <v>1106.178733</v>
      </c>
      <c r="M254" s="3">
        <f>INDEX(Input_Eurostat_flh!$A$1:$BH$44,MATCH($D254,Input_Eurostat_flh!$A:$A,0),MATCH(M$1,Input_Eurostat_flh!$1:$1,0))</f>
        <v>620</v>
      </c>
      <c r="N254" s="3">
        <f>INDEX(Input_Eurostat_flh!$A$1:$BH$44,MATCH($D254,Input_Eurostat_flh!$A:$A,0),MATCH(N$1,Input_Eurostat_flh!$1:$1,0))</f>
        <v>6555.2143560000004</v>
      </c>
      <c r="O254" s="3">
        <f>INDEX(Input_Eurostat_flh!$A$1:$BH$44,MATCH($D254,Input_Eurostat_flh!$A:$A,0),MATCH(O$1,Input_Eurostat_flh!$1:$1,0))</f>
        <v>8000</v>
      </c>
      <c r="P254" s="3">
        <f>INDEX(Input_Eurostat_flh!$A$1:$BH$44,MATCH($D254,Input_Eurostat_flh!$A:$A,0),MATCH(P$1,Input_Eurostat_flh!$1:$1,0))</f>
        <v>2821.6208940000001</v>
      </c>
      <c r="Q254" s="3">
        <f>INDEX(Input_Eurostat_flh!$A$1:$BH$44,MATCH($D254,Input_Eurostat_flh!$A:$A,0),MATCH(Q$1,Input_Eurostat_flh!$1:$1,0))</f>
        <v>1843.3333333333333</v>
      </c>
      <c r="R254" s="3">
        <f>INDEX(Input_Eurostat_flh!$A$1:$BH$44,MATCH($D254,Input_Eurostat_flh!$A:$A,0),MATCH(R$1,Input_Eurostat_flh!$1:$1,0))</f>
        <v>8000</v>
      </c>
      <c r="S254" s="3">
        <f>INDEX(Input_Eurostat_flh!$A$1:$BH$44,MATCH($D254,Input_Eurostat_flh!$A:$A,0),MATCH(S$1,Input_Eurostat_flh!$1:$1,0))</f>
        <v>3781.1322190000001</v>
      </c>
      <c r="T254" s="3">
        <f>INDEX(Input_Eurostat_flh!$A$1:$BH$44,MATCH($D254,Input_Eurostat_flh!$A:$A,0),MATCH(T$1,Input_Eurostat_flh!$1:$1,0))</f>
        <v>4353.7891739999995</v>
      </c>
      <c r="U254" s="3">
        <f>INDEX(Input_Eurostat_flh!$A$1:$BH$44,MATCH($D254,Input_Eurostat_flh!$A:$A,0),MATCH(U$1,Input_Eurostat_flh!$1:$1,0))</f>
        <v>6480.4481230000001</v>
      </c>
      <c r="V254" s="3">
        <f>INDEX(Input_Eurostat_flh!$A$1:$BH$44,MATCH($D254,Input_Eurostat_flh!$A:$A,0),MATCH(V$1,Input_Eurostat_flh!$1:$1,0))</f>
        <v>4676.730364</v>
      </c>
      <c r="W254" s="3">
        <f>INDEX(Input_Eurostat_flh!$A$1:$BH$44,MATCH($D254,Input_Eurostat_flh!$A:$A,0),MATCH(W$1,Input_Eurostat_flh!$1:$1,0))</f>
        <v>8000</v>
      </c>
      <c r="X254" s="3">
        <f>INDEX(Input_Eurostat_flh!$A$1:$BH$44,MATCH($D254,Input_Eurostat_flh!$A:$A,0),MATCH(X$1,Input_Eurostat_flh!$1:$1,0))</f>
        <v>2168.165422</v>
      </c>
      <c r="Y254" s="3">
        <f>INDEX(Input_Eurostat_flh!$A$1:$BH$44,MATCH($D254,Input_Eurostat_flh!$A:$A,0),MATCH(Y$1,Input_Eurostat_flh!$1:$1,0))</f>
        <v>2848.6844569999998</v>
      </c>
      <c r="Z254" s="3">
        <f>INDEX(Input_Eurostat_flh!$A$1:$BH$44,MATCH($D254,Input_Eurostat_flh!$A:$A,0),MATCH(Z$1,Input_Eurostat_flh!$1:$1,0))</f>
        <v>4507.8787080000002</v>
      </c>
      <c r="AA254" s="3">
        <f>INDEX(Input_Eurostat_flh!$A$1:$BH$44,MATCH($D254,Input_Eurostat_flh!$A:$A,0),MATCH(AA$1,Input_Eurostat_flh!$1:$1,0))</f>
        <v>8402.9101520000004</v>
      </c>
      <c r="AB254" s="3">
        <f>INDEX(Input_Eurostat_flh!$A$1:$BH$44,MATCH($D254,Input_Eurostat_flh!$A:$A,0),MATCH(AB$1,Input_Eurostat_flh!$1:$1,0))</f>
        <v>6310.3255159999999</v>
      </c>
      <c r="AC254" s="3">
        <f>INDEX(Input_Eurostat_flh!$A$1:$BH$44,MATCH($D254,Input_Eurostat_flh!$A:$A,0),MATCH(AC$1,Input_Eurostat_flh!$1:$1,0))</f>
        <v>8000</v>
      </c>
      <c r="AD254" s="3">
        <f>INDEX(Input_Eurostat_flh!$A$1:$BH$44,MATCH($D254,Input_Eurostat_flh!$A:$A,0),MATCH(AD$1,Input_Eurostat_flh!$1:$1,0))</f>
        <v>4085.4575359999999</v>
      </c>
      <c r="AE254" s="3">
        <f>INDEX(Input_Eurostat_flh!$A$1:$BH$44,MATCH($D254,Input_Eurostat_flh!$A:$A,0),MATCH(AE$1,Input_Eurostat_flh!$1:$1,0))</f>
        <v>4677.7979519999999</v>
      </c>
      <c r="AF254" s="3">
        <f>INDEX(Input_Eurostat_flh!$A$1:$BH$44,MATCH($D254,Input_Eurostat_flh!$A:$A,0),MATCH(AF$1,Input_Eurostat_flh!$1:$1,0))</f>
        <v>7504.1257990000004</v>
      </c>
      <c r="AG254" s="3">
        <f>INDEX(Input_Eurostat_flh!$A$1:$BH$44,MATCH($D254,Input_Eurostat_flh!$A:$A,0),MATCH(AG$1,Input_Eurostat_flh!$1:$1,0))</f>
        <v>8000</v>
      </c>
      <c r="AH254" s="63">
        <f>INDEX(Input_Eurostat_flh!$A$1:$BH$44,MATCH($D254,Input_Eurostat_flh!$A:$A,0),MATCH(AH$1,Input_Eurostat_flh!$1:$1,0))</f>
        <v>4589.2536040000005</v>
      </c>
      <c r="AI254" s="3" t="str">
        <f>INDEX(Input_Eurostat_flh!$A$1:$BH$44,MATCH($D254,Input_Eurostat_flh!$A:$A,0),MATCH(AI$1,Input_Eurostat_flh!$1:$1,0))</f>
        <v>No sufficient European source found, the average of full load hours was calculated based on the Dutch ETM dataset; year: 2019; author: Quintel</v>
      </c>
      <c r="AJ254" s="3" t="str">
        <f>INDEX(Input_Eurostat_flh!$A$1:$BH$44,MATCH($D254,Input_Eurostat_flh!$A:$A,0),MATCH(AJ$1,Input_Eurostat_flh!$1:$1,0))</f>
        <v>No sufficient European source found, the average of full load hours was calculated based on the Dutch ETM dataset; year: 2019; author: Quintel</v>
      </c>
      <c r="AK254" s="3" t="str">
        <f>INDEX(Input_Eurostat_flh!$A$1:$BH$44,MATCH($D254,Input_Eurostat_flh!$A:$A,0),MATCH(AK$1,Input_Eurostat_flh!$1:$1,0))</f>
        <v>No sufficient European source found, the average of full load hours was calculated based on the Dutch ETM dataset; year: 2019; author: Quintel</v>
      </c>
      <c r="AL254" s="3" t="str">
        <f>INDEX(Input_Eurostat_flh!$A$1:$BH$44,MATCH($D254,Input_Eurostat_flh!$A:$A,0),MATCH(AL$1,Input_Eurostat_flh!$1:$1,0))</f>
        <v>No sufficient European source found, the average of full load hours was calculated based on the Dutch ETM dataset; year: 2019; author: Quintel</v>
      </c>
      <c r="AM254" s="3" t="str">
        <f>INDEX(Input_Eurostat_flh!$A$1:$BH$44,MATCH($D254,Input_Eurostat_flh!$A:$A,0),MATCH(AM$1,Input_Eurostat_flh!$1:$1,0))</f>
        <v>No sufficient European source found, the average of full load hours was calculated based on the Dutch ETM dataset; year: 2019; author: Quintel</v>
      </c>
      <c r="AN254" s="3" t="str">
        <f>INDEX(Input_Eurostat_flh!$A$1:$BH$44,MATCH($D254,Input_Eurostat_flh!$A:$A,0),MATCH(AN$1,Input_Eurostat_flh!$1:$1,0))</f>
        <v>No sufficient European source found, the average of full load hours was calculated based on the Dutch ETM dataset; year: 2019; author: Quintel</v>
      </c>
      <c r="AO254" s="3" t="str">
        <f>INDEX(Input_Eurostat_flh!$A$1:$BH$44,MATCH($D254,Input_Eurostat_flh!$A:$A,0),MATCH(AO$1,Input_Eurostat_flh!$1:$1,0))</f>
        <v>No sufficient European source found, the average of full load hours was calculated based on the Dutch ETM dataset; year: 2019; author: Quintel</v>
      </c>
      <c r="AP254" s="3" t="str">
        <f>INDEX(Input_Eurostat_flh!$A$1:$BH$44,MATCH($D254,Input_Eurostat_flh!$A:$A,0),MATCH(AP$1,Input_Eurostat_flh!$1:$1,0))</f>
        <v>No sufficient European source found, the average of full load hours was calculated based on the Dutch ETM dataset; year: 2019; author: Quintel</v>
      </c>
      <c r="AQ254" s="3" t="str">
        <f>INDEX(Input_Eurostat_flh!$A$1:$BH$44,MATCH($D254,Input_Eurostat_flh!$A:$A,0),MATCH(AQ$1,Input_Eurostat_flh!$1:$1,0))</f>
        <v>No sufficient European source found, the average of full load hours was calculated based on the Dutch ETM dataset; year: 2019; author: Quintel</v>
      </c>
      <c r="AR254" s="3" t="str">
        <f>INDEX(Input_Eurostat_flh!$A$1:$BH$44,MATCH($D254,Input_Eurostat_flh!$A:$A,0),MATCH(AR$1,Input_Eurostat_flh!$1:$1,0))</f>
        <v>No sufficient European source found, the average of full load hours was calculated based on the Dutch ETM dataset; year: 2019; author: Quintel</v>
      </c>
      <c r="AS254" s="3" t="str">
        <f>INDEX(Input_Eurostat_flh!$A$1:$BH$44,MATCH($D254,Input_Eurostat_flh!$A:$A,0),MATCH(AS$1,Input_Eurostat_flh!$1:$1,0))</f>
        <v>No sufficient European source found, the average of full load hours was calculated based on the Dutch ETM dataset; year: 2019; author: Quintel</v>
      </c>
      <c r="AT254" s="3" t="str">
        <f>INDEX(Input_Eurostat_flh!$A$1:$BH$44,MATCH($D254,Input_Eurostat_flh!$A:$A,0),MATCH(AT$1,Input_Eurostat_flh!$1:$1,0))</f>
        <v>No sufficient European source found, the average of full load hours was calculated based on the Dutch ETM dataset; year: 2019; author: Quintel</v>
      </c>
      <c r="AU254" s="3" t="str">
        <f>INDEX(Input_Eurostat_flh!$A$1:$BH$44,MATCH($D254,Input_Eurostat_flh!$A:$A,0),MATCH(AU$1,Input_Eurostat_flh!$1:$1,0))</f>
        <v>No sufficient European source found, the average of full load hours was calculated based on the Dutch ETM dataset; year: 2019; author: Quintel</v>
      </c>
      <c r="AV254" s="3" t="str">
        <f>INDEX(Input_Eurostat_flh!$A$1:$BH$44,MATCH($D254,Input_Eurostat_flh!$A:$A,0),MATCH(AV$1,Input_Eurostat_flh!$1:$1,0))</f>
        <v>No sufficient European source found, the average of full load hours was calculated based on the Dutch ETM dataset; year: 2019; author: Quintel</v>
      </c>
      <c r="AW254" s="3" t="str">
        <f>INDEX(Input_Eurostat_flh!$A$1:$BH$44,MATCH($D254,Input_Eurostat_flh!$A:$A,0),MATCH(AW$1,Input_Eurostat_flh!$1:$1,0))</f>
        <v>No sufficient European source found, the average of full load hours was calculated based on the Dutch ETM dataset; year: 2019; author: Quintel</v>
      </c>
      <c r="AX254" s="3" t="str">
        <f>INDEX(Input_Eurostat_flh!$A$1:$BH$44,MATCH($D254,Input_Eurostat_flh!$A:$A,0),MATCH(AX$1,Input_Eurostat_flh!$1:$1,0))</f>
        <v>No sufficient European source found, the average of full load hours was calculated based on the Dutch ETM dataset; year: 2019; author: Quintel</v>
      </c>
      <c r="AY254" s="3" t="str">
        <f>INDEX(Input_Eurostat_flh!$A$1:$BH$44,MATCH($D254,Input_Eurostat_flh!$A:$A,0),MATCH(AY$1,Input_Eurostat_flh!$1:$1,0))</f>
        <v>No sufficient European source found, the average of full load hours was calculated based on the Dutch ETM dataset; year: 2019; author: Quintel</v>
      </c>
      <c r="AZ254" s="3" t="str">
        <f>INDEX(Input_Eurostat_flh!$A$1:$BH$44,MATCH($D254,Input_Eurostat_flh!$A:$A,0),MATCH(AZ$1,Input_Eurostat_flh!$1:$1,0))</f>
        <v>No sufficient European source found, the average of full load hours was calculated based on the Dutch ETM dataset; year: 2019; author: Quintel</v>
      </c>
      <c r="BA254" s="3" t="str">
        <f>INDEX(Input_Eurostat_flh!$A$1:$BH$44,MATCH($D254,Input_Eurostat_flh!$A:$A,0),MATCH(BA$1,Input_Eurostat_flh!$1:$1,0))</f>
        <v>No sufficient European source found, the average of full load hours was calculated based on the Dutch ETM dataset; year: 2019; author: Quintel</v>
      </c>
      <c r="BB254" s="3" t="str">
        <f>INDEX(Input_Eurostat_flh!$A$1:$BH$44,MATCH($D254,Input_Eurostat_flh!$A:$A,0),MATCH(BB$1,Input_Eurostat_flh!$1:$1,0))</f>
        <v>No sufficient European source found, the average of full load hours was calculated based on the Dutch ETM dataset; year: 2019; author: Quintel</v>
      </c>
      <c r="BC254" s="3" t="str">
        <f>INDEX(Input_Eurostat_flh!$A$1:$BH$44,MATCH($D254,Input_Eurostat_flh!$A:$A,0),MATCH(BC$1,Input_Eurostat_flh!$1:$1,0))</f>
        <v>No sufficient European source found, the average of full load hours was calculated based on the Dutch ETM dataset; year: 2019; author: Quintel</v>
      </c>
      <c r="BD254" s="3" t="str">
        <f>INDEX(Input_Eurostat_flh!$A$1:$BH$44,MATCH($D254,Input_Eurostat_flh!$A:$A,0),MATCH(BD$1,Input_Eurostat_flh!$1:$1,0))</f>
        <v>No sufficient European source found, the average of full load hours was calculated based on the Dutch ETM dataset; year: 2019; author: Quintel</v>
      </c>
      <c r="BE254" s="3" t="str">
        <f>INDEX(Input_Eurostat_flh!$A$1:$BH$44,MATCH($D254,Input_Eurostat_flh!$A:$A,0),MATCH(BE$1,Input_Eurostat_flh!$1:$1,0))</f>
        <v>No sufficient European source found, the average of full load hours was calculated based on the Dutch ETM dataset; year: 2019; author: Quintel</v>
      </c>
      <c r="BF254" s="3" t="str">
        <f>INDEX(Input_Eurostat_flh!$A$1:$BH$44,MATCH($D254,Input_Eurostat_flh!$A:$A,0),MATCH(BF$1,Input_Eurostat_flh!$1:$1,0))</f>
        <v>No sufficient European source found, the average of full load hours was calculated based on the Dutch ETM dataset; year: 2019; author: Quintel</v>
      </c>
      <c r="BG254" s="3" t="str">
        <f>INDEX(Input_Eurostat_flh!$A$1:$BH$44,MATCH($D254,Input_Eurostat_flh!$A:$A,0),MATCH(BG$1,Input_Eurostat_flh!$1:$1,0))</f>
        <v>No sufficient European source found, the average of full load hours was calculated based on the Dutch ETM dataset; year: 2019; author: Quintel</v>
      </c>
      <c r="BH254" s="3" t="str">
        <f>INDEX(Input_Eurostat_flh!$A$1:$BH$44,MATCH($D254,Input_Eurostat_flh!$A:$A,0),MATCH(BH$1,Input_Eurostat_flh!$1:$1,0))</f>
        <v>No sufficient European source found, the average of full load hours was calculated based on the Dutch ETM dataset; year: 2019; author: Quintel</v>
      </c>
      <c r="BI254" s="3" t="str">
        <f>INDEX(Input_Eurostat_flh!$A$1:$BH$44,MATCH($D254,Input_Eurostat_flh!$A:$A,0),MATCH(BI$1,Input_Eurostat_flh!$1:$1,0))</f>
        <v>No sufficient European source found, the average of full load hours was calculated based on the Dutch ETM dataset; year: 2019; author: Quintel</v>
      </c>
      <c r="BJ254" s="3" t="str">
        <f>INDEX(Input_Eurostat_flh!$A$1:$BH$44,MATCH($D254,Input_Eurostat_flh!$A:$A,0),MATCH(BJ$1,Input_Eurostat_flh!$1:$1,0))</f>
        <v>No sufficient European source found, the average of full load hours was calculated based on the Dutch ETM dataset; year: 2019; author: Quintel</v>
      </c>
      <c r="BK254" s="3" t="str">
        <f>INDEX(Input_Eurostat_flh!$A$1:$BH$44,MATCH($D254,Input_Eurostat_flh!$A:$A,0),MATCH(BK$1,Input_Eurostat_flh!$1:$1,0))</f>
        <v>No sufficient European source found, the average of full load hours was calculated based on the Dutch ETM dataset; year: 2019; author: Quintel</v>
      </c>
    </row>
    <row r="255" spans="1:63" x14ac:dyDescent="0.2">
      <c r="A255" t="s">
        <v>971</v>
      </c>
      <c r="B255" s="6" t="s">
        <v>560</v>
      </c>
      <c r="D255" t="s">
        <v>964</v>
      </c>
      <c r="E255" t="s">
        <v>629</v>
      </c>
      <c r="F255" s="3">
        <f>INDEX(Input_Eurostat_flh!$A$1:$BH$44,MATCH($D255,Input_Eurostat_flh!$A:$A,0),MATCH(F$1,Input_Eurostat_flh!$1:$1,0))</f>
        <v>1306.502563</v>
      </c>
      <c r="G255" s="3">
        <f>INDEX(Input_Eurostat_flh!$A$1:$BH$44,MATCH($D255,Input_Eurostat_flh!$A:$A,0),MATCH(G$1,Input_Eurostat_flh!$1:$1,0))</f>
        <v>5450.5674929999996</v>
      </c>
      <c r="H255" s="3">
        <f>INDEX(Input_Eurostat_flh!$A$1:$BH$44,MATCH($D255,Input_Eurostat_flh!$A:$A,0),MATCH(H$1,Input_Eurostat_flh!$1:$1,0))</f>
        <v>8000</v>
      </c>
      <c r="I255" s="3">
        <f>INDEX(Input_Eurostat_flh!$A$1:$BH$44,MATCH($D255,Input_Eurostat_flh!$A:$A,0),MATCH(I$1,Input_Eurostat_flh!$1:$1,0))</f>
        <v>8000</v>
      </c>
      <c r="J255" s="3">
        <f>INDEX(Input_Eurostat_flh!$A$1:$BH$44,MATCH($D255,Input_Eurostat_flh!$A:$A,0),MATCH(J$1,Input_Eurostat_flh!$1:$1,0))</f>
        <v>6849.6561540000002</v>
      </c>
      <c r="K255" s="3">
        <f>INDEX(Input_Eurostat_flh!$A$1:$BH$44,MATCH($D255,Input_Eurostat_flh!$A:$A,0),MATCH(K$1,Input_Eurostat_flh!$1:$1,0))</f>
        <v>5229.6685690000004</v>
      </c>
      <c r="L255" s="3">
        <f>INDEX(Input_Eurostat_flh!$A$1:$BH$44,MATCH($D255,Input_Eurostat_flh!$A:$A,0),MATCH(L$1,Input_Eurostat_flh!$1:$1,0))</f>
        <v>1106.178733</v>
      </c>
      <c r="M255" s="3">
        <f>INDEX(Input_Eurostat_flh!$A$1:$BH$44,MATCH($D255,Input_Eurostat_flh!$A:$A,0),MATCH(M$1,Input_Eurostat_flh!$1:$1,0))</f>
        <v>8000</v>
      </c>
      <c r="N255" s="3">
        <f>INDEX(Input_Eurostat_flh!$A$1:$BH$44,MATCH($D255,Input_Eurostat_flh!$A:$A,0),MATCH(N$1,Input_Eurostat_flh!$1:$1,0))</f>
        <v>6555.2143560000004</v>
      </c>
      <c r="O255" s="3">
        <f>INDEX(Input_Eurostat_flh!$A$1:$BH$44,MATCH($D255,Input_Eurostat_flh!$A:$A,0),MATCH(O$1,Input_Eurostat_flh!$1:$1,0))</f>
        <v>1835.070324</v>
      </c>
      <c r="P255" s="3">
        <f>INDEX(Input_Eurostat_flh!$A$1:$BH$44,MATCH($D255,Input_Eurostat_flh!$A:$A,0),MATCH(P$1,Input_Eurostat_flh!$1:$1,0))</f>
        <v>2821.6208940000001</v>
      </c>
      <c r="Q255" s="3">
        <f>INDEX(Input_Eurostat_flh!$A$1:$BH$44,MATCH($D255,Input_Eurostat_flh!$A:$A,0),MATCH(Q$1,Input_Eurostat_flh!$1:$1,0))</f>
        <v>1843.3333333333333</v>
      </c>
      <c r="R255" s="3">
        <f>INDEX(Input_Eurostat_flh!$A$1:$BH$44,MATCH($D255,Input_Eurostat_flh!$A:$A,0),MATCH(R$1,Input_Eurostat_flh!$1:$1,0))</f>
        <v>8000</v>
      </c>
      <c r="S255" s="3">
        <f>INDEX(Input_Eurostat_flh!$A$1:$BH$44,MATCH($D255,Input_Eurostat_flh!$A:$A,0),MATCH(S$1,Input_Eurostat_flh!$1:$1,0))</f>
        <v>8000</v>
      </c>
      <c r="T255" s="3">
        <f>INDEX(Input_Eurostat_flh!$A$1:$BH$44,MATCH($D255,Input_Eurostat_flh!$A:$A,0),MATCH(T$1,Input_Eurostat_flh!$1:$1,0))</f>
        <v>4353.7891739999995</v>
      </c>
      <c r="U255" s="3">
        <f>INDEX(Input_Eurostat_flh!$A$1:$BH$44,MATCH($D255,Input_Eurostat_flh!$A:$A,0),MATCH(U$1,Input_Eurostat_flh!$1:$1,0))</f>
        <v>8000</v>
      </c>
      <c r="V255" s="3">
        <f>INDEX(Input_Eurostat_flh!$A$1:$BH$44,MATCH($D255,Input_Eurostat_flh!$A:$A,0),MATCH(V$1,Input_Eurostat_flh!$1:$1,0))</f>
        <v>4676.730364</v>
      </c>
      <c r="W255" s="3">
        <f>INDEX(Input_Eurostat_flh!$A$1:$BH$44,MATCH($D255,Input_Eurostat_flh!$A:$A,0),MATCH(W$1,Input_Eurostat_flh!$1:$1,0))</f>
        <v>8000</v>
      </c>
      <c r="X255" s="3">
        <f>INDEX(Input_Eurostat_flh!$A$1:$BH$44,MATCH($D255,Input_Eurostat_flh!$A:$A,0),MATCH(X$1,Input_Eurostat_flh!$1:$1,0))</f>
        <v>8000</v>
      </c>
      <c r="Y255" s="3">
        <f>INDEX(Input_Eurostat_flh!$A$1:$BH$44,MATCH($D255,Input_Eurostat_flh!$A:$A,0),MATCH(Y$1,Input_Eurostat_flh!$1:$1,0))</f>
        <v>2848.6844569999998</v>
      </c>
      <c r="Z255" s="3">
        <f>INDEX(Input_Eurostat_flh!$A$1:$BH$44,MATCH($D255,Input_Eurostat_flh!$A:$A,0),MATCH(Z$1,Input_Eurostat_flh!$1:$1,0))</f>
        <v>4507.8787080000002</v>
      </c>
      <c r="AA255" s="3">
        <f>INDEX(Input_Eurostat_flh!$A$1:$BH$44,MATCH($D255,Input_Eurostat_flh!$A:$A,0),MATCH(AA$1,Input_Eurostat_flh!$1:$1,0))</f>
        <v>8402.9101520000004</v>
      </c>
      <c r="AB255" s="3">
        <f>INDEX(Input_Eurostat_flh!$A$1:$BH$44,MATCH($D255,Input_Eurostat_flh!$A:$A,0),MATCH(AB$1,Input_Eurostat_flh!$1:$1,0))</f>
        <v>6310.3255159999999</v>
      </c>
      <c r="AC255" s="3">
        <f>INDEX(Input_Eurostat_flh!$A$1:$BH$44,MATCH($D255,Input_Eurostat_flh!$A:$A,0),MATCH(AC$1,Input_Eurostat_flh!$1:$1,0))</f>
        <v>8000</v>
      </c>
      <c r="AD255" s="3">
        <f>INDEX(Input_Eurostat_flh!$A$1:$BH$44,MATCH($D255,Input_Eurostat_flh!$A:$A,0),MATCH(AD$1,Input_Eurostat_flh!$1:$1,0))</f>
        <v>4085.4575359999999</v>
      </c>
      <c r="AE255" s="3">
        <f>INDEX(Input_Eurostat_flh!$A$1:$BH$44,MATCH($D255,Input_Eurostat_flh!$A:$A,0),MATCH(AE$1,Input_Eurostat_flh!$1:$1,0))</f>
        <v>8000</v>
      </c>
      <c r="AF255" s="3">
        <f>INDEX(Input_Eurostat_flh!$A$1:$BH$44,MATCH($D255,Input_Eurostat_flh!$A:$A,0),MATCH(AF$1,Input_Eurostat_flh!$1:$1,0))</f>
        <v>7504.1257990000004</v>
      </c>
      <c r="AG255" s="3">
        <f>INDEX(Input_Eurostat_flh!$A$1:$BH$44,MATCH($D255,Input_Eurostat_flh!$A:$A,0),MATCH(AG$1,Input_Eurostat_flh!$1:$1,0))</f>
        <v>8000</v>
      </c>
      <c r="AH255" s="63">
        <f>INDEX(Input_Eurostat_flh!$A$1:$BH$44,MATCH($D255,Input_Eurostat_flh!$A:$A,0),MATCH(AH$1,Input_Eurostat_flh!$1:$1,0))</f>
        <v>4589.2536040000005</v>
      </c>
      <c r="AI255" s="3" t="str">
        <f>INDEX(Input_Eurostat_flh!$A$1:$BH$44,MATCH($D255,Input_Eurostat_flh!$A:$A,0),MATCH(AI$1,Input_Eurostat_flh!$1:$1,0))</f>
        <v>No sufficient European source found, the average of full load hours was calculated based on the Dutch ETM dataset; year: 2019; author: Quintel</v>
      </c>
      <c r="AJ255" s="3" t="str">
        <f>INDEX(Input_Eurostat_flh!$A$1:$BH$44,MATCH($D255,Input_Eurostat_flh!$A:$A,0),MATCH(AJ$1,Input_Eurostat_flh!$1:$1,0))</f>
        <v>No sufficient European source found, the average of full load hours was calculated based on the Dutch ETM dataset; year: 2019; author: Quintel</v>
      </c>
      <c r="AK255" s="3" t="str">
        <f>INDEX(Input_Eurostat_flh!$A$1:$BH$44,MATCH($D255,Input_Eurostat_flh!$A:$A,0),MATCH(AK$1,Input_Eurostat_flh!$1:$1,0))</f>
        <v>No sufficient European source found, the average of full load hours was calculated based on the Dutch ETM dataset; year: 2019; author: Quintel</v>
      </c>
      <c r="AL255" s="3" t="str">
        <f>INDEX(Input_Eurostat_flh!$A$1:$BH$44,MATCH($D255,Input_Eurostat_flh!$A:$A,0),MATCH(AL$1,Input_Eurostat_flh!$1:$1,0))</f>
        <v>No sufficient European source found, the average of full load hours was calculated based on the Dutch ETM dataset; year: 2019; author: Quintel</v>
      </c>
      <c r="AM255" s="3" t="str">
        <f>INDEX(Input_Eurostat_flh!$A$1:$BH$44,MATCH($D255,Input_Eurostat_flh!$A:$A,0),MATCH(AM$1,Input_Eurostat_flh!$1:$1,0))</f>
        <v>No sufficient European source found, the average of full load hours was calculated based on the Dutch ETM dataset; year: 2019; author: Quintel</v>
      </c>
      <c r="AN255" s="3" t="str">
        <f>INDEX(Input_Eurostat_flh!$A$1:$BH$44,MATCH($D255,Input_Eurostat_flh!$A:$A,0),MATCH(AN$1,Input_Eurostat_flh!$1:$1,0))</f>
        <v>No sufficient European source found, the average of full load hours was calculated based on the Dutch ETM dataset; year: 2019; author: Quintel</v>
      </c>
      <c r="AO255" s="3" t="str">
        <f>INDEX(Input_Eurostat_flh!$A$1:$BH$44,MATCH($D255,Input_Eurostat_flh!$A:$A,0),MATCH(AO$1,Input_Eurostat_flh!$1:$1,0))</f>
        <v>No sufficient European source found, the average of full load hours was calculated based on the Dutch ETM dataset; year: 2019; author: Quintel</v>
      </c>
      <c r="AP255" s="3" t="str">
        <f>INDEX(Input_Eurostat_flh!$A$1:$BH$44,MATCH($D255,Input_Eurostat_flh!$A:$A,0),MATCH(AP$1,Input_Eurostat_flh!$1:$1,0))</f>
        <v>No sufficient European source found, the average of full load hours was calculated based on the Dutch ETM dataset; year: 2019; author: Quintel</v>
      </c>
      <c r="AQ255" s="3" t="str">
        <f>INDEX(Input_Eurostat_flh!$A$1:$BH$44,MATCH($D255,Input_Eurostat_flh!$A:$A,0),MATCH(AQ$1,Input_Eurostat_flh!$1:$1,0))</f>
        <v>No sufficient European source found, the average of full load hours was calculated based on the Dutch ETM dataset; year: 2019; author: Quintel</v>
      </c>
      <c r="AR255" s="3" t="str">
        <f>INDEX(Input_Eurostat_flh!$A$1:$BH$44,MATCH($D255,Input_Eurostat_flh!$A:$A,0),MATCH(AR$1,Input_Eurostat_flh!$1:$1,0))</f>
        <v>No sufficient European source found, the average of full load hours was calculated based on the Dutch ETM dataset; year: 2019; author: Quintel</v>
      </c>
      <c r="AS255" s="3" t="str">
        <f>INDEX(Input_Eurostat_flh!$A$1:$BH$44,MATCH($D255,Input_Eurostat_flh!$A:$A,0),MATCH(AS$1,Input_Eurostat_flh!$1:$1,0))</f>
        <v>No sufficient European source found, the average of full load hours was calculated based on the Dutch ETM dataset; year: 2019; author: Quintel</v>
      </c>
      <c r="AT255" s="3" t="str">
        <f>INDEX(Input_Eurostat_flh!$A$1:$BH$44,MATCH($D255,Input_Eurostat_flh!$A:$A,0),MATCH(AT$1,Input_Eurostat_flh!$1:$1,0))</f>
        <v>No sufficient European source found, the average of full load hours was calculated based on the Dutch ETM dataset; year: 2019; author: Quintel</v>
      </c>
      <c r="AU255" s="3" t="str">
        <f>INDEX(Input_Eurostat_flh!$A$1:$BH$44,MATCH($D255,Input_Eurostat_flh!$A:$A,0),MATCH(AU$1,Input_Eurostat_flh!$1:$1,0))</f>
        <v>No sufficient European source found, the average of full load hours was calculated based on the Dutch ETM dataset; year: 2019; author: Quintel</v>
      </c>
      <c r="AV255" s="3" t="str">
        <f>INDEX(Input_Eurostat_flh!$A$1:$BH$44,MATCH($D255,Input_Eurostat_flh!$A:$A,0),MATCH(AV$1,Input_Eurostat_flh!$1:$1,0))</f>
        <v>No sufficient European source found, the average of full load hours was calculated based on the Dutch ETM dataset; year: 2019; author: Quintel</v>
      </c>
      <c r="AW255" s="3" t="str">
        <f>INDEX(Input_Eurostat_flh!$A$1:$BH$44,MATCH($D255,Input_Eurostat_flh!$A:$A,0),MATCH(AW$1,Input_Eurostat_flh!$1:$1,0))</f>
        <v>No sufficient European source found, the average of full load hours was calculated based on the Dutch ETM dataset; year: 2019; author: Quintel</v>
      </c>
      <c r="AX255" s="3" t="str">
        <f>INDEX(Input_Eurostat_flh!$A$1:$BH$44,MATCH($D255,Input_Eurostat_flh!$A:$A,0),MATCH(AX$1,Input_Eurostat_flh!$1:$1,0))</f>
        <v>No sufficient European source found, the average of full load hours was calculated based on the Dutch ETM dataset; year: 2019; author: Quintel</v>
      </c>
      <c r="AY255" s="3" t="str">
        <f>INDEX(Input_Eurostat_flh!$A$1:$BH$44,MATCH($D255,Input_Eurostat_flh!$A:$A,0),MATCH(AY$1,Input_Eurostat_flh!$1:$1,0))</f>
        <v>No sufficient European source found, the average of full load hours was calculated based on the Dutch ETM dataset; year: 2019; author: Quintel</v>
      </c>
      <c r="AZ255" s="3" t="str">
        <f>INDEX(Input_Eurostat_flh!$A$1:$BH$44,MATCH($D255,Input_Eurostat_flh!$A:$A,0),MATCH(AZ$1,Input_Eurostat_flh!$1:$1,0))</f>
        <v>No sufficient European source found, the average of full load hours was calculated based on the Dutch ETM dataset; year: 2019; author: Quintel</v>
      </c>
      <c r="BA255" s="3" t="str">
        <f>INDEX(Input_Eurostat_flh!$A$1:$BH$44,MATCH($D255,Input_Eurostat_flh!$A:$A,0),MATCH(BA$1,Input_Eurostat_flh!$1:$1,0))</f>
        <v>No sufficient European source found, the average of full load hours was calculated based on the Dutch ETM dataset; year: 2019; author: Quintel</v>
      </c>
      <c r="BB255" s="3" t="str">
        <f>INDEX(Input_Eurostat_flh!$A$1:$BH$44,MATCH($D255,Input_Eurostat_flh!$A:$A,0),MATCH(BB$1,Input_Eurostat_flh!$1:$1,0))</f>
        <v>No sufficient European source found, the average of full load hours was calculated based on the Dutch ETM dataset; year: 2019; author: Quintel</v>
      </c>
      <c r="BC255" s="3" t="str">
        <f>INDEX(Input_Eurostat_flh!$A$1:$BH$44,MATCH($D255,Input_Eurostat_flh!$A:$A,0),MATCH(BC$1,Input_Eurostat_flh!$1:$1,0))</f>
        <v>No sufficient European source found, the average of full load hours was calculated based on the Dutch ETM dataset; year: 2019; author: Quintel</v>
      </c>
      <c r="BD255" s="3" t="str">
        <f>INDEX(Input_Eurostat_flh!$A$1:$BH$44,MATCH($D255,Input_Eurostat_flh!$A:$A,0),MATCH(BD$1,Input_Eurostat_flh!$1:$1,0))</f>
        <v>No sufficient European source found, the average of full load hours was calculated based on the Dutch ETM dataset; year: 2019; author: Quintel</v>
      </c>
      <c r="BE255" s="3" t="str">
        <f>INDEX(Input_Eurostat_flh!$A$1:$BH$44,MATCH($D255,Input_Eurostat_flh!$A:$A,0),MATCH(BE$1,Input_Eurostat_flh!$1:$1,0))</f>
        <v>No sufficient European source found, the average of full load hours was calculated based on the Dutch ETM dataset; year: 2019; author: Quintel</v>
      </c>
      <c r="BF255" s="3" t="str">
        <f>INDEX(Input_Eurostat_flh!$A$1:$BH$44,MATCH($D255,Input_Eurostat_flh!$A:$A,0),MATCH(BF$1,Input_Eurostat_flh!$1:$1,0))</f>
        <v>No sufficient European source found, the average of full load hours was calculated based on the Dutch ETM dataset; year: 2019; author: Quintel</v>
      </c>
      <c r="BG255" s="3" t="str">
        <f>INDEX(Input_Eurostat_flh!$A$1:$BH$44,MATCH($D255,Input_Eurostat_flh!$A:$A,0),MATCH(BG$1,Input_Eurostat_flh!$1:$1,0))</f>
        <v>No sufficient European source found, the average of full load hours was calculated based on the Dutch ETM dataset; year: 2019; author: Quintel</v>
      </c>
      <c r="BH255" s="3" t="str">
        <f>INDEX(Input_Eurostat_flh!$A$1:$BH$44,MATCH($D255,Input_Eurostat_flh!$A:$A,0),MATCH(BH$1,Input_Eurostat_flh!$1:$1,0))</f>
        <v>No sufficient European source found, the average of full load hours was calculated based on the Dutch ETM dataset; year: 2019; author: Quintel</v>
      </c>
      <c r="BI255" s="3" t="str">
        <f>INDEX(Input_Eurostat_flh!$A$1:$BH$44,MATCH($D255,Input_Eurostat_flh!$A:$A,0),MATCH(BI$1,Input_Eurostat_flh!$1:$1,0))</f>
        <v>No sufficient European source found, the average of full load hours was calculated based on the Dutch ETM dataset; year: 2019; author: Quintel</v>
      </c>
      <c r="BJ255" s="3" t="str">
        <f>INDEX(Input_Eurostat_flh!$A$1:$BH$44,MATCH($D255,Input_Eurostat_flh!$A:$A,0),MATCH(BJ$1,Input_Eurostat_flh!$1:$1,0))</f>
        <v>No sufficient European source found, the average of full load hours was calculated based on the Dutch ETM dataset; year: 2019; author: Quintel</v>
      </c>
      <c r="BK255" s="3" t="str">
        <f>INDEX(Input_Eurostat_flh!$A$1:$BH$44,MATCH($D255,Input_Eurostat_flh!$A:$A,0),MATCH(BK$1,Input_Eurostat_flh!$1:$1,0))</f>
        <v>No sufficient European source found, the average of full load hours was calculated based on the Dutch ETM dataset; year: 2019; author: Quintel</v>
      </c>
    </row>
    <row r="256" spans="1:63" x14ac:dyDescent="0.2">
      <c r="A256" t="s">
        <v>971</v>
      </c>
      <c r="B256" s="6" t="s">
        <v>560</v>
      </c>
      <c r="D256" t="s">
        <v>164</v>
      </c>
      <c r="E256" t="s">
        <v>629</v>
      </c>
      <c r="F256" s="3">
        <f>INDEX(Input_Eurostat_flh!$A$1:$BH$44,MATCH($D256,Input_Eurostat_flh!$A:$A,0),MATCH(F$1,Input_Eurostat_flh!$1:$1,0))</f>
        <v>1306.502563</v>
      </c>
      <c r="G256" s="3">
        <f>INDEX(Input_Eurostat_flh!$A$1:$BH$44,MATCH($D256,Input_Eurostat_flh!$A:$A,0),MATCH(G$1,Input_Eurostat_flh!$1:$1,0))</f>
        <v>5450.5674929999996</v>
      </c>
      <c r="H256" s="3">
        <f>INDEX(Input_Eurostat_flh!$A$1:$BH$44,MATCH($D256,Input_Eurostat_flh!$A:$A,0),MATCH(H$1,Input_Eurostat_flh!$1:$1,0))</f>
        <v>8000</v>
      </c>
      <c r="I256" s="3">
        <f>INDEX(Input_Eurostat_flh!$A$1:$BH$44,MATCH($D256,Input_Eurostat_flh!$A:$A,0),MATCH(I$1,Input_Eurostat_flh!$1:$1,0))</f>
        <v>8000</v>
      </c>
      <c r="J256" s="3">
        <f>INDEX(Input_Eurostat_flh!$A$1:$BH$44,MATCH($D256,Input_Eurostat_flh!$A:$A,0),MATCH(J$1,Input_Eurostat_flh!$1:$1,0))</f>
        <v>6849.6561540000002</v>
      </c>
      <c r="K256" s="3">
        <f>INDEX(Input_Eurostat_flh!$A$1:$BH$44,MATCH($D256,Input_Eurostat_flh!$A:$A,0),MATCH(K$1,Input_Eurostat_flh!$1:$1,0))</f>
        <v>8000</v>
      </c>
      <c r="L256" s="3">
        <f>INDEX(Input_Eurostat_flh!$A$1:$BH$44,MATCH($D256,Input_Eurostat_flh!$A:$A,0),MATCH(L$1,Input_Eurostat_flh!$1:$1,0))</f>
        <v>1106.178733</v>
      </c>
      <c r="M256" s="3">
        <f>INDEX(Input_Eurostat_flh!$A$1:$BH$44,MATCH($D256,Input_Eurostat_flh!$A:$A,0),MATCH(M$1,Input_Eurostat_flh!$1:$1,0))</f>
        <v>4500</v>
      </c>
      <c r="N256" s="3">
        <f>INDEX(Input_Eurostat_flh!$A$1:$BH$44,MATCH($D256,Input_Eurostat_flh!$A:$A,0),MATCH(N$1,Input_Eurostat_flh!$1:$1,0))</f>
        <v>6555.2143560000004</v>
      </c>
      <c r="O256" s="3">
        <f>INDEX(Input_Eurostat_flh!$A$1:$BH$44,MATCH($D256,Input_Eurostat_flh!$A:$A,0),MATCH(O$1,Input_Eurostat_flh!$1:$1,0))</f>
        <v>8000</v>
      </c>
      <c r="P256" s="3">
        <f>INDEX(Input_Eurostat_flh!$A$1:$BH$44,MATCH($D256,Input_Eurostat_flh!$A:$A,0),MATCH(P$1,Input_Eurostat_flh!$1:$1,0))</f>
        <v>2821.6208940000001</v>
      </c>
      <c r="Q256" s="3">
        <f>INDEX(Input_Eurostat_flh!$A$1:$BH$44,MATCH($D256,Input_Eurostat_flh!$A:$A,0),MATCH(Q$1,Input_Eurostat_flh!$1:$1,0))</f>
        <v>5265</v>
      </c>
      <c r="R256" s="3">
        <f>INDEX(Input_Eurostat_flh!$A$1:$BH$44,MATCH($D256,Input_Eurostat_flh!$A:$A,0),MATCH(R$1,Input_Eurostat_flh!$1:$1,0))</f>
        <v>8000</v>
      </c>
      <c r="S256" s="3">
        <f>INDEX(Input_Eurostat_flh!$A$1:$BH$44,MATCH($D256,Input_Eurostat_flh!$A:$A,0),MATCH(S$1,Input_Eurostat_flh!$1:$1,0))</f>
        <v>3781.1322190000001</v>
      </c>
      <c r="T256" s="3">
        <f>INDEX(Input_Eurostat_flh!$A$1:$BH$44,MATCH($D256,Input_Eurostat_flh!$A:$A,0),MATCH(T$1,Input_Eurostat_flh!$1:$1,0))</f>
        <v>4353.7891739999995</v>
      </c>
      <c r="U256" s="3">
        <f>INDEX(Input_Eurostat_flh!$A$1:$BH$44,MATCH($D256,Input_Eurostat_flh!$A:$A,0),MATCH(U$1,Input_Eurostat_flh!$1:$1,0))</f>
        <v>6480.4481230000001</v>
      </c>
      <c r="V256" s="3">
        <f>INDEX(Input_Eurostat_flh!$A$1:$BH$44,MATCH($D256,Input_Eurostat_flh!$A:$A,0),MATCH(V$1,Input_Eurostat_flh!$1:$1,0))</f>
        <v>4676.730364</v>
      </c>
      <c r="W256" s="3">
        <f>INDEX(Input_Eurostat_flh!$A$1:$BH$44,MATCH($D256,Input_Eurostat_flh!$A:$A,0),MATCH(W$1,Input_Eurostat_flh!$1:$1,0))</f>
        <v>8000</v>
      </c>
      <c r="X256" s="3">
        <f>INDEX(Input_Eurostat_flh!$A$1:$BH$44,MATCH($D256,Input_Eurostat_flh!$A:$A,0),MATCH(X$1,Input_Eurostat_flh!$1:$1,0))</f>
        <v>2168.165422</v>
      </c>
      <c r="Y256" s="3">
        <f>INDEX(Input_Eurostat_flh!$A$1:$BH$44,MATCH($D256,Input_Eurostat_flh!$A:$A,0),MATCH(Y$1,Input_Eurostat_flh!$1:$1,0))</f>
        <v>2848.6844569999998</v>
      </c>
      <c r="Z256" s="3">
        <f>INDEX(Input_Eurostat_flh!$A$1:$BH$44,MATCH($D256,Input_Eurostat_flh!$A:$A,0),MATCH(Z$1,Input_Eurostat_flh!$1:$1,0))</f>
        <v>4507.8787080000002</v>
      </c>
      <c r="AA256" s="3">
        <f>INDEX(Input_Eurostat_flh!$A$1:$BH$44,MATCH($D256,Input_Eurostat_flh!$A:$A,0),MATCH(AA$1,Input_Eurostat_flh!$1:$1,0))</f>
        <v>8402.9101520000004</v>
      </c>
      <c r="AB256" s="3">
        <f>INDEX(Input_Eurostat_flh!$A$1:$BH$44,MATCH($D256,Input_Eurostat_flh!$A:$A,0),MATCH(AB$1,Input_Eurostat_flh!$1:$1,0))</f>
        <v>6310.3255159999999</v>
      </c>
      <c r="AC256" s="3">
        <f>INDEX(Input_Eurostat_flh!$A$1:$BH$44,MATCH($D256,Input_Eurostat_flh!$A:$A,0),MATCH(AC$1,Input_Eurostat_flh!$1:$1,0))</f>
        <v>8000</v>
      </c>
      <c r="AD256" s="3">
        <f>INDEX(Input_Eurostat_flh!$A$1:$BH$44,MATCH($D256,Input_Eurostat_flh!$A:$A,0),MATCH(AD$1,Input_Eurostat_flh!$1:$1,0))</f>
        <v>4085.4575359999999</v>
      </c>
      <c r="AE256" s="3">
        <f>INDEX(Input_Eurostat_flh!$A$1:$BH$44,MATCH($D256,Input_Eurostat_flh!$A:$A,0),MATCH(AE$1,Input_Eurostat_flh!$1:$1,0))</f>
        <v>4677.7979519999999</v>
      </c>
      <c r="AF256" s="3">
        <f>INDEX(Input_Eurostat_flh!$A$1:$BH$44,MATCH($D256,Input_Eurostat_flh!$A:$A,0),MATCH(AF$1,Input_Eurostat_flh!$1:$1,0))</f>
        <v>7504.1257990000004</v>
      </c>
      <c r="AG256" s="3">
        <f>INDEX(Input_Eurostat_flh!$A$1:$BH$44,MATCH($D256,Input_Eurostat_flh!$A:$A,0),MATCH(AG$1,Input_Eurostat_flh!$1:$1,0))</f>
        <v>8000</v>
      </c>
      <c r="AH256" s="63">
        <f>INDEX(Input_Eurostat_flh!$A$1:$BH$44,MATCH($D256,Input_Eurostat_flh!$A:$A,0),MATCH(AH$1,Input_Eurostat_flh!$1:$1,0))</f>
        <v>4589.2536040000005</v>
      </c>
      <c r="AI256" s="3" t="str">
        <f>INDEX(Input_Eurostat_flh!$A$1:$BH$44,MATCH($D256,Input_Eurostat_flh!$A:$A,0),MATCH(AI$1,Input_Eurostat_flh!$1:$1,0))</f>
        <v>No sufficient European source found, the average of full load hours was calculated based on the Dutch ETM dataset; year: 2019; author: Quintel</v>
      </c>
      <c r="AJ256" s="3" t="str">
        <f>INDEX(Input_Eurostat_flh!$A$1:$BH$44,MATCH($D256,Input_Eurostat_flh!$A:$A,0),MATCH(AJ$1,Input_Eurostat_flh!$1:$1,0))</f>
        <v>No sufficient European source found, the average of full load hours was calculated based on the Dutch ETM dataset; year: 2019; author: Quintel</v>
      </c>
      <c r="AK256" s="3" t="str">
        <f>INDEX(Input_Eurostat_flh!$A$1:$BH$44,MATCH($D256,Input_Eurostat_flh!$A:$A,0),MATCH(AK$1,Input_Eurostat_flh!$1:$1,0))</f>
        <v>No sufficient European source found, the average of full load hours was calculated based on the Dutch ETM dataset; year: 2019; author: Quintel</v>
      </c>
      <c r="AL256" s="3" t="str">
        <f>INDEX(Input_Eurostat_flh!$A$1:$BH$44,MATCH($D256,Input_Eurostat_flh!$A:$A,0),MATCH(AL$1,Input_Eurostat_flh!$1:$1,0))</f>
        <v>No sufficient European source found, the average of full load hours was calculated based on the Dutch ETM dataset; year: 2019; author: Quintel</v>
      </c>
      <c r="AM256" s="3" t="str">
        <f>INDEX(Input_Eurostat_flh!$A$1:$BH$44,MATCH($D256,Input_Eurostat_flh!$A:$A,0),MATCH(AM$1,Input_Eurostat_flh!$1:$1,0))</f>
        <v>No sufficient European source found, the average of full load hours was calculated based on the Dutch ETM dataset; year: 2019; author: Quintel</v>
      </c>
      <c r="AN256" s="3" t="str">
        <f>INDEX(Input_Eurostat_flh!$A$1:$BH$44,MATCH($D256,Input_Eurostat_flh!$A:$A,0),MATCH(AN$1,Input_Eurostat_flh!$1:$1,0))</f>
        <v>No sufficient European source found, the average of full load hours was calculated based on the Dutch ETM dataset; year: 2019; author: Quintel</v>
      </c>
      <c r="AO256" s="3" t="str">
        <f>INDEX(Input_Eurostat_flh!$A$1:$BH$44,MATCH($D256,Input_Eurostat_flh!$A:$A,0),MATCH(AO$1,Input_Eurostat_flh!$1:$1,0))</f>
        <v>No sufficient European source found, the average of full load hours was calculated based on the Dutch ETM dataset; year: 2019; author: Quintel</v>
      </c>
      <c r="AP256" s="3" t="str">
        <f>INDEX(Input_Eurostat_flh!$A$1:$BH$44,MATCH($D256,Input_Eurostat_flh!$A:$A,0),MATCH(AP$1,Input_Eurostat_flh!$1:$1,0))</f>
        <v>No sufficient European source found, the average of full load hours was calculated based on the Dutch ETM dataset; year: 2019; author: Quintel</v>
      </c>
      <c r="AQ256" s="3" t="str">
        <f>INDEX(Input_Eurostat_flh!$A$1:$BH$44,MATCH($D256,Input_Eurostat_flh!$A:$A,0),MATCH(AQ$1,Input_Eurostat_flh!$1:$1,0))</f>
        <v>No sufficient European source found, the average of full load hours was calculated based on the Dutch ETM dataset; year: 2019; author: Quintel</v>
      </c>
      <c r="AR256" s="3" t="str">
        <f>INDEX(Input_Eurostat_flh!$A$1:$BH$44,MATCH($D256,Input_Eurostat_flh!$A:$A,0),MATCH(AR$1,Input_Eurostat_flh!$1:$1,0))</f>
        <v>No sufficient European source found, the average of full load hours was calculated based on the Dutch ETM dataset; year: 2019; author: Quintel</v>
      </c>
      <c r="AS256" s="3" t="str">
        <f>INDEX(Input_Eurostat_flh!$A$1:$BH$44,MATCH($D256,Input_Eurostat_flh!$A:$A,0),MATCH(AS$1,Input_Eurostat_flh!$1:$1,0))</f>
        <v>No sufficient European source found, the average of full load hours was calculated based on the Dutch ETM dataset; year: 2019; author: Quintel</v>
      </c>
      <c r="AT256" s="3" t="str">
        <f>INDEX(Input_Eurostat_flh!$A$1:$BH$44,MATCH($D256,Input_Eurostat_flh!$A:$A,0),MATCH(AT$1,Input_Eurostat_flh!$1:$1,0))</f>
        <v>No sufficient European source found, the average of full load hours was calculated based on the Dutch ETM dataset; year: 2019; author: Quintel</v>
      </c>
      <c r="AU256" s="3" t="str">
        <f>INDEX(Input_Eurostat_flh!$A$1:$BH$44,MATCH($D256,Input_Eurostat_flh!$A:$A,0),MATCH(AU$1,Input_Eurostat_flh!$1:$1,0))</f>
        <v>No sufficient European source found, the average of full load hours was calculated based on the Dutch ETM dataset; year: 2019; author: Quintel</v>
      </c>
      <c r="AV256" s="3" t="str">
        <f>INDEX(Input_Eurostat_flh!$A$1:$BH$44,MATCH($D256,Input_Eurostat_flh!$A:$A,0),MATCH(AV$1,Input_Eurostat_flh!$1:$1,0))</f>
        <v>No sufficient European source found, the average of full load hours was calculated based on the Dutch ETM dataset; year: 2019; author: Quintel</v>
      </c>
      <c r="AW256" s="3" t="str">
        <f>INDEX(Input_Eurostat_flh!$A$1:$BH$44,MATCH($D256,Input_Eurostat_flh!$A:$A,0),MATCH(AW$1,Input_Eurostat_flh!$1:$1,0))</f>
        <v>No sufficient European source found, the average of full load hours was calculated based on the Dutch ETM dataset; year: 2019; author: Quintel</v>
      </c>
      <c r="AX256" s="3" t="str">
        <f>INDEX(Input_Eurostat_flh!$A$1:$BH$44,MATCH($D256,Input_Eurostat_flh!$A:$A,0),MATCH(AX$1,Input_Eurostat_flh!$1:$1,0))</f>
        <v>No sufficient European source found, the average of full load hours was calculated based on the Dutch ETM dataset; year: 2019; author: Quintel</v>
      </c>
      <c r="AY256" s="3" t="str">
        <f>INDEX(Input_Eurostat_flh!$A$1:$BH$44,MATCH($D256,Input_Eurostat_flh!$A:$A,0),MATCH(AY$1,Input_Eurostat_flh!$1:$1,0))</f>
        <v>No sufficient European source found, the average of full load hours was calculated based on the Dutch ETM dataset; year: 2019; author: Quintel</v>
      </c>
      <c r="AZ256" s="3" t="str">
        <f>INDEX(Input_Eurostat_flh!$A$1:$BH$44,MATCH($D256,Input_Eurostat_flh!$A:$A,0),MATCH(AZ$1,Input_Eurostat_flh!$1:$1,0))</f>
        <v>No sufficient European source found, the average of full load hours was calculated based on the Dutch ETM dataset; year: 2019; author: Quintel</v>
      </c>
      <c r="BA256" s="3" t="str">
        <f>INDEX(Input_Eurostat_flh!$A$1:$BH$44,MATCH($D256,Input_Eurostat_flh!$A:$A,0),MATCH(BA$1,Input_Eurostat_flh!$1:$1,0))</f>
        <v>No sufficient European source found, the average of full load hours was calculated based on the Dutch ETM dataset; year: 2019; author: Quintel</v>
      </c>
      <c r="BB256" s="3" t="str">
        <f>INDEX(Input_Eurostat_flh!$A$1:$BH$44,MATCH($D256,Input_Eurostat_flh!$A:$A,0),MATCH(BB$1,Input_Eurostat_flh!$1:$1,0))</f>
        <v>No sufficient European source found, the average of full load hours was calculated based on the Dutch ETM dataset; year: 2019; author: Quintel</v>
      </c>
      <c r="BC256" s="3" t="str">
        <f>INDEX(Input_Eurostat_flh!$A$1:$BH$44,MATCH($D256,Input_Eurostat_flh!$A:$A,0),MATCH(BC$1,Input_Eurostat_flh!$1:$1,0))</f>
        <v>No sufficient European source found, the average of full load hours was calculated based on the Dutch ETM dataset; year: 2019; author: Quintel</v>
      </c>
      <c r="BD256" s="3" t="str">
        <f>INDEX(Input_Eurostat_flh!$A$1:$BH$44,MATCH($D256,Input_Eurostat_flh!$A:$A,0),MATCH(BD$1,Input_Eurostat_flh!$1:$1,0))</f>
        <v>No sufficient European source found, the average of full load hours was calculated based on the Dutch ETM dataset; year: 2019; author: Quintel</v>
      </c>
      <c r="BE256" s="3" t="str">
        <f>INDEX(Input_Eurostat_flh!$A$1:$BH$44,MATCH($D256,Input_Eurostat_flh!$A:$A,0),MATCH(BE$1,Input_Eurostat_flh!$1:$1,0))</f>
        <v>No sufficient European source found, the average of full load hours was calculated based on the Dutch ETM dataset; year: 2019; author: Quintel</v>
      </c>
      <c r="BF256" s="3" t="str">
        <f>INDEX(Input_Eurostat_flh!$A$1:$BH$44,MATCH($D256,Input_Eurostat_flh!$A:$A,0),MATCH(BF$1,Input_Eurostat_flh!$1:$1,0))</f>
        <v>No sufficient European source found, the average of full load hours was calculated based on the Dutch ETM dataset; year: 2019; author: Quintel</v>
      </c>
      <c r="BG256" s="3" t="str">
        <f>INDEX(Input_Eurostat_flh!$A$1:$BH$44,MATCH($D256,Input_Eurostat_flh!$A:$A,0),MATCH(BG$1,Input_Eurostat_flh!$1:$1,0))</f>
        <v>No sufficient European source found, the average of full load hours was calculated based on the Dutch ETM dataset; year: 2019; author: Quintel</v>
      </c>
      <c r="BH256" s="3" t="str">
        <f>INDEX(Input_Eurostat_flh!$A$1:$BH$44,MATCH($D256,Input_Eurostat_flh!$A:$A,0),MATCH(BH$1,Input_Eurostat_flh!$1:$1,0))</f>
        <v>No sufficient European source found, the average of full load hours was calculated based on the Dutch ETM dataset; year: 2019; author: Quintel</v>
      </c>
      <c r="BI256" s="3" t="str">
        <f>INDEX(Input_Eurostat_flh!$A$1:$BH$44,MATCH($D256,Input_Eurostat_flh!$A:$A,0),MATCH(BI$1,Input_Eurostat_flh!$1:$1,0))</f>
        <v>No sufficient European source found, the average of full load hours was calculated based on the Dutch ETM dataset; year: 2019; author: Quintel</v>
      </c>
      <c r="BJ256" s="3" t="str">
        <f>INDEX(Input_Eurostat_flh!$A$1:$BH$44,MATCH($D256,Input_Eurostat_flh!$A:$A,0),MATCH(BJ$1,Input_Eurostat_flh!$1:$1,0))</f>
        <v>No sufficient European source found, the average of full load hours was calculated based on the Dutch ETM dataset; year: 2019; author: Quintel</v>
      </c>
      <c r="BK256" s="3" t="str">
        <f>INDEX(Input_Eurostat_flh!$A$1:$BH$44,MATCH($D256,Input_Eurostat_flh!$A:$A,0),MATCH(BK$1,Input_Eurostat_flh!$1:$1,0))</f>
        <v>No sufficient European source found, the average of full load hours was calculated based on the Dutch ETM dataset; year: 2019; author: Quintel</v>
      </c>
    </row>
    <row r="257" spans="1:63" x14ac:dyDescent="0.2">
      <c r="A257" t="s">
        <v>971</v>
      </c>
      <c r="B257" s="6" t="s">
        <v>560</v>
      </c>
      <c r="D257" t="s">
        <v>165</v>
      </c>
      <c r="E257" t="s">
        <v>629</v>
      </c>
      <c r="F257" s="3">
        <f>INDEX(Input_Eurostat_flh!$A$1:$BH$44,MATCH($D257,Input_Eurostat_flh!$A:$A,0),MATCH(F$1,Input_Eurostat_flh!$1:$1,0))</f>
        <v>1306.502563</v>
      </c>
      <c r="G257" s="3">
        <f>INDEX(Input_Eurostat_flh!$A$1:$BH$44,MATCH($D257,Input_Eurostat_flh!$A:$A,0),MATCH(G$1,Input_Eurostat_flh!$1:$1,0))</f>
        <v>5450.5674929999996</v>
      </c>
      <c r="H257" s="3">
        <f>INDEX(Input_Eurostat_flh!$A$1:$BH$44,MATCH($D257,Input_Eurostat_flh!$A:$A,0),MATCH(H$1,Input_Eurostat_flh!$1:$1,0))</f>
        <v>8000</v>
      </c>
      <c r="I257" s="3">
        <f>INDEX(Input_Eurostat_flh!$A$1:$BH$44,MATCH($D257,Input_Eurostat_flh!$A:$A,0),MATCH(I$1,Input_Eurostat_flh!$1:$1,0))</f>
        <v>8000</v>
      </c>
      <c r="J257" s="3">
        <f>INDEX(Input_Eurostat_flh!$A$1:$BH$44,MATCH($D257,Input_Eurostat_flh!$A:$A,0),MATCH(J$1,Input_Eurostat_flh!$1:$1,0))</f>
        <v>6849.6561540000002</v>
      </c>
      <c r="K257" s="3">
        <f>INDEX(Input_Eurostat_flh!$A$1:$BH$44,MATCH($D257,Input_Eurostat_flh!$A:$A,0),MATCH(K$1,Input_Eurostat_flh!$1:$1,0))</f>
        <v>5229.6685690000004</v>
      </c>
      <c r="L257" s="3">
        <f>INDEX(Input_Eurostat_flh!$A$1:$BH$44,MATCH($D257,Input_Eurostat_flh!$A:$A,0),MATCH(L$1,Input_Eurostat_flh!$1:$1,0))</f>
        <v>1106.178733</v>
      </c>
      <c r="M257" s="3">
        <f>INDEX(Input_Eurostat_flh!$A$1:$BH$44,MATCH($D257,Input_Eurostat_flh!$A:$A,0),MATCH(M$1,Input_Eurostat_flh!$1:$1,0))</f>
        <v>8000</v>
      </c>
      <c r="N257" s="3">
        <f>INDEX(Input_Eurostat_flh!$A$1:$BH$44,MATCH($D257,Input_Eurostat_flh!$A:$A,0),MATCH(N$1,Input_Eurostat_flh!$1:$1,0))</f>
        <v>6555.2143560000004</v>
      </c>
      <c r="O257" s="3">
        <f>INDEX(Input_Eurostat_flh!$A$1:$BH$44,MATCH($D257,Input_Eurostat_flh!$A:$A,0),MATCH(O$1,Input_Eurostat_flh!$1:$1,0))</f>
        <v>1835.070324</v>
      </c>
      <c r="P257" s="3">
        <f>INDEX(Input_Eurostat_flh!$A$1:$BH$44,MATCH($D257,Input_Eurostat_flh!$A:$A,0),MATCH(P$1,Input_Eurostat_flh!$1:$1,0))</f>
        <v>2821.6208940000001</v>
      </c>
      <c r="Q257" s="3">
        <f>INDEX(Input_Eurostat_flh!$A$1:$BH$44,MATCH($D257,Input_Eurostat_flh!$A:$A,0),MATCH(Q$1,Input_Eurostat_flh!$1:$1,0))</f>
        <v>5265</v>
      </c>
      <c r="R257" s="3">
        <f>INDEX(Input_Eurostat_flh!$A$1:$BH$44,MATCH($D257,Input_Eurostat_flh!$A:$A,0),MATCH(R$1,Input_Eurostat_flh!$1:$1,0))</f>
        <v>8000</v>
      </c>
      <c r="S257" s="3">
        <f>INDEX(Input_Eurostat_flh!$A$1:$BH$44,MATCH($D257,Input_Eurostat_flh!$A:$A,0),MATCH(S$1,Input_Eurostat_flh!$1:$1,0))</f>
        <v>8000</v>
      </c>
      <c r="T257" s="3">
        <f>INDEX(Input_Eurostat_flh!$A$1:$BH$44,MATCH($D257,Input_Eurostat_flh!$A:$A,0),MATCH(T$1,Input_Eurostat_flh!$1:$1,0))</f>
        <v>4353.7891739999995</v>
      </c>
      <c r="U257" s="3">
        <f>INDEX(Input_Eurostat_flh!$A$1:$BH$44,MATCH($D257,Input_Eurostat_flh!$A:$A,0),MATCH(U$1,Input_Eurostat_flh!$1:$1,0))</f>
        <v>8000</v>
      </c>
      <c r="V257" s="3">
        <f>INDEX(Input_Eurostat_flh!$A$1:$BH$44,MATCH($D257,Input_Eurostat_flh!$A:$A,0),MATCH(V$1,Input_Eurostat_flh!$1:$1,0))</f>
        <v>4676.730364</v>
      </c>
      <c r="W257" s="3">
        <f>INDEX(Input_Eurostat_flh!$A$1:$BH$44,MATCH($D257,Input_Eurostat_flh!$A:$A,0),MATCH(W$1,Input_Eurostat_flh!$1:$1,0))</f>
        <v>8000</v>
      </c>
      <c r="X257" s="3">
        <f>INDEX(Input_Eurostat_flh!$A$1:$BH$44,MATCH($D257,Input_Eurostat_flh!$A:$A,0),MATCH(X$1,Input_Eurostat_flh!$1:$1,0))</f>
        <v>8000</v>
      </c>
      <c r="Y257" s="3">
        <f>INDEX(Input_Eurostat_flh!$A$1:$BH$44,MATCH($D257,Input_Eurostat_flh!$A:$A,0),MATCH(Y$1,Input_Eurostat_flh!$1:$1,0))</f>
        <v>2848.6844569999998</v>
      </c>
      <c r="Z257" s="3">
        <f>INDEX(Input_Eurostat_flh!$A$1:$BH$44,MATCH($D257,Input_Eurostat_flh!$A:$A,0),MATCH(Z$1,Input_Eurostat_flh!$1:$1,0))</f>
        <v>4507.8787080000002</v>
      </c>
      <c r="AA257" s="3">
        <f>INDEX(Input_Eurostat_flh!$A$1:$BH$44,MATCH($D257,Input_Eurostat_flh!$A:$A,0),MATCH(AA$1,Input_Eurostat_flh!$1:$1,0))</f>
        <v>8402.9101520000004</v>
      </c>
      <c r="AB257" s="3">
        <f>INDEX(Input_Eurostat_flh!$A$1:$BH$44,MATCH($D257,Input_Eurostat_flh!$A:$A,0),MATCH(AB$1,Input_Eurostat_flh!$1:$1,0))</f>
        <v>6310.3255159999999</v>
      </c>
      <c r="AC257" s="3">
        <f>INDEX(Input_Eurostat_flh!$A$1:$BH$44,MATCH($D257,Input_Eurostat_flh!$A:$A,0),MATCH(AC$1,Input_Eurostat_flh!$1:$1,0))</f>
        <v>8000</v>
      </c>
      <c r="AD257" s="3">
        <f>INDEX(Input_Eurostat_flh!$A$1:$BH$44,MATCH($D257,Input_Eurostat_flh!$A:$A,0),MATCH(AD$1,Input_Eurostat_flh!$1:$1,0))</f>
        <v>4085.4575359999999</v>
      </c>
      <c r="AE257" s="3">
        <f>INDEX(Input_Eurostat_flh!$A$1:$BH$44,MATCH($D257,Input_Eurostat_flh!$A:$A,0),MATCH(AE$1,Input_Eurostat_flh!$1:$1,0))</f>
        <v>8000</v>
      </c>
      <c r="AF257" s="3">
        <f>INDEX(Input_Eurostat_flh!$A$1:$BH$44,MATCH($D257,Input_Eurostat_flh!$A:$A,0),MATCH(AF$1,Input_Eurostat_flh!$1:$1,0))</f>
        <v>7504.1257990000004</v>
      </c>
      <c r="AG257" s="3">
        <f>INDEX(Input_Eurostat_flh!$A$1:$BH$44,MATCH($D257,Input_Eurostat_flh!$A:$A,0),MATCH(AG$1,Input_Eurostat_flh!$1:$1,0))</f>
        <v>8000</v>
      </c>
      <c r="AH257" s="63">
        <f>INDEX(Input_Eurostat_flh!$A$1:$BH$44,MATCH($D257,Input_Eurostat_flh!$A:$A,0),MATCH(AH$1,Input_Eurostat_flh!$1:$1,0))</f>
        <v>4589.2536040000005</v>
      </c>
      <c r="AI257" s="3" t="str">
        <f>INDEX(Input_Eurostat_flh!$A$1:$BH$44,MATCH($D257,Input_Eurostat_flh!$A:$A,0),MATCH(AI$1,Input_Eurostat_flh!$1:$1,0))</f>
        <v>No sufficient European source found, the average of full load hours was calculated based on the Dutch ETM dataset; year: 2019; author: Quintel</v>
      </c>
      <c r="AJ257" s="3" t="str">
        <f>INDEX(Input_Eurostat_flh!$A$1:$BH$44,MATCH($D257,Input_Eurostat_flh!$A:$A,0),MATCH(AJ$1,Input_Eurostat_flh!$1:$1,0))</f>
        <v>No sufficient European source found, the average of full load hours was calculated based on the Dutch ETM dataset; year: 2019; author: Quintel</v>
      </c>
      <c r="AK257" s="3" t="str">
        <f>INDEX(Input_Eurostat_flh!$A$1:$BH$44,MATCH($D257,Input_Eurostat_flh!$A:$A,0),MATCH(AK$1,Input_Eurostat_flh!$1:$1,0))</f>
        <v>No sufficient European source found, the average of full load hours was calculated based on the Dutch ETM dataset; year: 2019; author: Quintel</v>
      </c>
      <c r="AL257" s="3" t="str">
        <f>INDEX(Input_Eurostat_flh!$A$1:$BH$44,MATCH($D257,Input_Eurostat_flh!$A:$A,0),MATCH(AL$1,Input_Eurostat_flh!$1:$1,0))</f>
        <v>No sufficient European source found, the average of full load hours was calculated based on the Dutch ETM dataset; year: 2019; author: Quintel</v>
      </c>
      <c r="AM257" s="3" t="str">
        <f>INDEX(Input_Eurostat_flh!$A$1:$BH$44,MATCH($D257,Input_Eurostat_flh!$A:$A,0),MATCH(AM$1,Input_Eurostat_flh!$1:$1,0))</f>
        <v>No sufficient European source found, the average of full load hours was calculated based on the Dutch ETM dataset; year: 2019; author: Quintel</v>
      </c>
      <c r="AN257" s="3" t="str">
        <f>INDEX(Input_Eurostat_flh!$A$1:$BH$44,MATCH($D257,Input_Eurostat_flh!$A:$A,0),MATCH(AN$1,Input_Eurostat_flh!$1:$1,0))</f>
        <v>No sufficient European source found, the average of full load hours was calculated based on the Dutch ETM dataset; year: 2019; author: Quintel</v>
      </c>
      <c r="AO257" s="3" t="str">
        <f>INDEX(Input_Eurostat_flh!$A$1:$BH$44,MATCH($D257,Input_Eurostat_flh!$A:$A,0),MATCH(AO$1,Input_Eurostat_flh!$1:$1,0))</f>
        <v>No sufficient European source found, the average of full load hours was calculated based on the Dutch ETM dataset; year: 2019; author: Quintel</v>
      </c>
      <c r="AP257" s="3" t="str">
        <f>INDEX(Input_Eurostat_flh!$A$1:$BH$44,MATCH($D257,Input_Eurostat_flh!$A:$A,0),MATCH(AP$1,Input_Eurostat_flh!$1:$1,0))</f>
        <v>No sufficient European source found, the average of full load hours was calculated based on the Dutch ETM dataset; year: 2019; author: Quintel</v>
      </c>
      <c r="AQ257" s="3" t="str">
        <f>INDEX(Input_Eurostat_flh!$A$1:$BH$44,MATCH($D257,Input_Eurostat_flh!$A:$A,0),MATCH(AQ$1,Input_Eurostat_flh!$1:$1,0))</f>
        <v>No sufficient European source found, the average of full load hours was calculated based on the Dutch ETM dataset; year: 2019; author: Quintel</v>
      </c>
      <c r="AR257" s="3" t="str">
        <f>INDEX(Input_Eurostat_flh!$A$1:$BH$44,MATCH($D257,Input_Eurostat_flh!$A:$A,0),MATCH(AR$1,Input_Eurostat_flh!$1:$1,0))</f>
        <v>No sufficient European source found, the average of full load hours was calculated based on the Dutch ETM dataset; year: 2019; author: Quintel</v>
      </c>
      <c r="AS257" s="3" t="str">
        <f>INDEX(Input_Eurostat_flh!$A$1:$BH$44,MATCH($D257,Input_Eurostat_flh!$A:$A,0),MATCH(AS$1,Input_Eurostat_flh!$1:$1,0))</f>
        <v>No sufficient European source found, the average of full load hours was calculated based on the Dutch ETM dataset; year: 2019; author: Quintel</v>
      </c>
      <c r="AT257" s="3" t="str">
        <f>INDEX(Input_Eurostat_flh!$A$1:$BH$44,MATCH($D257,Input_Eurostat_flh!$A:$A,0),MATCH(AT$1,Input_Eurostat_flh!$1:$1,0))</f>
        <v>No sufficient European source found, the average of full load hours was calculated based on the Dutch ETM dataset; year: 2019; author: Quintel</v>
      </c>
      <c r="AU257" s="3" t="str">
        <f>INDEX(Input_Eurostat_flh!$A$1:$BH$44,MATCH($D257,Input_Eurostat_flh!$A:$A,0),MATCH(AU$1,Input_Eurostat_flh!$1:$1,0))</f>
        <v>No sufficient European source found, the average of full load hours was calculated based on the Dutch ETM dataset; year: 2019; author: Quintel</v>
      </c>
      <c r="AV257" s="3" t="str">
        <f>INDEX(Input_Eurostat_flh!$A$1:$BH$44,MATCH($D257,Input_Eurostat_flh!$A:$A,0),MATCH(AV$1,Input_Eurostat_flh!$1:$1,0))</f>
        <v>No sufficient European source found, the average of full load hours was calculated based on the Dutch ETM dataset; year: 2019; author: Quintel</v>
      </c>
      <c r="AW257" s="3" t="str">
        <f>INDEX(Input_Eurostat_flh!$A$1:$BH$44,MATCH($D257,Input_Eurostat_flh!$A:$A,0),MATCH(AW$1,Input_Eurostat_flh!$1:$1,0))</f>
        <v>No sufficient European source found, the average of full load hours was calculated based on the Dutch ETM dataset; year: 2019; author: Quintel</v>
      </c>
      <c r="AX257" s="3" t="str">
        <f>INDEX(Input_Eurostat_flh!$A$1:$BH$44,MATCH($D257,Input_Eurostat_flh!$A:$A,0),MATCH(AX$1,Input_Eurostat_flh!$1:$1,0))</f>
        <v>No sufficient European source found, the average of full load hours was calculated based on the Dutch ETM dataset; year: 2019; author: Quintel</v>
      </c>
      <c r="AY257" s="3" t="str">
        <f>INDEX(Input_Eurostat_flh!$A$1:$BH$44,MATCH($D257,Input_Eurostat_flh!$A:$A,0),MATCH(AY$1,Input_Eurostat_flh!$1:$1,0))</f>
        <v>No sufficient European source found, the average of full load hours was calculated based on the Dutch ETM dataset; year: 2019; author: Quintel</v>
      </c>
      <c r="AZ257" s="3" t="str">
        <f>INDEX(Input_Eurostat_flh!$A$1:$BH$44,MATCH($D257,Input_Eurostat_flh!$A:$A,0),MATCH(AZ$1,Input_Eurostat_flh!$1:$1,0))</f>
        <v>No sufficient European source found, the average of full load hours was calculated based on the Dutch ETM dataset; year: 2019; author: Quintel</v>
      </c>
      <c r="BA257" s="3" t="str">
        <f>INDEX(Input_Eurostat_flh!$A$1:$BH$44,MATCH($D257,Input_Eurostat_flh!$A:$A,0),MATCH(BA$1,Input_Eurostat_flh!$1:$1,0))</f>
        <v>No sufficient European source found, the average of full load hours was calculated based on the Dutch ETM dataset; year: 2019; author: Quintel</v>
      </c>
      <c r="BB257" s="3" t="str">
        <f>INDEX(Input_Eurostat_flh!$A$1:$BH$44,MATCH($D257,Input_Eurostat_flh!$A:$A,0),MATCH(BB$1,Input_Eurostat_flh!$1:$1,0))</f>
        <v>No sufficient European source found, the average of full load hours was calculated based on the Dutch ETM dataset; year: 2019; author: Quintel</v>
      </c>
      <c r="BC257" s="3" t="str">
        <f>INDEX(Input_Eurostat_flh!$A$1:$BH$44,MATCH($D257,Input_Eurostat_flh!$A:$A,0),MATCH(BC$1,Input_Eurostat_flh!$1:$1,0))</f>
        <v>No sufficient European source found, the average of full load hours was calculated based on the Dutch ETM dataset; year: 2019; author: Quintel</v>
      </c>
      <c r="BD257" s="3" t="str">
        <f>INDEX(Input_Eurostat_flh!$A$1:$BH$44,MATCH($D257,Input_Eurostat_flh!$A:$A,0),MATCH(BD$1,Input_Eurostat_flh!$1:$1,0))</f>
        <v>No sufficient European source found, the average of full load hours was calculated based on the Dutch ETM dataset; year: 2019; author: Quintel</v>
      </c>
      <c r="BE257" s="3" t="str">
        <f>INDEX(Input_Eurostat_flh!$A$1:$BH$44,MATCH($D257,Input_Eurostat_flh!$A:$A,0),MATCH(BE$1,Input_Eurostat_flh!$1:$1,0))</f>
        <v>No sufficient European source found, the average of full load hours was calculated based on the Dutch ETM dataset; year: 2019; author: Quintel</v>
      </c>
      <c r="BF257" s="3" t="str">
        <f>INDEX(Input_Eurostat_flh!$A$1:$BH$44,MATCH($D257,Input_Eurostat_flh!$A:$A,0),MATCH(BF$1,Input_Eurostat_flh!$1:$1,0))</f>
        <v>No sufficient European source found, the average of full load hours was calculated based on the Dutch ETM dataset; year: 2019; author: Quintel</v>
      </c>
      <c r="BG257" s="3" t="str">
        <f>INDEX(Input_Eurostat_flh!$A$1:$BH$44,MATCH($D257,Input_Eurostat_flh!$A:$A,0),MATCH(BG$1,Input_Eurostat_flh!$1:$1,0))</f>
        <v>No sufficient European source found, the average of full load hours was calculated based on the Dutch ETM dataset; year: 2019; author: Quintel</v>
      </c>
      <c r="BH257" s="3" t="str">
        <f>INDEX(Input_Eurostat_flh!$A$1:$BH$44,MATCH($D257,Input_Eurostat_flh!$A:$A,0),MATCH(BH$1,Input_Eurostat_flh!$1:$1,0))</f>
        <v>No sufficient European source found, the average of full load hours was calculated based on the Dutch ETM dataset; year: 2019; author: Quintel</v>
      </c>
      <c r="BI257" s="3" t="str">
        <f>INDEX(Input_Eurostat_flh!$A$1:$BH$44,MATCH($D257,Input_Eurostat_flh!$A:$A,0),MATCH(BI$1,Input_Eurostat_flh!$1:$1,0))</f>
        <v>No sufficient European source found, the average of full load hours was calculated based on the Dutch ETM dataset; year: 2019; author: Quintel</v>
      </c>
      <c r="BJ257" s="3" t="str">
        <f>INDEX(Input_Eurostat_flh!$A$1:$BH$44,MATCH($D257,Input_Eurostat_flh!$A:$A,0),MATCH(BJ$1,Input_Eurostat_flh!$1:$1,0))</f>
        <v>No sufficient European source found, the average of full load hours was calculated based on the Dutch ETM dataset; year: 2019; author: Quintel</v>
      </c>
      <c r="BK257" s="3" t="str">
        <f>INDEX(Input_Eurostat_flh!$A$1:$BH$44,MATCH($D257,Input_Eurostat_flh!$A:$A,0),MATCH(BK$1,Input_Eurostat_flh!$1:$1,0))</f>
        <v>No sufficient European source found, the average of full load hours was calculated based on the Dutch ETM dataset; year: 2019; author: Quintel</v>
      </c>
    </row>
    <row r="258" spans="1:63" x14ac:dyDescent="0.2">
      <c r="A258" t="s">
        <v>971</v>
      </c>
      <c r="B258" s="6" t="s">
        <v>560</v>
      </c>
      <c r="D258" t="s">
        <v>965</v>
      </c>
      <c r="E258" t="s">
        <v>629</v>
      </c>
      <c r="F258" s="3">
        <f>INDEX(Input_Eurostat_flh!$A$1:$BH$44,MATCH($D258,Input_Eurostat_flh!$A:$A,0),MATCH(F$1,Input_Eurostat_flh!$1:$1,0))</f>
        <v>5350</v>
      </c>
      <c r="G258" s="3">
        <f>INDEX(Input_Eurostat_flh!$A$1:$BH$44,MATCH($D258,Input_Eurostat_flh!$A:$A,0),MATCH(G$1,Input_Eurostat_flh!$1:$1,0))</f>
        <v>5350</v>
      </c>
      <c r="H258" s="3">
        <f>INDEX(Input_Eurostat_flh!$A$1:$BH$44,MATCH($D258,Input_Eurostat_flh!$A:$A,0),MATCH(H$1,Input_Eurostat_flh!$1:$1,0))</f>
        <v>5350</v>
      </c>
      <c r="I258" s="3">
        <f>INDEX(Input_Eurostat_flh!$A$1:$BH$44,MATCH($D258,Input_Eurostat_flh!$A:$A,0),MATCH(I$1,Input_Eurostat_flh!$1:$1,0))</f>
        <v>5350</v>
      </c>
      <c r="J258" s="3">
        <f>INDEX(Input_Eurostat_flh!$A$1:$BH$44,MATCH($D258,Input_Eurostat_flh!$A:$A,0),MATCH(J$1,Input_Eurostat_flh!$1:$1,0))</f>
        <v>5350</v>
      </c>
      <c r="K258" s="3">
        <f>INDEX(Input_Eurostat_flh!$A$1:$BH$44,MATCH($D258,Input_Eurostat_flh!$A:$A,0),MATCH(K$1,Input_Eurostat_flh!$1:$1,0))</f>
        <v>5350</v>
      </c>
      <c r="L258" s="3">
        <f>INDEX(Input_Eurostat_flh!$A$1:$BH$44,MATCH($D258,Input_Eurostat_flh!$A:$A,0),MATCH(L$1,Input_Eurostat_flh!$1:$1,0))</f>
        <v>5350</v>
      </c>
      <c r="M258" s="3">
        <f>INDEX(Input_Eurostat_flh!$A$1:$BH$44,MATCH($D258,Input_Eurostat_flh!$A:$A,0),MATCH(M$1,Input_Eurostat_flh!$1:$1,0))</f>
        <v>5350</v>
      </c>
      <c r="N258" s="3">
        <f>INDEX(Input_Eurostat_flh!$A$1:$BH$44,MATCH($D258,Input_Eurostat_flh!$A:$A,0),MATCH(N$1,Input_Eurostat_flh!$1:$1,0))</f>
        <v>5350</v>
      </c>
      <c r="O258" s="3">
        <f>INDEX(Input_Eurostat_flh!$A$1:$BH$44,MATCH($D258,Input_Eurostat_flh!$A:$A,0),MATCH(O$1,Input_Eurostat_flh!$1:$1,0))</f>
        <v>5350</v>
      </c>
      <c r="P258" s="3">
        <f>INDEX(Input_Eurostat_flh!$A$1:$BH$44,MATCH($D258,Input_Eurostat_flh!$A:$A,0),MATCH(P$1,Input_Eurostat_flh!$1:$1,0))</f>
        <v>5350</v>
      </c>
      <c r="Q258" s="3">
        <f>INDEX(Input_Eurostat_flh!$A$1:$BH$44,MATCH($D258,Input_Eurostat_flh!$A:$A,0),MATCH(Q$1,Input_Eurostat_flh!$1:$1,0))</f>
        <v>5350</v>
      </c>
      <c r="R258" s="3">
        <f>INDEX(Input_Eurostat_flh!$A$1:$BH$44,MATCH($D258,Input_Eurostat_flh!$A:$A,0),MATCH(R$1,Input_Eurostat_flh!$1:$1,0))</f>
        <v>5350</v>
      </c>
      <c r="S258" s="3">
        <f>INDEX(Input_Eurostat_flh!$A$1:$BH$44,MATCH($D258,Input_Eurostat_flh!$A:$A,0),MATCH(S$1,Input_Eurostat_flh!$1:$1,0))</f>
        <v>5350</v>
      </c>
      <c r="T258" s="3">
        <f>INDEX(Input_Eurostat_flh!$A$1:$BH$44,MATCH($D258,Input_Eurostat_flh!$A:$A,0),MATCH(T$1,Input_Eurostat_flh!$1:$1,0))</f>
        <v>5350</v>
      </c>
      <c r="U258" s="3">
        <f>INDEX(Input_Eurostat_flh!$A$1:$BH$44,MATCH($D258,Input_Eurostat_flh!$A:$A,0),MATCH(U$1,Input_Eurostat_flh!$1:$1,0))</f>
        <v>5350</v>
      </c>
      <c r="V258" s="3">
        <f>INDEX(Input_Eurostat_flh!$A$1:$BH$44,MATCH($D258,Input_Eurostat_flh!$A:$A,0),MATCH(V$1,Input_Eurostat_flh!$1:$1,0))</f>
        <v>5350</v>
      </c>
      <c r="W258" s="3">
        <f>INDEX(Input_Eurostat_flh!$A$1:$BH$44,MATCH($D258,Input_Eurostat_flh!$A:$A,0),MATCH(W$1,Input_Eurostat_flh!$1:$1,0))</f>
        <v>5350</v>
      </c>
      <c r="X258" s="3">
        <f>INDEX(Input_Eurostat_flh!$A$1:$BH$44,MATCH($D258,Input_Eurostat_flh!$A:$A,0),MATCH(X$1,Input_Eurostat_flh!$1:$1,0))</f>
        <v>5350</v>
      </c>
      <c r="Y258" s="3">
        <f>INDEX(Input_Eurostat_flh!$A$1:$BH$44,MATCH($D258,Input_Eurostat_flh!$A:$A,0),MATCH(Y$1,Input_Eurostat_flh!$1:$1,0))</f>
        <v>5350</v>
      </c>
      <c r="Z258" s="3">
        <f>INDEX(Input_Eurostat_flh!$A$1:$BH$44,MATCH($D258,Input_Eurostat_flh!$A:$A,0),MATCH(Z$1,Input_Eurostat_flh!$1:$1,0))</f>
        <v>5350</v>
      </c>
      <c r="AA258" s="3">
        <f>INDEX(Input_Eurostat_flh!$A$1:$BH$44,MATCH($D258,Input_Eurostat_flh!$A:$A,0),MATCH(AA$1,Input_Eurostat_flh!$1:$1,0))</f>
        <v>5350</v>
      </c>
      <c r="AB258" s="3">
        <f>INDEX(Input_Eurostat_flh!$A$1:$BH$44,MATCH($D258,Input_Eurostat_flh!$A:$A,0),MATCH(AB$1,Input_Eurostat_flh!$1:$1,0))</f>
        <v>5350</v>
      </c>
      <c r="AC258" s="3">
        <f>INDEX(Input_Eurostat_flh!$A$1:$BH$44,MATCH($D258,Input_Eurostat_flh!$A:$A,0),MATCH(AC$1,Input_Eurostat_flh!$1:$1,0))</f>
        <v>5350</v>
      </c>
      <c r="AD258" s="3">
        <f>INDEX(Input_Eurostat_flh!$A$1:$BH$44,MATCH($D258,Input_Eurostat_flh!$A:$A,0),MATCH(AD$1,Input_Eurostat_flh!$1:$1,0))</f>
        <v>5350</v>
      </c>
      <c r="AE258" s="3">
        <f>INDEX(Input_Eurostat_flh!$A$1:$BH$44,MATCH($D258,Input_Eurostat_flh!$A:$A,0),MATCH(AE$1,Input_Eurostat_flh!$1:$1,0))</f>
        <v>5350</v>
      </c>
      <c r="AF258" s="3">
        <f>INDEX(Input_Eurostat_flh!$A$1:$BH$44,MATCH($D258,Input_Eurostat_flh!$A:$A,0),MATCH(AF$1,Input_Eurostat_flh!$1:$1,0))</f>
        <v>5350</v>
      </c>
      <c r="AG258" s="3">
        <f>INDEX(Input_Eurostat_flh!$A$1:$BH$44,MATCH($D258,Input_Eurostat_flh!$A:$A,0),MATCH(AG$1,Input_Eurostat_flh!$1:$1,0))</f>
        <v>5350</v>
      </c>
      <c r="AH258" s="63">
        <f>INDEX(Input_Eurostat_flh!$A$1:$BH$44,MATCH($D258,Input_Eurostat_flh!$A:$A,0),MATCH(AH$1,Input_Eurostat_flh!$1:$1,0))</f>
        <v>5350</v>
      </c>
      <c r="AI258" s="3" t="str">
        <f>INDEX(Input_Eurostat_flh!$A$1:$BH$44,MATCH($D258,Input_Eurostat_flh!$A:$A,0),MATCH(AI$1,Input_Eurostat_flh!$1:$1,0))</f>
        <v>No sufficient European source found, the average of full load hours was calculated based on the Dutch ETM dataset; year: 2019; author: Quintel</v>
      </c>
      <c r="AJ258" s="3" t="str">
        <f>INDEX(Input_Eurostat_flh!$A$1:$BH$44,MATCH($D258,Input_Eurostat_flh!$A:$A,0),MATCH(AJ$1,Input_Eurostat_flh!$1:$1,0))</f>
        <v>No sufficient European source found, the average of full load hours was calculated based on the Dutch ETM dataset; year: 2019; author: Quintel</v>
      </c>
      <c r="AK258" s="3" t="str">
        <f>INDEX(Input_Eurostat_flh!$A$1:$BH$44,MATCH($D258,Input_Eurostat_flh!$A:$A,0),MATCH(AK$1,Input_Eurostat_flh!$1:$1,0))</f>
        <v>No sufficient European source found, the average of full load hours was calculated based on the Dutch ETM dataset; year: 2019; author: Quintel</v>
      </c>
      <c r="AL258" s="3" t="str">
        <f>INDEX(Input_Eurostat_flh!$A$1:$BH$44,MATCH($D258,Input_Eurostat_flh!$A:$A,0),MATCH(AL$1,Input_Eurostat_flh!$1:$1,0))</f>
        <v>No sufficient European source found, the average of full load hours was calculated based on the Dutch ETM dataset; year: 2019; author: Quintel</v>
      </c>
      <c r="AM258" s="3" t="str">
        <f>INDEX(Input_Eurostat_flh!$A$1:$BH$44,MATCH($D258,Input_Eurostat_flh!$A:$A,0),MATCH(AM$1,Input_Eurostat_flh!$1:$1,0))</f>
        <v>No sufficient European source found, the average of full load hours was calculated based on the Dutch ETM dataset; year: 2019; author: Quintel</v>
      </c>
      <c r="AN258" s="3" t="str">
        <f>INDEX(Input_Eurostat_flh!$A$1:$BH$44,MATCH($D258,Input_Eurostat_flh!$A:$A,0),MATCH(AN$1,Input_Eurostat_flh!$1:$1,0))</f>
        <v>No sufficient European source found, the average of full load hours was calculated based on the Dutch ETM dataset; year: 2019; author: Quintel</v>
      </c>
      <c r="AO258" s="3" t="str">
        <f>INDEX(Input_Eurostat_flh!$A$1:$BH$44,MATCH($D258,Input_Eurostat_flh!$A:$A,0),MATCH(AO$1,Input_Eurostat_flh!$1:$1,0))</f>
        <v>No sufficient European source found, the average of full load hours was calculated based on the Dutch ETM dataset; year: 2019; author: Quintel</v>
      </c>
      <c r="AP258" s="3" t="str">
        <f>INDEX(Input_Eurostat_flh!$A$1:$BH$44,MATCH($D258,Input_Eurostat_flh!$A:$A,0),MATCH(AP$1,Input_Eurostat_flh!$1:$1,0))</f>
        <v>No sufficient European source found, the average of full load hours was calculated based on the Dutch ETM dataset; year: 2019; author: Quintel</v>
      </c>
      <c r="AQ258" s="3" t="str">
        <f>INDEX(Input_Eurostat_flh!$A$1:$BH$44,MATCH($D258,Input_Eurostat_flh!$A:$A,0),MATCH(AQ$1,Input_Eurostat_flh!$1:$1,0))</f>
        <v>No sufficient European source found, the average of full load hours was calculated based on the Dutch ETM dataset; year: 2019; author: Quintel</v>
      </c>
      <c r="AR258" s="3" t="str">
        <f>INDEX(Input_Eurostat_flh!$A$1:$BH$44,MATCH($D258,Input_Eurostat_flh!$A:$A,0),MATCH(AR$1,Input_Eurostat_flh!$1:$1,0))</f>
        <v>No sufficient European source found, the average of full load hours was calculated based on the Dutch ETM dataset; year: 2019; author: Quintel</v>
      </c>
      <c r="AS258" s="3" t="str">
        <f>INDEX(Input_Eurostat_flh!$A$1:$BH$44,MATCH($D258,Input_Eurostat_flh!$A:$A,0),MATCH(AS$1,Input_Eurostat_flh!$1:$1,0))</f>
        <v>No sufficient European source found, the average of full load hours was calculated based on the Dutch ETM dataset; year: 2019; author: Quintel</v>
      </c>
      <c r="AT258" s="3" t="str">
        <f>INDEX(Input_Eurostat_flh!$A$1:$BH$44,MATCH($D258,Input_Eurostat_flh!$A:$A,0),MATCH(AT$1,Input_Eurostat_flh!$1:$1,0))</f>
        <v>No sufficient European source found, the average of full load hours was calculated based on the Dutch ETM dataset; year: 2019; author: Quintel</v>
      </c>
      <c r="AU258" s="3" t="str">
        <f>INDEX(Input_Eurostat_flh!$A$1:$BH$44,MATCH($D258,Input_Eurostat_flh!$A:$A,0),MATCH(AU$1,Input_Eurostat_flh!$1:$1,0))</f>
        <v>No sufficient European source found, the average of full load hours was calculated based on the Dutch ETM dataset; year: 2019; author: Quintel</v>
      </c>
      <c r="AV258" s="3" t="str">
        <f>INDEX(Input_Eurostat_flh!$A$1:$BH$44,MATCH($D258,Input_Eurostat_flh!$A:$A,0),MATCH(AV$1,Input_Eurostat_flh!$1:$1,0))</f>
        <v>No sufficient European source found, the average of full load hours was calculated based on the Dutch ETM dataset; year: 2019; author: Quintel</v>
      </c>
      <c r="AW258" s="3" t="str">
        <f>INDEX(Input_Eurostat_flh!$A$1:$BH$44,MATCH($D258,Input_Eurostat_flh!$A:$A,0),MATCH(AW$1,Input_Eurostat_flh!$1:$1,0))</f>
        <v>No sufficient European source found, the average of full load hours was calculated based on the Dutch ETM dataset; year: 2019; author: Quintel</v>
      </c>
      <c r="AX258" s="3" t="str">
        <f>INDEX(Input_Eurostat_flh!$A$1:$BH$44,MATCH($D258,Input_Eurostat_flh!$A:$A,0),MATCH(AX$1,Input_Eurostat_flh!$1:$1,0))</f>
        <v>No sufficient European source found, the average of full load hours was calculated based on the Dutch ETM dataset; year: 2019; author: Quintel</v>
      </c>
      <c r="AY258" s="3" t="str">
        <f>INDEX(Input_Eurostat_flh!$A$1:$BH$44,MATCH($D258,Input_Eurostat_flh!$A:$A,0),MATCH(AY$1,Input_Eurostat_flh!$1:$1,0))</f>
        <v>No sufficient European source found, the average of full load hours was calculated based on the Dutch ETM dataset; year: 2019; author: Quintel</v>
      </c>
      <c r="AZ258" s="3" t="str">
        <f>INDEX(Input_Eurostat_flh!$A$1:$BH$44,MATCH($D258,Input_Eurostat_flh!$A:$A,0),MATCH(AZ$1,Input_Eurostat_flh!$1:$1,0))</f>
        <v>No sufficient European source found, the average of full load hours was calculated based on the Dutch ETM dataset; year: 2019; author: Quintel</v>
      </c>
      <c r="BA258" s="3" t="str">
        <f>INDEX(Input_Eurostat_flh!$A$1:$BH$44,MATCH($D258,Input_Eurostat_flh!$A:$A,0),MATCH(BA$1,Input_Eurostat_flh!$1:$1,0))</f>
        <v>No sufficient European source found, the average of full load hours was calculated based on the Dutch ETM dataset; year: 2019; author: Quintel</v>
      </c>
      <c r="BB258" s="3" t="str">
        <f>INDEX(Input_Eurostat_flh!$A$1:$BH$44,MATCH($D258,Input_Eurostat_flh!$A:$A,0),MATCH(BB$1,Input_Eurostat_flh!$1:$1,0))</f>
        <v>No sufficient European source found, the average of full load hours was calculated based on the Dutch ETM dataset; year: 2019; author: Quintel</v>
      </c>
      <c r="BC258" s="3" t="str">
        <f>INDEX(Input_Eurostat_flh!$A$1:$BH$44,MATCH($D258,Input_Eurostat_flh!$A:$A,0),MATCH(BC$1,Input_Eurostat_flh!$1:$1,0))</f>
        <v>No sufficient European source found, the average of full load hours was calculated based on the Dutch ETM dataset; year: 2019; author: Quintel</v>
      </c>
      <c r="BD258" s="3" t="str">
        <f>INDEX(Input_Eurostat_flh!$A$1:$BH$44,MATCH($D258,Input_Eurostat_flh!$A:$A,0),MATCH(BD$1,Input_Eurostat_flh!$1:$1,0))</f>
        <v>No sufficient European source found, the average of full load hours was calculated based on the Dutch ETM dataset; year: 2019; author: Quintel</v>
      </c>
      <c r="BE258" s="3" t="str">
        <f>INDEX(Input_Eurostat_flh!$A$1:$BH$44,MATCH($D258,Input_Eurostat_flh!$A:$A,0),MATCH(BE$1,Input_Eurostat_flh!$1:$1,0))</f>
        <v>No sufficient European source found, the average of full load hours was calculated based on the Dutch ETM dataset; year: 2019; author: Quintel</v>
      </c>
      <c r="BF258" s="3" t="str">
        <f>INDEX(Input_Eurostat_flh!$A$1:$BH$44,MATCH($D258,Input_Eurostat_flh!$A:$A,0),MATCH(BF$1,Input_Eurostat_flh!$1:$1,0))</f>
        <v>No sufficient European source found, the average of full load hours was calculated based on the Dutch ETM dataset; year: 2019; author: Quintel</v>
      </c>
      <c r="BG258" s="3" t="str">
        <f>INDEX(Input_Eurostat_flh!$A$1:$BH$44,MATCH($D258,Input_Eurostat_flh!$A:$A,0),MATCH(BG$1,Input_Eurostat_flh!$1:$1,0))</f>
        <v>No sufficient European source found, the average of full load hours was calculated based on the Dutch ETM dataset; year: 2019; author: Quintel</v>
      </c>
      <c r="BH258" s="3" t="str">
        <f>INDEX(Input_Eurostat_flh!$A$1:$BH$44,MATCH($D258,Input_Eurostat_flh!$A:$A,0),MATCH(BH$1,Input_Eurostat_flh!$1:$1,0))</f>
        <v>No sufficient European source found, the average of full load hours was calculated based on the Dutch ETM dataset; year: 2019; author: Quintel</v>
      </c>
      <c r="BI258" s="3" t="str">
        <f>INDEX(Input_Eurostat_flh!$A$1:$BH$44,MATCH($D258,Input_Eurostat_flh!$A:$A,0),MATCH(BI$1,Input_Eurostat_flh!$1:$1,0))</f>
        <v>No sufficient European source found, the average of full load hours was calculated based on the Dutch ETM dataset; year: 2019; author: Quintel</v>
      </c>
      <c r="BJ258" s="3" t="str">
        <f>INDEX(Input_Eurostat_flh!$A$1:$BH$44,MATCH($D258,Input_Eurostat_flh!$A:$A,0),MATCH(BJ$1,Input_Eurostat_flh!$1:$1,0))</f>
        <v>No sufficient European source found, the average of full load hours was calculated based on the Dutch ETM dataset; year: 2019; author: Quintel</v>
      </c>
      <c r="BK258" s="3" t="str">
        <f>INDEX(Input_Eurostat_flh!$A$1:$BH$44,MATCH($D258,Input_Eurostat_flh!$A:$A,0),MATCH(BK$1,Input_Eurostat_flh!$1:$1,0))</f>
        <v>No sufficient European source found, the average of full load hours was calculated based on the Dutch ETM dataset; year: 2019; author: Quintel</v>
      </c>
    </row>
    <row r="259" spans="1:63" x14ac:dyDescent="0.2">
      <c r="A259" t="s">
        <v>971</v>
      </c>
      <c r="B259" s="6" t="s">
        <v>560</v>
      </c>
      <c r="D259" t="s">
        <v>966</v>
      </c>
      <c r="E259" t="s">
        <v>629</v>
      </c>
      <c r="F259" s="3">
        <f>INDEX(Input_Eurostat_flh!$A$1:$BH$44,MATCH($D259,Input_Eurostat_flh!$A:$A,0),MATCH(F$1,Input_Eurostat_flh!$1:$1,0))</f>
        <v>2299.461464</v>
      </c>
      <c r="G259" s="3">
        <f>INDEX(Input_Eurostat_flh!$A$1:$BH$44,MATCH($D259,Input_Eurostat_flh!$A:$A,0),MATCH(G$1,Input_Eurostat_flh!$1:$1,0))</f>
        <v>4501.0339629999999</v>
      </c>
      <c r="H259" s="3">
        <f>INDEX(Input_Eurostat_flh!$A$1:$BH$44,MATCH($D259,Input_Eurostat_flh!$A:$A,0),MATCH(H$1,Input_Eurostat_flh!$1:$1,0))</f>
        <v>2734.9567139999999</v>
      </c>
      <c r="I259" s="3">
        <f>INDEX(Input_Eurostat_flh!$A$1:$BH$44,MATCH($D259,Input_Eurostat_flh!$A:$A,0),MATCH(I$1,Input_Eurostat_flh!$1:$1,0))</f>
        <v>8000</v>
      </c>
      <c r="J259" s="3">
        <f>INDEX(Input_Eurostat_flh!$A$1:$BH$44,MATCH($D259,Input_Eurostat_flh!$A:$A,0),MATCH(J$1,Input_Eurostat_flh!$1:$1,0))</f>
        <v>1053.916205</v>
      </c>
      <c r="K259" s="3">
        <f>INDEX(Input_Eurostat_flh!$A$1:$BH$44,MATCH($D259,Input_Eurostat_flh!$A:$A,0),MATCH(K$1,Input_Eurostat_flh!$1:$1,0))</f>
        <v>601.81431350000003</v>
      </c>
      <c r="L259" s="3">
        <f>INDEX(Input_Eurostat_flh!$A$1:$BH$44,MATCH($D259,Input_Eurostat_flh!$A:$A,0),MATCH(L$1,Input_Eurostat_flh!$1:$1,0))</f>
        <v>2645.2825720000001</v>
      </c>
      <c r="M259" s="3">
        <f>INDEX(Input_Eurostat_flh!$A$1:$BH$44,MATCH($D259,Input_Eurostat_flh!$A:$A,0),MATCH(M$1,Input_Eurostat_flh!$1:$1,0))</f>
        <v>8000</v>
      </c>
      <c r="N259" s="3">
        <f>INDEX(Input_Eurostat_flh!$A$1:$BH$44,MATCH($D259,Input_Eurostat_flh!$A:$A,0),MATCH(N$1,Input_Eurostat_flh!$1:$1,0))</f>
        <v>5959.0909089999996</v>
      </c>
      <c r="O259" s="3">
        <f>INDEX(Input_Eurostat_flh!$A$1:$BH$44,MATCH($D259,Input_Eurostat_flh!$A:$A,0),MATCH(O$1,Input_Eurostat_flh!$1:$1,0))</f>
        <v>3629.331126</v>
      </c>
      <c r="P259" s="3">
        <f>INDEX(Input_Eurostat_flh!$A$1:$BH$44,MATCH($D259,Input_Eurostat_flh!$A:$A,0),MATCH(P$1,Input_Eurostat_flh!$1:$1,0))</f>
        <v>3913.137655</v>
      </c>
      <c r="Q259" s="3">
        <f>INDEX(Input_Eurostat_flh!$A$1:$BH$44,MATCH($D259,Input_Eurostat_flh!$A:$A,0),MATCH(Q$1,Input_Eurostat_flh!$1:$1,0))</f>
        <v>5350</v>
      </c>
      <c r="R259" s="3">
        <f>INDEX(Input_Eurostat_flh!$A$1:$BH$44,MATCH($D259,Input_Eurostat_flh!$A:$A,0),MATCH(R$1,Input_Eurostat_flh!$1:$1,0))</f>
        <v>8000</v>
      </c>
      <c r="S259" s="3">
        <f>INDEX(Input_Eurostat_flh!$A$1:$BH$44,MATCH($D259,Input_Eurostat_flh!$A:$A,0),MATCH(S$1,Input_Eurostat_flh!$1:$1,0))</f>
        <v>8000</v>
      </c>
      <c r="T259" s="3">
        <f>INDEX(Input_Eurostat_flh!$A$1:$BH$44,MATCH($D259,Input_Eurostat_flh!$A:$A,0),MATCH(T$1,Input_Eurostat_flh!$1:$1,0))</f>
        <v>2649.0476189999999</v>
      </c>
      <c r="U259" s="3">
        <f>INDEX(Input_Eurostat_flh!$A$1:$BH$44,MATCH($D259,Input_Eurostat_flh!$A:$A,0),MATCH(U$1,Input_Eurostat_flh!$1:$1,0))</f>
        <v>8000</v>
      </c>
      <c r="V259" s="3">
        <f>INDEX(Input_Eurostat_flh!$A$1:$BH$44,MATCH($D259,Input_Eurostat_flh!$A:$A,0),MATCH(V$1,Input_Eurostat_flh!$1:$1,0))</f>
        <v>2641.4940019999999</v>
      </c>
      <c r="W259" s="3">
        <f>INDEX(Input_Eurostat_flh!$A$1:$BH$44,MATCH($D259,Input_Eurostat_flh!$A:$A,0),MATCH(W$1,Input_Eurostat_flh!$1:$1,0))</f>
        <v>8000</v>
      </c>
      <c r="X259" s="3">
        <f>INDEX(Input_Eurostat_flh!$A$1:$BH$44,MATCH($D259,Input_Eurostat_flh!$A:$A,0),MATCH(X$1,Input_Eurostat_flh!$1:$1,0))</f>
        <v>8000</v>
      </c>
      <c r="Y259" s="3">
        <f>INDEX(Input_Eurostat_flh!$A$1:$BH$44,MATCH($D259,Input_Eurostat_flh!$A:$A,0),MATCH(Y$1,Input_Eurostat_flh!$1:$1,0))</f>
        <v>8088.6505699999998</v>
      </c>
      <c r="Z259" s="3">
        <f>INDEX(Input_Eurostat_flh!$A$1:$BH$44,MATCH($D259,Input_Eurostat_flh!$A:$A,0),MATCH(Z$1,Input_Eurostat_flh!$1:$1,0))</f>
        <v>3899.5492979999999</v>
      </c>
      <c r="AA259" s="3">
        <f>INDEX(Input_Eurostat_flh!$A$1:$BH$44,MATCH($D259,Input_Eurostat_flh!$A:$A,0),MATCH(AA$1,Input_Eurostat_flh!$1:$1,0))</f>
        <v>4099.9909090000001</v>
      </c>
      <c r="AB259" s="3">
        <f>INDEX(Input_Eurostat_flh!$A$1:$BH$44,MATCH($D259,Input_Eurostat_flh!$A:$A,0),MATCH(AB$1,Input_Eurostat_flh!$1:$1,0))</f>
        <v>8000</v>
      </c>
      <c r="AC259" s="3">
        <f>INDEX(Input_Eurostat_flh!$A$1:$BH$44,MATCH($D259,Input_Eurostat_flh!$A:$A,0),MATCH(AC$1,Input_Eurostat_flh!$1:$1,0))</f>
        <v>1548.864503</v>
      </c>
      <c r="AD259" s="3">
        <f>INDEX(Input_Eurostat_flh!$A$1:$BH$44,MATCH($D259,Input_Eurostat_flh!$A:$A,0),MATCH(AD$1,Input_Eurostat_flh!$1:$1,0))</f>
        <v>4861.0125770000004</v>
      </c>
      <c r="AE259" s="3">
        <f>INDEX(Input_Eurostat_flh!$A$1:$BH$44,MATCH($D259,Input_Eurostat_flh!$A:$A,0),MATCH(AE$1,Input_Eurostat_flh!$1:$1,0))</f>
        <v>522.78095929999995</v>
      </c>
      <c r="AF259" s="3">
        <f>INDEX(Input_Eurostat_flh!$A$1:$BH$44,MATCH($D259,Input_Eurostat_flh!$A:$A,0),MATCH(AF$1,Input_Eurostat_flh!$1:$1,0))</f>
        <v>1672.959908</v>
      </c>
      <c r="AG259" s="3">
        <f>INDEX(Input_Eurostat_flh!$A$1:$BH$44,MATCH($D259,Input_Eurostat_flh!$A:$A,0),MATCH(AG$1,Input_Eurostat_flh!$1:$1,0))</f>
        <v>8000</v>
      </c>
      <c r="AH259" s="63">
        <f>INDEX(Input_Eurostat_flh!$A$1:$BH$44,MATCH($D259,Input_Eurostat_flh!$A:$A,0),MATCH(AH$1,Input_Eurostat_flh!$1:$1,0))</f>
        <v>2225.3868029999999</v>
      </c>
      <c r="AI259" s="3" t="str">
        <f>INDEX(Input_Eurostat_flh!$A$1:$BH$44,MATCH($D259,Input_Eurostat_flh!$A:$A,0),MATCH(AI$1,Input_Eurostat_flh!$1:$1,0))</f>
        <v>No sufficient European source found, the average of full load hours was calculated based on the Dutch ETM dataset; year: 2019; author: Quintel</v>
      </c>
      <c r="AJ259" s="3" t="str">
        <f>INDEX(Input_Eurostat_flh!$A$1:$BH$44,MATCH($D259,Input_Eurostat_flh!$A:$A,0),MATCH(AJ$1,Input_Eurostat_flh!$1:$1,0))</f>
        <v>No sufficient European source found, the average of full load hours was calculated based on the Dutch ETM dataset; year: 2019; author: Quintel</v>
      </c>
      <c r="AK259" s="3" t="str">
        <f>INDEX(Input_Eurostat_flh!$A$1:$BH$44,MATCH($D259,Input_Eurostat_flh!$A:$A,0),MATCH(AK$1,Input_Eurostat_flh!$1:$1,0))</f>
        <v>No sufficient European source found, the average of full load hours was calculated based on the Dutch ETM dataset; year: 2019; author: Quintel</v>
      </c>
      <c r="AL259" s="3" t="str">
        <f>INDEX(Input_Eurostat_flh!$A$1:$BH$44,MATCH($D259,Input_Eurostat_flh!$A:$A,0),MATCH(AL$1,Input_Eurostat_flh!$1:$1,0))</f>
        <v>No sufficient European source found, the average of full load hours was calculated based on the Dutch ETM dataset; year: 2019; author: Quintel</v>
      </c>
      <c r="AM259" s="3" t="str">
        <f>INDEX(Input_Eurostat_flh!$A$1:$BH$44,MATCH($D259,Input_Eurostat_flh!$A:$A,0),MATCH(AM$1,Input_Eurostat_flh!$1:$1,0))</f>
        <v>No sufficient European source found, the average of full load hours was calculated based on the Dutch ETM dataset; year: 2019; author: Quintel</v>
      </c>
      <c r="AN259" s="3" t="str">
        <f>INDEX(Input_Eurostat_flh!$A$1:$BH$44,MATCH($D259,Input_Eurostat_flh!$A:$A,0),MATCH(AN$1,Input_Eurostat_flh!$1:$1,0))</f>
        <v>No sufficient European source found, the average of full load hours was calculated based on the Dutch ETM dataset; year: 2019; author: Quintel</v>
      </c>
      <c r="AO259" s="3" t="str">
        <f>INDEX(Input_Eurostat_flh!$A$1:$BH$44,MATCH($D259,Input_Eurostat_flh!$A:$A,0),MATCH(AO$1,Input_Eurostat_flh!$1:$1,0))</f>
        <v>No sufficient European source found, the average of full load hours was calculated based on the Dutch ETM dataset; year: 2019; author: Quintel</v>
      </c>
      <c r="AP259" s="3" t="str">
        <f>INDEX(Input_Eurostat_flh!$A$1:$BH$44,MATCH($D259,Input_Eurostat_flh!$A:$A,0),MATCH(AP$1,Input_Eurostat_flh!$1:$1,0))</f>
        <v>No sufficient European source found, the average of full load hours was calculated based on the Dutch ETM dataset; year: 2019; author: Quintel</v>
      </c>
      <c r="AQ259" s="3" t="str">
        <f>INDEX(Input_Eurostat_flh!$A$1:$BH$44,MATCH($D259,Input_Eurostat_flh!$A:$A,0),MATCH(AQ$1,Input_Eurostat_flh!$1:$1,0))</f>
        <v>No sufficient European source found, the average of full load hours was calculated based on the Dutch ETM dataset; year: 2019; author: Quintel</v>
      </c>
      <c r="AR259" s="3" t="str">
        <f>INDEX(Input_Eurostat_flh!$A$1:$BH$44,MATCH($D259,Input_Eurostat_flh!$A:$A,0),MATCH(AR$1,Input_Eurostat_flh!$1:$1,0))</f>
        <v>No sufficient European source found, the average of full load hours was calculated based on the Dutch ETM dataset; year: 2019; author: Quintel</v>
      </c>
      <c r="AS259" s="3" t="str">
        <f>INDEX(Input_Eurostat_flh!$A$1:$BH$44,MATCH($D259,Input_Eurostat_flh!$A:$A,0),MATCH(AS$1,Input_Eurostat_flh!$1:$1,0))</f>
        <v>No sufficient European source found, the average of full load hours was calculated based on the Dutch ETM dataset; year: 2019; author: Quintel</v>
      </c>
      <c r="AT259" s="3" t="str">
        <f>INDEX(Input_Eurostat_flh!$A$1:$BH$44,MATCH($D259,Input_Eurostat_flh!$A:$A,0),MATCH(AT$1,Input_Eurostat_flh!$1:$1,0))</f>
        <v>No sufficient European source found, the average of full load hours was calculated based on the Dutch ETM dataset; year: 2019; author: Quintel</v>
      </c>
      <c r="AU259" s="3" t="str">
        <f>INDEX(Input_Eurostat_flh!$A$1:$BH$44,MATCH($D259,Input_Eurostat_flh!$A:$A,0),MATCH(AU$1,Input_Eurostat_flh!$1:$1,0))</f>
        <v>No sufficient European source found, the average of full load hours was calculated based on the Dutch ETM dataset; year: 2019; author: Quintel</v>
      </c>
      <c r="AV259" s="3" t="str">
        <f>INDEX(Input_Eurostat_flh!$A$1:$BH$44,MATCH($D259,Input_Eurostat_flh!$A:$A,0),MATCH(AV$1,Input_Eurostat_flh!$1:$1,0))</f>
        <v>No sufficient European source found, the average of full load hours was calculated based on the Dutch ETM dataset; year: 2019; author: Quintel</v>
      </c>
      <c r="AW259" s="3" t="str">
        <f>INDEX(Input_Eurostat_flh!$A$1:$BH$44,MATCH($D259,Input_Eurostat_flh!$A:$A,0),MATCH(AW$1,Input_Eurostat_flh!$1:$1,0))</f>
        <v>No sufficient European source found, the average of full load hours was calculated based on the Dutch ETM dataset; year: 2019; author: Quintel</v>
      </c>
      <c r="AX259" s="3" t="str">
        <f>INDEX(Input_Eurostat_flh!$A$1:$BH$44,MATCH($D259,Input_Eurostat_flh!$A:$A,0),MATCH(AX$1,Input_Eurostat_flh!$1:$1,0))</f>
        <v>No sufficient European source found, the average of full load hours was calculated based on the Dutch ETM dataset; year: 2019; author: Quintel</v>
      </c>
      <c r="AY259" s="3" t="str">
        <f>INDEX(Input_Eurostat_flh!$A$1:$BH$44,MATCH($D259,Input_Eurostat_flh!$A:$A,0),MATCH(AY$1,Input_Eurostat_flh!$1:$1,0))</f>
        <v>No sufficient European source found, the average of full load hours was calculated based on the Dutch ETM dataset; year: 2019; author: Quintel</v>
      </c>
      <c r="AZ259" s="3" t="str">
        <f>INDEX(Input_Eurostat_flh!$A$1:$BH$44,MATCH($D259,Input_Eurostat_flh!$A:$A,0),MATCH(AZ$1,Input_Eurostat_flh!$1:$1,0))</f>
        <v>No sufficient European source found, the average of full load hours was calculated based on the Dutch ETM dataset; year: 2019; author: Quintel</v>
      </c>
      <c r="BA259" s="3" t="str">
        <f>INDEX(Input_Eurostat_flh!$A$1:$BH$44,MATCH($D259,Input_Eurostat_flh!$A:$A,0),MATCH(BA$1,Input_Eurostat_flh!$1:$1,0))</f>
        <v>No sufficient European source found, the average of full load hours was calculated based on the Dutch ETM dataset; year: 2019; author: Quintel</v>
      </c>
      <c r="BB259" s="3" t="str">
        <f>INDEX(Input_Eurostat_flh!$A$1:$BH$44,MATCH($D259,Input_Eurostat_flh!$A:$A,0),MATCH(BB$1,Input_Eurostat_flh!$1:$1,0))</f>
        <v>No sufficient European source found, the average of full load hours was calculated based on the Dutch ETM dataset; year: 2019; author: Quintel</v>
      </c>
      <c r="BC259" s="3" t="str">
        <f>INDEX(Input_Eurostat_flh!$A$1:$BH$44,MATCH($D259,Input_Eurostat_flh!$A:$A,0),MATCH(BC$1,Input_Eurostat_flh!$1:$1,0))</f>
        <v>No sufficient European source found, the average of full load hours was calculated based on the Dutch ETM dataset; year: 2019; author: Quintel</v>
      </c>
      <c r="BD259" s="3" t="str">
        <f>INDEX(Input_Eurostat_flh!$A$1:$BH$44,MATCH($D259,Input_Eurostat_flh!$A:$A,0),MATCH(BD$1,Input_Eurostat_flh!$1:$1,0))</f>
        <v>No sufficient European source found, the average of full load hours was calculated based on the Dutch ETM dataset; year: 2019; author: Quintel</v>
      </c>
      <c r="BE259" s="3" t="str">
        <f>INDEX(Input_Eurostat_flh!$A$1:$BH$44,MATCH($D259,Input_Eurostat_flh!$A:$A,0),MATCH(BE$1,Input_Eurostat_flh!$1:$1,0))</f>
        <v>No sufficient European source found, the average of full load hours was calculated based on the Dutch ETM dataset; year: 2019; author: Quintel</v>
      </c>
      <c r="BF259" s="3" t="str">
        <f>INDEX(Input_Eurostat_flh!$A$1:$BH$44,MATCH($D259,Input_Eurostat_flh!$A:$A,0),MATCH(BF$1,Input_Eurostat_flh!$1:$1,0))</f>
        <v>No sufficient European source found, the average of full load hours was calculated based on the Dutch ETM dataset; year: 2019; author: Quintel</v>
      </c>
      <c r="BG259" s="3" t="str">
        <f>INDEX(Input_Eurostat_flh!$A$1:$BH$44,MATCH($D259,Input_Eurostat_flh!$A:$A,0),MATCH(BG$1,Input_Eurostat_flh!$1:$1,0))</f>
        <v>No sufficient European source found, the average of full load hours was calculated based on the Dutch ETM dataset; year: 2019; author: Quintel</v>
      </c>
      <c r="BH259" s="3" t="str">
        <f>INDEX(Input_Eurostat_flh!$A$1:$BH$44,MATCH($D259,Input_Eurostat_flh!$A:$A,0),MATCH(BH$1,Input_Eurostat_flh!$1:$1,0))</f>
        <v>No sufficient European source found, the average of full load hours was calculated based on the Dutch ETM dataset; year: 2019; author: Quintel</v>
      </c>
      <c r="BI259" s="3" t="str">
        <f>INDEX(Input_Eurostat_flh!$A$1:$BH$44,MATCH($D259,Input_Eurostat_flh!$A:$A,0),MATCH(BI$1,Input_Eurostat_flh!$1:$1,0))</f>
        <v>No sufficient European source found, the average of full load hours was calculated based on the Dutch ETM dataset; year: 2019; author: Quintel</v>
      </c>
      <c r="BJ259" s="3" t="str">
        <f>INDEX(Input_Eurostat_flh!$A$1:$BH$44,MATCH($D259,Input_Eurostat_flh!$A:$A,0),MATCH(BJ$1,Input_Eurostat_flh!$1:$1,0))</f>
        <v>No sufficient European source found, the average of full load hours was calculated based on the Dutch ETM dataset; year: 2019; author: Quintel</v>
      </c>
      <c r="BK259" s="3" t="str">
        <f>INDEX(Input_Eurostat_flh!$A$1:$BH$44,MATCH($D259,Input_Eurostat_flh!$A:$A,0),MATCH(BK$1,Input_Eurostat_flh!$1:$1,0))</f>
        <v>No sufficient European source found, the average of full load hours was calculated based on the Dutch ETM dataset; year: 2019; author: Quintel</v>
      </c>
    </row>
    <row r="260" spans="1:63" x14ac:dyDescent="0.2">
      <c r="A260" t="s">
        <v>971</v>
      </c>
      <c r="B260" s="6" t="s">
        <v>560</v>
      </c>
      <c r="D260" t="s">
        <v>967</v>
      </c>
      <c r="E260" t="s">
        <v>629</v>
      </c>
      <c r="F260" s="3">
        <f>INDEX(Input_Eurostat_flh!$A$1:$BH$44,MATCH($D260,Input_Eurostat_flh!$A:$A,0),MATCH(F$1,Input_Eurostat_flh!$1:$1,0))</f>
        <v>8000</v>
      </c>
      <c r="G260" s="3">
        <f>INDEX(Input_Eurostat_flh!$A$1:$BH$44,MATCH($D260,Input_Eurostat_flh!$A:$A,0),MATCH(G$1,Input_Eurostat_flh!$1:$1,0))</f>
        <v>8000</v>
      </c>
      <c r="H260" s="3">
        <f>INDEX(Input_Eurostat_flh!$A$1:$BH$44,MATCH($D260,Input_Eurostat_flh!$A:$A,0),MATCH(H$1,Input_Eurostat_flh!$1:$1,0))</f>
        <v>2734.9567139999999</v>
      </c>
      <c r="I260" s="3">
        <f>INDEX(Input_Eurostat_flh!$A$1:$BH$44,MATCH($D260,Input_Eurostat_flh!$A:$A,0),MATCH(I$1,Input_Eurostat_flh!$1:$1,0))</f>
        <v>8000</v>
      </c>
      <c r="J260" s="3">
        <f>INDEX(Input_Eurostat_flh!$A$1:$BH$44,MATCH($D260,Input_Eurostat_flh!$A:$A,0),MATCH(J$1,Input_Eurostat_flh!$1:$1,0))</f>
        <v>1053.916205</v>
      </c>
      <c r="K260" s="3">
        <f>INDEX(Input_Eurostat_flh!$A$1:$BH$44,MATCH($D260,Input_Eurostat_flh!$A:$A,0),MATCH(K$1,Input_Eurostat_flh!$1:$1,0))</f>
        <v>601.81431350000003</v>
      </c>
      <c r="L260" s="3">
        <f>INDEX(Input_Eurostat_flh!$A$1:$BH$44,MATCH($D260,Input_Eurostat_flh!$A:$A,0),MATCH(L$1,Input_Eurostat_flh!$1:$1,0))</f>
        <v>8000</v>
      </c>
      <c r="M260" s="3">
        <f>INDEX(Input_Eurostat_flh!$A$1:$BH$44,MATCH($D260,Input_Eurostat_flh!$A:$A,0),MATCH(M$1,Input_Eurostat_flh!$1:$1,0))</f>
        <v>5874.7359200000001</v>
      </c>
      <c r="N260" s="3">
        <f>INDEX(Input_Eurostat_flh!$A$1:$BH$44,MATCH($D260,Input_Eurostat_flh!$A:$A,0),MATCH(N$1,Input_Eurostat_flh!$1:$1,0))</f>
        <v>8000</v>
      </c>
      <c r="O260" s="3">
        <f>INDEX(Input_Eurostat_flh!$A$1:$BH$44,MATCH($D260,Input_Eurostat_flh!$A:$A,0),MATCH(O$1,Input_Eurostat_flh!$1:$1,0))</f>
        <v>3629.331126</v>
      </c>
      <c r="P260" s="3">
        <f>INDEX(Input_Eurostat_flh!$A$1:$BH$44,MATCH($D260,Input_Eurostat_flh!$A:$A,0),MATCH(P$1,Input_Eurostat_flh!$1:$1,0))</f>
        <v>8000</v>
      </c>
      <c r="Q260" s="3">
        <f>INDEX(Input_Eurostat_flh!$A$1:$BH$44,MATCH($D260,Input_Eurostat_flh!$A:$A,0),MATCH(Q$1,Input_Eurostat_flh!$1:$1,0))</f>
        <v>5350</v>
      </c>
      <c r="R260" s="3">
        <f>INDEX(Input_Eurostat_flh!$A$1:$BH$44,MATCH($D260,Input_Eurostat_flh!$A:$A,0),MATCH(R$1,Input_Eurostat_flh!$1:$1,0))</f>
        <v>2478.3135160000002</v>
      </c>
      <c r="S260" s="3">
        <f>INDEX(Input_Eurostat_flh!$A$1:$BH$44,MATCH($D260,Input_Eurostat_flh!$A:$A,0),MATCH(S$1,Input_Eurostat_flh!$1:$1,0))</f>
        <v>2139.3013099999998</v>
      </c>
      <c r="T260" s="3">
        <f>INDEX(Input_Eurostat_flh!$A$1:$BH$44,MATCH($D260,Input_Eurostat_flh!$A:$A,0),MATCH(T$1,Input_Eurostat_flh!$1:$1,0))</f>
        <v>2649.0476189999999</v>
      </c>
      <c r="U260" s="3">
        <f>INDEX(Input_Eurostat_flh!$A$1:$BH$44,MATCH($D260,Input_Eurostat_flh!$A:$A,0),MATCH(U$1,Input_Eurostat_flh!$1:$1,0))</f>
        <v>4166.5269040000003</v>
      </c>
      <c r="V260" s="3">
        <f>INDEX(Input_Eurostat_flh!$A$1:$BH$44,MATCH($D260,Input_Eurostat_flh!$A:$A,0),MATCH(V$1,Input_Eurostat_flh!$1:$1,0))</f>
        <v>8000</v>
      </c>
      <c r="W260" s="3">
        <f>INDEX(Input_Eurostat_flh!$A$1:$BH$44,MATCH($D260,Input_Eurostat_flh!$A:$A,0),MATCH(W$1,Input_Eurostat_flh!$1:$1,0))</f>
        <v>8000</v>
      </c>
      <c r="X260" s="3">
        <f>INDEX(Input_Eurostat_flh!$A$1:$BH$44,MATCH($D260,Input_Eurostat_flh!$A:$A,0),MATCH(X$1,Input_Eurostat_flh!$1:$1,0))</f>
        <v>8000</v>
      </c>
      <c r="Y260" s="3">
        <f>INDEX(Input_Eurostat_flh!$A$1:$BH$44,MATCH($D260,Input_Eurostat_flh!$A:$A,0),MATCH(Y$1,Input_Eurostat_flh!$1:$1,0))</f>
        <v>8088.6505699999998</v>
      </c>
      <c r="Z260" s="3">
        <f>INDEX(Input_Eurostat_flh!$A$1:$BH$44,MATCH($D260,Input_Eurostat_flh!$A:$A,0),MATCH(Z$1,Input_Eurostat_flh!$1:$1,0))</f>
        <v>8000</v>
      </c>
      <c r="AA260" s="3">
        <f>INDEX(Input_Eurostat_flh!$A$1:$BH$44,MATCH($D260,Input_Eurostat_flh!$A:$A,0),MATCH(AA$1,Input_Eurostat_flh!$1:$1,0))</f>
        <v>4099.9909090000001</v>
      </c>
      <c r="AB260" s="3">
        <f>INDEX(Input_Eurostat_flh!$A$1:$BH$44,MATCH($D260,Input_Eurostat_flh!$A:$A,0),MATCH(AB$1,Input_Eurostat_flh!$1:$1,0))</f>
        <v>8000</v>
      </c>
      <c r="AC260" s="3">
        <f>INDEX(Input_Eurostat_flh!$A$1:$BH$44,MATCH($D260,Input_Eurostat_flh!$A:$A,0),MATCH(AC$1,Input_Eurostat_flh!$1:$1,0))</f>
        <v>1548.864503</v>
      </c>
      <c r="AD260" s="3">
        <f>INDEX(Input_Eurostat_flh!$A$1:$BH$44,MATCH($D260,Input_Eurostat_flh!$A:$A,0),MATCH(AD$1,Input_Eurostat_flh!$1:$1,0))</f>
        <v>4861.0125770000004</v>
      </c>
      <c r="AE260" s="3">
        <f>INDEX(Input_Eurostat_flh!$A$1:$BH$44,MATCH($D260,Input_Eurostat_flh!$A:$A,0),MATCH(AE$1,Input_Eurostat_flh!$1:$1,0))</f>
        <v>522.78095929999995</v>
      </c>
      <c r="AF260" s="3">
        <f>INDEX(Input_Eurostat_flh!$A$1:$BH$44,MATCH($D260,Input_Eurostat_flh!$A:$A,0),MATCH(AF$1,Input_Eurostat_flh!$1:$1,0))</f>
        <v>1672.959908</v>
      </c>
      <c r="AG260" s="3">
        <f>INDEX(Input_Eurostat_flh!$A$1:$BH$44,MATCH($D260,Input_Eurostat_flh!$A:$A,0),MATCH(AG$1,Input_Eurostat_flh!$1:$1,0))</f>
        <v>8000</v>
      </c>
      <c r="AH260" s="63">
        <f>INDEX(Input_Eurostat_flh!$A$1:$BH$44,MATCH($D260,Input_Eurostat_flh!$A:$A,0),MATCH(AH$1,Input_Eurostat_flh!$1:$1,0))</f>
        <v>2225.3868029999999</v>
      </c>
      <c r="AI260" s="3" t="str">
        <f>INDEX(Input_Eurostat_flh!$A$1:$BH$44,MATCH($D260,Input_Eurostat_flh!$A:$A,0),MATCH(AI$1,Input_Eurostat_flh!$1:$1,0))</f>
        <v>No sufficient European source found, the average of full load hours was calculated based on the Dutch ETM dataset; year: 2019; author: Quintel</v>
      </c>
      <c r="AJ260" s="3" t="str">
        <f>INDEX(Input_Eurostat_flh!$A$1:$BH$44,MATCH($D260,Input_Eurostat_flh!$A:$A,0),MATCH(AJ$1,Input_Eurostat_flh!$1:$1,0))</f>
        <v>No sufficient European source found, the average of full load hours was calculated based on the Dutch ETM dataset; year: 2019; author: Quintel</v>
      </c>
      <c r="AK260" s="3" t="str">
        <f>INDEX(Input_Eurostat_flh!$A$1:$BH$44,MATCH($D260,Input_Eurostat_flh!$A:$A,0),MATCH(AK$1,Input_Eurostat_flh!$1:$1,0))</f>
        <v>No sufficient European source found, the average of full load hours was calculated based on the Dutch ETM dataset; year: 2019; author: Quintel</v>
      </c>
      <c r="AL260" s="3" t="str">
        <f>INDEX(Input_Eurostat_flh!$A$1:$BH$44,MATCH($D260,Input_Eurostat_flh!$A:$A,0),MATCH(AL$1,Input_Eurostat_flh!$1:$1,0))</f>
        <v>No sufficient European source found, the average of full load hours was calculated based on the Dutch ETM dataset; year: 2019; author: Quintel</v>
      </c>
      <c r="AM260" s="3" t="str">
        <f>INDEX(Input_Eurostat_flh!$A$1:$BH$44,MATCH($D260,Input_Eurostat_flh!$A:$A,0),MATCH(AM$1,Input_Eurostat_flh!$1:$1,0))</f>
        <v>No sufficient European source found, the average of full load hours was calculated based on the Dutch ETM dataset; year: 2019; author: Quintel</v>
      </c>
      <c r="AN260" s="3" t="str">
        <f>INDEX(Input_Eurostat_flh!$A$1:$BH$44,MATCH($D260,Input_Eurostat_flh!$A:$A,0),MATCH(AN$1,Input_Eurostat_flh!$1:$1,0))</f>
        <v>No sufficient European source found, the average of full load hours was calculated based on the Dutch ETM dataset; year: 2019; author: Quintel</v>
      </c>
      <c r="AO260" s="3" t="str">
        <f>INDEX(Input_Eurostat_flh!$A$1:$BH$44,MATCH($D260,Input_Eurostat_flh!$A:$A,0),MATCH(AO$1,Input_Eurostat_flh!$1:$1,0))</f>
        <v>No sufficient European source found, the average of full load hours was calculated based on the Dutch ETM dataset; year: 2019; author: Quintel</v>
      </c>
      <c r="AP260" s="3" t="str">
        <f>INDEX(Input_Eurostat_flh!$A$1:$BH$44,MATCH($D260,Input_Eurostat_flh!$A:$A,0),MATCH(AP$1,Input_Eurostat_flh!$1:$1,0))</f>
        <v>No sufficient European source found, the average of full load hours was calculated based on the Dutch ETM dataset; year: 2019; author: Quintel</v>
      </c>
      <c r="AQ260" s="3" t="str">
        <f>INDEX(Input_Eurostat_flh!$A$1:$BH$44,MATCH($D260,Input_Eurostat_flh!$A:$A,0),MATCH(AQ$1,Input_Eurostat_flh!$1:$1,0))</f>
        <v>No sufficient European source found, the average of full load hours was calculated based on the Dutch ETM dataset; year: 2019; author: Quintel</v>
      </c>
      <c r="AR260" s="3" t="str">
        <f>INDEX(Input_Eurostat_flh!$A$1:$BH$44,MATCH($D260,Input_Eurostat_flh!$A:$A,0),MATCH(AR$1,Input_Eurostat_flh!$1:$1,0))</f>
        <v>No sufficient European source found, the average of full load hours was calculated based on the Dutch ETM dataset; year: 2019; author: Quintel</v>
      </c>
      <c r="AS260" s="3" t="str">
        <f>INDEX(Input_Eurostat_flh!$A$1:$BH$44,MATCH($D260,Input_Eurostat_flh!$A:$A,0),MATCH(AS$1,Input_Eurostat_flh!$1:$1,0))</f>
        <v>No sufficient European source found, the average of full load hours was calculated based on the Dutch ETM dataset; year: 2019; author: Quintel</v>
      </c>
      <c r="AT260" s="3" t="str">
        <f>INDEX(Input_Eurostat_flh!$A$1:$BH$44,MATCH($D260,Input_Eurostat_flh!$A:$A,0),MATCH(AT$1,Input_Eurostat_flh!$1:$1,0))</f>
        <v>No sufficient European source found, the average of full load hours was calculated based on the Dutch ETM dataset; year: 2019; author: Quintel</v>
      </c>
      <c r="AU260" s="3" t="str">
        <f>INDEX(Input_Eurostat_flh!$A$1:$BH$44,MATCH($D260,Input_Eurostat_flh!$A:$A,0),MATCH(AU$1,Input_Eurostat_flh!$1:$1,0))</f>
        <v>No sufficient European source found, the average of full load hours was calculated based on the Dutch ETM dataset; year: 2019; author: Quintel</v>
      </c>
      <c r="AV260" s="3" t="str">
        <f>INDEX(Input_Eurostat_flh!$A$1:$BH$44,MATCH($D260,Input_Eurostat_flh!$A:$A,0),MATCH(AV$1,Input_Eurostat_flh!$1:$1,0))</f>
        <v>No sufficient European source found, the average of full load hours was calculated based on the Dutch ETM dataset; year: 2019; author: Quintel</v>
      </c>
      <c r="AW260" s="3" t="str">
        <f>INDEX(Input_Eurostat_flh!$A$1:$BH$44,MATCH($D260,Input_Eurostat_flh!$A:$A,0),MATCH(AW$1,Input_Eurostat_flh!$1:$1,0))</f>
        <v>No sufficient European source found, the average of full load hours was calculated based on the Dutch ETM dataset; year: 2019; author: Quintel</v>
      </c>
      <c r="AX260" s="3" t="str">
        <f>INDEX(Input_Eurostat_flh!$A$1:$BH$44,MATCH($D260,Input_Eurostat_flh!$A:$A,0),MATCH(AX$1,Input_Eurostat_flh!$1:$1,0))</f>
        <v>No sufficient European source found, the average of full load hours was calculated based on the Dutch ETM dataset; year: 2019; author: Quintel</v>
      </c>
      <c r="AY260" s="3" t="str">
        <f>INDEX(Input_Eurostat_flh!$A$1:$BH$44,MATCH($D260,Input_Eurostat_flh!$A:$A,0),MATCH(AY$1,Input_Eurostat_flh!$1:$1,0))</f>
        <v>No sufficient European source found, the average of full load hours was calculated based on the Dutch ETM dataset; year: 2019; author: Quintel</v>
      </c>
      <c r="AZ260" s="3" t="str">
        <f>INDEX(Input_Eurostat_flh!$A$1:$BH$44,MATCH($D260,Input_Eurostat_flh!$A:$A,0),MATCH(AZ$1,Input_Eurostat_flh!$1:$1,0))</f>
        <v>No sufficient European source found, the average of full load hours was calculated based on the Dutch ETM dataset; year: 2019; author: Quintel</v>
      </c>
      <c r="BA260" s="3" t="str">
        <f>INDEX(Input_Eurostat_flh!$A$1:$BH$44,MATCH($D260,Input_Eurostat_flh!$A:$A,0),MATCH(BA$1,Input_Eurostat_flh!$1:$1,0))</f>
        <v>No sufficient European source found, the average of full load hours was calculated based on the Dutch ETM dataset; year: 2019; author: Quintel</v>
      </c>
      <c r="BB260" s="3" t="str">
        <f>INDEX(Input_Eurostat_flh!$A$1:$BH$44,MATCH($D260,Input_Eurostat_flh!$A:$A,0),MATCH(BB$1,Input_Eurostat_flh!$1:$1,0))</f>
        <v>No sufficient European source found, the average of full load hours was calculated based on the Dutch ETM dataset; year: 2019; author: Quintel</v>
      </c>
      <c r="BC260" s="3" t="str">
        <f>INDEX(Input_Eurostat_flh!$A$1:$BH$44,MATCH($D260,Input_Eurostat_flh!$A:$A,0),MATCH(BC$1,Input_Eurostat_flh!$1:$1,0))</f>
        <v>No sufficient European source found, the average of full load hours was calculated based on the Dutch ETM dataset; year: 2019; author: Quintel</v>
      </c>
      <c r="BD260" s="3" t="str">
        <f>INDEX(Input_Eurostat_flh!$A$1:$BH$44,MATCH($D260,Input_Eurostat_flh!$A:$A,0),MATCH(BD$1,Input_Eurostat_flh!$1:$1,0))</f>
        <v>No sufficient European source found, the average of full load hours was calculated based on the Dutch ETM dataset; year: 2019; author: Quintel</v>
      </c>
      <c r="BE260" s="3" t="str">
        <f>INDEX(Input_Eurostat_flh!$A$1:$BH$44,MATCH($D260,Input_Eurostat_flh!$A:$A,0),MATCH(BE$1,Input_Eurostat_flh!$1:$1,0))</f>
        <v>No sufficient European source found, the average of full load hours was calculated based on the Dutch ETM dataset; year: 2019; author: Quintel</v>
      </c>
      <c r="BF260" s="3" t="str">
        <f>INDEX(Input_Eurostat_flh!$A$1:$BH$44,MATCH($D260,Input_Eurostat_flh!$A:$A,0),MATCH(BF$1,Input_Eurostat_flh!$1:$1,0))</f>
        <v>No sufficient European source found, the average of full load hours was calculated based on the Dutch ETM dataset; year: 2019; author: Quintel</v>
      </c>
      <c r="BG260" s="3" t="str">
        <f>INDEX(Input_Eurostat_flh!$A$1:$BH$44,MATCH($D260,Input_Eurostat_flh!$A:$A,0),MATCH(BG$1,Input_Eurostat_flh!$1:$1,0))</f>
        <v>No sufficient European source found, the average of full load hours was calculated based on the Dutch ETM dataset; year: 2019; author: Quintel</v>
      </c>
      <c r="BH260" s="3" t="str">
        <f>INDEX(Input_Eurostat_flh!$A$1:$BH$44,MATCH($D260,Input_Eurostat_flh!$A:$A,0),MATCH(BH$1,Input_Eurostat_flh!$1:$1,0))</f>
        <v>No sufficient European source found, the average of full load hours was calculated based on the Dutch ETM dataset; year: 2019; author: Quintel</v>
      </c>
      <c r="BI260" s="3" t="str">
        <f>INDEX(Input_Eurostat_flh!$A$1:$BH$44,MATCH($D260,Input_Eurostat_flh!$A:$A,0),MATCH(BI$1,Input_Eurostat_flh!$1:$1,0))</f>
        <v>No sufficient European source found, the average of full load hours was calculated based on the Dutch ETM dataset; year: 2019; author: Quintel</v>
      </c>
      <c r="BJ260" s="3" t="str">
        <f>INDEX(Input_Eurostat_flh!$A$1:$BH$44,MATCH($D260,Input_Eurostat_flh!$A:$A,0),MATCH(BJ$1,Input_Eurostat_flh!$1:$1,0))</f>
        <v>No sufficient European source found, the average of full load hours was calculated based on the Dutch ETM dataset; year: 2019; author: Quintel</v>
      </c>
      <c r="BK260" s="3" t="str">
        <f>INDEX(Input_Eurostat_flh!$A$1:$BH$44,MATCH($D260,Input_Eurostat_flh!$A:$A,0),MATCH(BK$1,Input_Eurostat_flh!$1:$1,0))</f>
        <v>No sufficient European source found, the average of full load hours was calculated based on the Dutch ETM dataset; year: 2019; author: Quintel</v>
      </c>
    </row>
    <row r="261" spans="1:63" x14ac:dyDescent="0.2">
      <c r="A261" t="s">
        <v>971</v>
      </c>
      <c r="B261" s="6" t="s">
        <v>560</v>
      </c>
      <c r="D261" t="s">
        <v>968</v>
      </c>
      <c r="E261" t="s">
        <v>629</v>
      </c>
      <c r="F261" s="3">
        <f>INDEX(Input_Eurostat_flh!$A$1:$BH$44,MATCH($D261,Input_Eurostat_flh!$A:$A,0),MATCH(F$1,Input_Eurostat_flh!$1:$1,0))</f>
        <v>2299.461464</v>
      </c>
      <c r="G261" s="3">
        <f>INDEX(Input_Eurostat_flh!$A$1:$BH$44,MATCH($D261,Input_Eurostat_flh!$A:$A,0),MATCH(G$1,Input_Eurostat_flh!$1:$1,0))</f>
        <v>4501.0339629999999</v>
      </c>
      <c r="H261" s="3">
        <f>INDEX(Input_Eurostat_flh!$A$1:$BH$44,MATCH($D261,Input_Eurostat_flh!$A:$A,0),MATCH(H$1,Input_Eurostat_flh!$1:$1,0))</f>
        <v>2734.9567139999999</v>
      </c>
      <c r="I261" s="3">
        <f>INDEX(Input_Eurostat_flh!$A$1:$BH$44,MATCH($D261,Input_Eurostat_flh!$A:$A,0),MATCH(I$1,Input_Eurostat_flh!$1:$1,0))</f>
        <v>8000</v>
      </c>
      <c r="J261" s="3">
        <f>INDEX(Input_Eurostat_flh!$A$1:$BH$44,MATCH($D261,Input_Eurostat_flh!$A:$A,0),MATCH(J$1,Input_Eurostat_flh!$1:$1,0))</f>
        <v>1053.916205</v>
      </c>
      <c r="K261" s="3">
        <f>INDEX(Input_Eurostat_flh!$A$1:$BH$44,MATCH($D261,Input_Eurostat_flh!$A:$A,0),MATCH(K$1,Input_Eurostat_flh!$1:$1,0))</f>
        <v>601.81431350000003</v>
      </c>
      <c r="L261" s="3">
        <f>INDEX(Input_Eurostat_flh!$A$1:$BH$44,MATCH($D261,Input_Eurostat_flh!$A:$A,0),MATCH(L$1,Input_Eurostat_flh!$1:$1,0))</f>
        <v>2645.2825720000001</v>
      </c>
      <c r="M261" s="3">
        <f>INDEX(Input_Eurostat_flh!$A$1:$BH$44,MATCH($D261,Input_Eurostat_flh!$A:$A,0),MATCH(M$1,Input_Eurostat_flh!$1:$1,0))</f>
        <v>8000</v>
      </c>
      <c r="N261" s="3">
        <f>INDEX(Input_Eurostat_flh!$A$1:$BH$44,MATCH($D261,Input_Eurostat_flh!$A:$A,0),MATCH(N$1,Input_Eurostat_flh!$1:$1,0))</f>
        <v>5959.0909089999996</v>
      </c>
      <c r="O261" s="3">
        <f>INDEX(Input_Eurostat_flh!$A$1:$BH$44,MATCH($D261,Input_Eurostat_flh!$A:$A,0),MATCH(O$1,Input_Eurostat_flh!$1:$1,0))</f>
        <v>3629.331126</v>
      </c>
      <c r="P261" s="3">
        <f>INDEX(Input_Eurostat_flh!$A$1:$BH$44,MATCH($D261,Input_Eurostat_flh!$A:$A,0),MATCH(P$1,Input_Eurostat_flh!$1:$1,0))</f>
        <v>3913.137655</v>
      </c>
      <c r="Q261" s="3">
        <f>INDEX(Input_Eurostat_flh!$A$1:$BH$44,MATCH($D261,Input_Eurostat_flh!$A:$A,0),MATCH(Q$1,Input_Eurostat_flh!$1:$1,0))</f>
        <v>5350</v>
      </c>
      <c r="R261" s="3">
        <f>INDEX(Input_Eurostat_flh!$A$1:$BH$44,MATCH($D261,Input_Eurostat_flh!$A:$A,0),MATCH(R$1,Input_Eurostat_flh!$1:$1,0))</f>
        <v>8000</v>
      </c>
      <c r="S261" s="3">
        <f>INDEX(Input_Eurostat_flh!$A$1:$BH$44,MATCH($D261,Input_Eurostat_flh!$A:$A,0),MATCH(S$1,Input_Eurostat_flh!$1:$1,0))</f>
        <v>8000</v>
      </c>
      <c r="T261" s="3">
        <f>INDEX(Input_Eurostat_flh!$A$1:$BH$44,MATCH($D261,Input_Eurostat_flh!$A:$A,0),MATCH(T$1,Input_Eurostat_flh!$1:$1,0))</f>
        <v>2649.0476189999999</v>
      </c>
      <c r="U261" s="3">
        <f>INDEX(Input_Eurostat_flh!$A$1:$BH$44,MATCH($D261,Input_Eurostat_flh!$A:$A,0),MATCH(U$1,Input_Eurostat_flh!$1:$1,0))</f>
        <v>8000</v>
      </c>
      <c r="V261" s="3">
        <f>INDEX(Input_Eurostat_flh!$A$1:$BH$44,MATCH($D261,Input_Eurostat_flh!$A:$A,0),MATCH(V$1,Input_Eurostat_flh!$1:$1,0))</f>
        <v>2641.4940019999999</v>
      </c>
      <c r="W261" s="3">
        <f>INDEX(Input_Eurostat_flh!$A$1:$BH$44,MATCH($D261,Input_Eurostat_flh!$A:$A,0),MATCH(W$1,Input_Eurostat_flh!$1:$1,0))</f>
        <v>8000</v>
      </c>
      <c r="X261" s="3">
        <f>INDEX(Input_Eurostat_flh!$A$1:$BH$44,MATCH($D261,Input_Eurostat_flh!$A:$A,0),MATCH(X$1,Input_Eurostat_flh!$1:$1,0))</f>
        <v>8000</v>
      </c>
      <c r="Y261" s="3">
        <f>INDEX(Input_Eurostat_flh!$A$1:$BH$44,MATCH($D261,Input_Eurostat_flh!$A:$A,0),MATCH(Y$1,Input_Eurostat_flh!$1:$1,0))</f>
        <v>8088.6505699999998</v>
      </c>
      <c r="Z261" s="3">
        <f>INDEX(Input_Eurostat_flh!$A$1:$BH$44,MATCH($D261,Input_Eurostat_flh!$A:$A,0),MATCH(Z$1,Input_Eurostat_flh!$1:$1,0))</f>
        <v>3899.5492979999999</v>
      </c>
      <c r="AA261" s="3">
        <f>INDEX(Input_Eurostat_flh!$A$1:$BH$44,MATCH($D261,Input_Eurostat_flh!$A:$A,0),MATCH(AA$1,Input_Eurostat_flh!$1:$1,0))</f>
        <v>4099.9909090000001</v>
      </c>
      <c r="AB261" s="3">
        <f>INDEX(Input_Eurostat_flh!$A$1:$BH$44,MATCH($D261,Input_Eurostat_flh!$A:$A,0),MATCH(AB$1,Input_Eurostat_flh!$1:$1,0))</f>
        <v>8000</v>
      </c>
      <c r="AC261" s="3">
        <f>INDEX(Input_Eurostat_flh!$A$1:$BH$44,MATCH($D261,Input_Eurostat_flh!$A:$A,0),MATCH(AC$1,Input_Eurostat_flh!$1:$1,0))</f>
        <v>1548.864503</v>
      </c>
      <c r="AD261" s="3">
        <f>INDEX(Input_Eurostat_flh!$A$1:$BH$44,MATCH($D261,Input_Eurostat_flh!$A:$A,0),MATCH(AD$1,Input_Eurostat_flh!$1:$1,0))</f>
        <v>4861.0125770000004</v>
      </c>
      <c r="AE261" s="3">
        <f>INDEX(Input_Eurostat_flh!$A$1:$BH$44,MATCH($D261,Input_Eurostat_flh!$A:$A,0),MATCH(AE$1,Input_Eurostat_flh!$1:$1,0))</f>
        <v>522.78095929999995</v>
      </c>
      <c r="AF261" s="3">
        <f>INDEX(Input_Eurostat_flh!$A$1:$BH$44,MATCH($D261,Input_Eurostat_flh!$A:$A,0),MATCH(AF$1,Input_Eurostat_flh!$1:$1,0))</f>
        <v>1672.959908</v>
      </c>
      <c r="AG261" s="3">
        <f>INDEX(Input_Eurostat_flh!$A$1:$BH$44,MATCH($D261,Input_Eurostat_flh!$A:$A,0),MATCH(AG$1,Input_Eurostat_flh!$1:$1,0))</f>
        <v>8000</v>
      </c>
      <c r="AH261" s="63">
        <f>INDEX(Input_Eurostat_flh!$A$1:$BH$44,MATCH($D261,Input_Eurostat_flh!$A:$A,0),MATCH(AH$1,Input_Eurostat_flh!$1:$1,0))</f>
        <v>2225.3868029999999</v>
      </c>
      <c r="AI261" s="3" t="str">
        <f>INDEX(Input_Eurostat_flh!$A$1:$BH$44,MATCH($D261,Input_Eurostat_flh!$A:$A,0),MATCH(AI$1,Input_Eurostat_flh!$1:$1,0))</f>
        <v>No sufficient European source found, the average of full load hours was calculated based on the Dutch ETM dataset; year: 2019; author: Quintel</v>
      </c>
      <c r="AJ261" s="3" t="str">
        <f>INDEX(Input_Eurostat_flh!$A$1:$BH$44,MATCH($D261,Input_Eurostat_flh!$A:$A,0),MATCH(AJ$1,Input_Eurostat_flh!$1:$1,0))</f>
        <v>No sufficient European source found, the average of full load hours was calculated based on the Dutch ETM dataset; year: 2019; author: Quintel</v>
      </c>
      <c r="AK261" s="3" t="str">
        <f>INDEX(Input_Eurostat_flh!$A$1:$BH$44,MATCH($D261,Input_Eurostat_flh!$A:$A,0),MATCH(AK$1,Input_Eurostat_flh!$1:$1,0))</f>
        <v>No sufficient European source found, the average of full load hours was calculated based on the Dutch ETM dataset; year: 2019; author: Quintel</v>
      </c>
      <c r="AL261" s="3" t="str">
        <f>INDEX(Input_Eurostat_flh!$A$1:$BH$44,MATCH($D261,Input_Eurostat_flh!$A:$A,0),MATCH(AL$1,Input_Eurostat_flh!$1:$1,0))</f>
        <v>No sufficient European source found, the average of full load hours was calculated based on the Dutch ETM dataset; year: 2019; author: Quintel</v>
      </c>
      <c r="AM261" s="3" t="str">
        <f>INDEX(Input_Eurostat_flh!$A$1:$BH$44,MATCH($D261,Input_Eurostat_flh!$A:$A,0),MATCH(AM$1,Input_Eurostat_flh!$1:$1,0))</f>
        <v>No sufficient European source found, the average of full load hours was calculated based on the Dutch ETM dataset; year: 2019; author: Quintel</v>
      </c>
      <c r="AN261" s="3" t="str">
        <f>INDEX(Input_Eurostat_flh!$A$1:$BH$44,MATCH($D261,Input_Eurostat_flh!$A:$A,0),MATCH(AN$1,Input_Eurostat_flh!$1:$1,0))</f>
        <v>No sufficient European source found, the average of full load hours was calculated based on the Dutch ETM dataset; year: 2019; author: Quintel</v>
      </c>
      <c r="AO261" s="3" t="str">
        <f>INDEX(Input_Eurostat_flh!$A$1:$BH$44,MATCH($D261,Input_Eurostat_flh!$A:$A,0),MATCH(AO$1,Input_Eurostat_flh!$1:$1,0))</f>
        <v>No sufficient European source found, the average of full load hours was calculated based on the Dutch ETM dataset; year: 2019; author: Quintel</v>
      </c>
      <c r="AP261" s="3" t="str">
        <f>INDEX(Input_Eurostat_flh!$A$1:$BH$44,MATCH($D261,Input_Eurostat_flh!$A:$A,0),MATCH(AP$1,Input_Eurostat_flh!$1:$1,0))</f>
        <v>No sufficient European source found, the average of full load hours was calculated based on the Dutch ETM dataset; year: 2019; author: Quintel</v>
      </c>
      <c r="AQ261" s="3" t="str">
        <f>INDEX(Input_Eurostat_flh!$A$1:$BH$44,MATCH($D261,Input_Eurostat_flh!$A:$A,0),MATCH(AQ$1,Input_Eurostat_flh!$1:$1,0))</f>
        <v>No sufficient European source found, the average of full load hours was calculated based on the Dutch ETM dataset; year: 2019; author: Quintel</v>
      </c>
      <c r="AR261" s="3" t="str">
        <f>INDEX(Input_Eurostat_flh!$A$1:$BH$44,MATCH($D261,Input_Eurostat_flh!$A:$A,0),MATCH(AR$1,Input_Eurostat_flh!$1:$1,0))</f>
        <v>No sufficient European source found, the average of full load hours was calculated based on the Dutch ETM dataset; year: 2019; author: Quintel</v>
      </c>
      <c r="AS261" s="3" t="str">
        <f>INDEX(Input_Eurostat_flh!$A$1:$BH$44,MATCH($D261,Input_Eurostat_flh!$A:$A,0),MATCH(AS$1,Input_Eurostat_flh!$1:$1,0))</f>
        <v>No sufficient European source found, the average of full load hours was calculated based on the Dutch ETM dataset; year: 2019; author: Quintel</v>
      </c>
      <c r="AT261" s="3" t="str">
        <f>INDEX(Input_Eurostat_flh!$A$1:$BH$44,MATCH($D261,Input_Eurostat_flh!$A:$A,0),MATCH(AT$1,Input_Eurostat_flh!$1:$1,0))</f>
        <v>No sufficient European source found, the average of full load hours was calculated based on the Dutch ETM dataset; year: 2019; author: Quintel</v>
      </c>
      <c r="AU261" s="3" t="str">
        <f>INDEX(Input_Eurostat_flh!$A$1:$BH$44,MATCH($D261,Input_Eurostat_flh!$A:$A,0),MATCH(AU$1,Input_Eurostat_flh!$1:$1,0))</f>
        <v>No sufficient European source found, the average of full load hours was calculated based on the Dutch ETM dataset; year: 2019; author: Quintel</v>
      </c>
      <c r="AV261" s="3" t="str">
        <f>INDEX(Input_Eurostat_flh!$A$1:$BH$44,MATCH($D261,Input_Eurostat_flh!$A:$A,0),MATCH(AV$1,Input_Eurostat_flh!$1:$1,0))</f>
        <v>No sufficient European source found, the average of full load hours was calculated based on the Dutch ETM dataset; year: 2019; author: Quintel</v>
      </c>
      <c r="AW261" s="3" t="str">
        <f>INDEX(Input_Eurostat_flh!$A$1:$BH$44,MATCH($D261,Input_Eurostat_flh!$A:$A,0),MATCH(AW$1,Input_Eurostat_flh!$1:$1,0))</f>
        <v>No sufficient European source found, the average of full load hours was calculated based on the Dutch ETM dataset; year: 2019; author: Quintel</v>
      </c>
      <c r="AX261" s="3" t="str">
        <f>INDEX(Input_Eurostat_flh!$A$1:$BH$44,MATCH($D261,Input_Eurostat_flh!$A:$A,0),MATCH(AX$1,Input_Eurostat_flh!$1:$1,0))</f>
        <v>No sufficient European source found, the average of full load hours was calculated based on the Dutch ETM dataset; year: 2019; author: Quintel</v>
      </c>
      <c r="AY261" s="3" t="str">
        <f>INDEX(Input_Eurostat_flh!$A$1:$BH$44,MATCH($D261,Input_Eurostat_flh!$A:$A,0),MATCH(AY$1,Input_Eurostat_flh!$1:$1,0))</f>
        <v>No sufficient European source found, the average of full load hours was calculated based on the Dutch ETM dataset; year: 2019; author: Quintel</v>
      </c>
      <c r="AZ261" s="3" t="str">
        <f>INDEX(Input_Eurostat_flh!$A$1:$BH$44,MATCH($D261,Input_Eurostat_flh!$A:$A,0),MATCH(AZ$1,Input_Eurostat_flh!$1:$1,0))</f>
        <v>No sufficient European source found, the average of full load hours was calculated based on the Dutch ETM dataset; year: 2019; author: Quintel</v>
      </c>
      <c r="BA261" s="3" t="str">
        <f>INDEX(Input_Eurostat_flh!$A$1:$BH$44,MATCH($D261,Input_Eurostat_flh!$A:$A,0),MATCH(BA$1,Input_Eurostat_flh!$1:$1,0))</f>
        <v>No sufficient European source found, the average of full load hours was calculated based on the Dutch ETM dataset; year: 2019; author: Quintel</v>
      </c>
      <c r="BB261" s="3" t="str">
        <f>INDEX(Input_Eurostat_flh!$A$1:$BH$44,MATCH($D261,Input_Eurostat_flh!$A:$A,0),MATCH(BB$1,Input_Eurostat_flh!$1:$1,0))</f>
        <v>No sufficient European source found, the average of full load hours was calculated based on the Dutch ETM dataset; year: 2019; author: Quintel</v>
      </c>
      <c r="BC261" s="3" t="str">
        <f>INDEX(Input_Eurostat_flh!$A$1:$BH$44,MATCH($D261,Input_Eurostat_flh!$A:$A,0),MATCH(BC$1,Input_Eurostat_flh!$1:$1,0))</f>
        <v>No sufficient European source found, the average of full load hours was calculated based on the Dutch ETM dataset; year: 2019; author: Quintel</v>
      </c>
      <c r="BD261" s="3" t="str">
        <f>INDEX(Input_Eurostat_flh!$A$1:$BH$44,MATCH($D261,Input_Eurostat_flh!$A:$A,0),MATCH(BD$1,Input_Eurostat_flh!$1:$1,0))</f>
        <v>No sufficient European source found, the average of full load hours was calculated based on the Dutch ETM dataset; year: 2019; author: Quintel</v>
      </c>
      <c r="BE261" s="3" t="str">
        <f>INDEX(Input_Eurostat_flh!$A$1:$BH$44,MATCH($D261,Input_Eurostat_flh!$A:$A,0),MATCH(BE$1,Input_Eurostat_flh!$1:$1,0))</f>
        <v>No sufficient European source found, the average of full load hours was calculated based on the Dutch ETM dataset; year: 2019; author: Quintel</v>
      </c>
      <c r="BF261" s="3" t="str">
        <f>INDEX(Input_Eurostat_flh!$A$1:$BH$44,MATCH($D261,Input_Eurostat_flh!$A:$A,0),MATCH(BF$1,Input_Eurostat_flh!$1:$1,0))</f>
        <v>No sufficient European source found, the average of full load hours was calculated based on the Dutch ETM dataset; year: 2019; author: Quintel</v>
      </c>
      <c r="BG261" s="3" t="str">
        <f>INDEX(Input_Eurostat_flh!$A$1:$BH$44,MATCH($D261,Input_Eurostat_flh!$A:$A,0),MATCH(BG$1,Input_Eurostat_flh!$1:$1,0))</f>
        <v>No sufficient European source found, the average of full load hours was calculated based on the Dutch ETM dataset; year: 2019; author: Quintel</v>
      </c>
      <c r="BH261" s="3" t="str">
        <f>INDEX(Input_Eurostat_flh!$A$1:$BH$44,MATCH($D261,Input_Eurostat_flh!$A:$A,0),MATCH(BH$1,Input_Eurostat_flh!$1:$1,0))</f>
        <v>No sufficient European source found, the average of full load hours was calculated based on the Dutch ETM dataset; year: 2019; author: Quintel</v>
      </c>
      <c r="BI261" s="3" t="str">
        <f>INDEX(Input_Eurostat_flh!$A$1:$BH$44,MATCH($D261,Input_Eurostat_flh!$A:$A,0),MATCH(BI$1,Input_Eurostat_flh!$1:$1,0))</f>
        <v>No sufficient European source found, the average of full load hours was calculated based on the Dutch ETM dataset; year: 2019; author: Quintel</v>
      </c>
      <c r="BJ261" s="3" t="str">
        <f>INDEX(Input_Eurostat_flh!$A$1:$BH$44,MATCH($D261,Input_Eurostat_flh!$A:$A,0),MATCH(BJ$1,Input_Eurostat_flh!$1:$1,0))</f>
        <v>No sufficient European source found, the average of full load hours was calculated based on the Dutch ETM dataset; year: 2019; author: Quintel</v>
      </c>
      <c r="BK261" s="3" t="str">
        <f>INDEX(Input_Eurostat_flh!$A$1:$BH$44,MATCH($D261,Input_Eurostat_flh!$A:$A,0),MATCH(BK$1,Input_Eurostat_flh!$1:$1,0))</f>
        <v>No sufficient European source found, the average of full load hours was calculated based on the Dutch ETM dataset; year: 2019; author: Quintel</v>
      </c>
    </row>
    <row r="262" spans="1:63" x14ac:dyDescent="0.2">
      <c r="A262" t="s">
        <v>971</v>
      </c>
      <c r="B262" s="6" t="s">
        <v>560</v>
      </c>
      <c r="D262" t="s">
        <v>157</v>
      </c>
      <c r="E262" t="s">
        <v>629</v>
      </c>
      <c r="F262" s="3">
        <f>INDEX(Input_Eurostat_flh!$A$1:$BH$44,MATCH($D262,Input_Eurostat_flh!$A:$A,0),MATCH(F$1,Input_Eurostat_flh!$1:$1,0))</f>
        <v>8500</v>
      </c>
      <c r="G262" s="3">
        <f>INDEX(Input_Eurostat_flh!$A$1:$BH$44,MATCH($D262,Input_Eurostat_flh!$A:$A,0),MATCH(G$1,Input_Eurostat_flh!$1:$1,0))</f>
        <v>8500</v>
      </c>
      <c r="H262" s="3">
        <f>INDEX(Input_Eurostat_flh!$A$1:$BH$44,MATCH($D262,Input_Eurostat_flh!$A:$A,0),MATCH(H$1,Input_Eurostat_flh!$1:$1,0))</f>
        <v>8500</v>
      </c>
      <c r="I262" s="3">
        <f>INDEX(Input_Eurostat_flh!$A$1:$BH$44,MATCH($D262,Input_Eurostat_flh!$A:$A,0),MATCH(I$1,Input_Eurostat_flh!$1:$1,0))</f>
        <v>8500</v>
      </c>
      <c r="J262" s="3">
        <f>INDEX(Input_Eurostat_flh!$A$1:$BH$44,MATCH($D262,Input_Eurostat_flh!$A:$A,0),MATCH(J$1,Input_Eurostat_flh!$1:$1,0))</f>
        <v>8500</v>
      </c>
      <c r="K262" s="3">
        <f>INDEX(Input_Eurostat_flh!$A$1:$BH$44,MATCH($D262,Input_Eurostat_flh!$A:$A,0),MATCH(K$1,Input_Eurostat_flh!$1:$1,0))</f>
        <v>8500</v>
      </c>
      <c r="L262" s="3">
        <f>INDEX(Input_Eurostat_flh!$A$1:$BH$44,MATCH($D262,Input_Eurostat_flh!$A:$A,0),MATCH(L$1,Input_Eurostat_flh!$1:$1,0))</f>
        <v>8500</v>
      </c>
      <c r="M262" s="3">
        <f>INDEX(Input_Eurostat_flh!$A$1:$BH$44,MATCH($D262,Input_Eurostat_flh!$A:$A,0),MATCH(M$1,Input_Eurostat_flh!$1:$1,0))</f>
        <v>8500</v>
      </c>
      <c r="N262" s="3">
        <f>INDEX(Input_Eurostat_flh!$A$1:$BH$44,MATCH($D262,Input_Eurostat_flh!$A:$A,0),MATCH(N$1,Input_Eurostat_flh!$1:$1,0))</f>
        <v>8500</v>
      </c>
      <c r="O262" s="3">
        <f>INDEX(Input_Eurostat_flh!$A$1:$BH$44,MATCH($D262,Input_Eurostat_flh!$A:$A,0),MATCH(O$1,Input_Eurostat_flh!$1:$1,0))</f>
        <v>8500</v>
      </c>
      <c r="P262" s="3">
        <f>INDEX(Input_Eurostat_flh!$A$1:$BH$44,MATCH($D262,Input_Eurostat_flh!$A:$A,0),MATCH(P$1,Input_Eurostat_flh!$1:$1,0))</f>
        <v>8500</v>
      </c>
      <c r="Q262" s="3">
        <f>INDEX(Input_Eurostat_flh!$A$1:$BH$44,MATCH($D262,Input_Eurostat_flh!$A:$A,0),MATCH(Q$1,Input_Eurostat_flh!$1:$1,0))</f>
        <v>8500</v>
      </c>
      <c r="R262" s="3">
        <f>INDEX(Input_Eurostat_flh!$A$1:$BH$44,MATCH($D262,Input_Eurostat_flh!$A:$A,0),MATCH(R$1,Input_Eurostat_flh!$1:$1,0))</f>
        <v>8500</v>
      </c>
      <c r="S262" s="3">
        <f>INDEX(Input_Eurostat_flh!$A$1:$BH$44,MATCH($D262,Input_Eurostat_flh!$A:$A,0),MATCH(S$1,Input_Eurostat_flh!$1:$1,0))</f>
        <v>8500</v>
      </c>
      <c r="T262" s="3">
        <f>INDEX(Input_Eurostat_flh!$A$1:$BH$44,MATCH($D262,Input_Eurostat_flh!$A:$A,0),MATCH(T$1,Input_Eurostat_flh!$1:$1,0))</f>
        <v>8500</v>
      </c>
      <c r="U262" s="3">
        <f>INDEX(Input_Eurostat_flh!$A$1:$BH$44,MATCH($D262,Input_Eurostat_flh!$A:$A,0),MATCH(U$1,Input_Eurostat_flh!$1:$1,0))</f>
        <v>8500</v>
      </c>
      <c r="V262" s="3">
        <f>INDEX(Input_Eurostat_flh!$A$1:$BH$44,MATCH($D262,Input_Eurostat_flh!$A:$A,0),MATCH(V$1,Input_Eurostat_flh!$1:$1,0))</f>
        <v>8500</v>
      </c>
      <c r="W262" s="3">
        <f>INDEX(Input_Eurostat_flh!$A$1:$BH$44,MATCH($D262,Input_Eurostat_flh!$A:$A,0),MATCH(W$1,Input_Eurostat_flh!$1:$1,0))</f>
        <v>8500</v>
      </c>
      <c r="X262" s="3">
        <f>INDEX(Input_Eurostat_flh!$A$1:$BH$44,MATCH($D262,Input_Eurostat_flh!$A:$A,0),MATCH(X$1,Input_Eurostat_flh!$1:$1,0))</f>
        <v>8500</v>
      </c>
      <c r="Y262" s="3">
        <f>INDEX(Input_Eurostat_flh!$A$1:$BH$44,MATCH($D262,Input_Eurostat_flh!$A:$A,0),MATCH(Y$1,Input_Eurostat_flh!$1:$1,0))</f>
        <v>8500</v>
      </c>
      <c r="Z262" s="3">
        <f>INDEX(Input_Eurostat_flh!$A$1:$BH$44,MATCH($D262,Input_Eurostat_flh!$A:$A,0),MATCH(Z$1,Input_Eurostat_flh!$1:$1,0))</f>
        <v>8500</v>
      </c>
      <c r="AA262" s="3">
        <f>INDEX(Input_Eurostat_flh!$A$1:$BH$44,MATCH($D262,Input_Eurostat_flh!$A:$A,0),MATCH(AA$1,Input_Eurostat_flh!$1:$1,0))</f>
        <v>8500</v>
      </c>
      <c r="AB262" s="3">
        <f>INDEX(Input_Eurostat_flh!$A$1:$BH$44,MATCH($D262,Input_Eurostat_flh!$A:$A,0),MATCH(AB$1,Input_Eurostat_flh!$1:$1,0))</f>
        <v>8500</v>
      </c>
      <c r="AC262" s="3">
        <f>INDEX(Input_Eurostat_flh!$A$1:$BH$44,MATCH($D262,Input_Eurostat_flh!$A:$A,0),MATCH(AC$1,Input_Eurostat_flh!$1:$1,0))</f>
        <v>8500</v>
      </c>
      <c r="AD262" s="3">
        <f>INDEX(Input_Eurostat_flh!$A$1:$BH$44,MATCH($D262,Input_Eurostat_flh!$A:$A,0),MATCH(AD$1,Input_Eurostat_flh!$1:$1,0))</f>
        <v>8500</v>
      </c>
      <c r="AE262" s="3">
        <f>INDEX(Input_Eurostat_flh!$A$1:$BH$44,MATCH($D262,Input_Eurostat_flh!$A:$A,0),MATCH(AE$1,Input_Eurostat_flh!$1:$1,0))</f>
        <v>8500</v>
      </c>
      <c r="AF262" s="3">
        <f>INDEX(Input_Eurostat_flh!$A$1:$BH$44,MATCH($D262,Input_Eurostat_flh!$A:$A,0),MATCH(AF$1,Input_Eurostat_flh!$1:$1,0))</f>
        <v>8500</v>
      </c>
      <c r="AG262" s="3">
        <f>INDEX(Input_Eurostat_flh!$A$1:$BH$44,MATCH($D262,Input_Eurostat_flh!$A:$A,0),MATCH(AG$1,Input_Eurostat_flh!$1:$1,0))</f>
        <v>8500</v>
      </c>
      <c r="AH262" s="63">
        <f>INDEX(Input_Eurostat_flh!$A$1:$BH$44,MATCH($D262,Input_Eurostat_flh!$A:$A,0),MATCH(AH$1,Input_Eurostat_flh!$1:$1,0))</f>
        <v>8500</v>
      </c>
      <c r="AI262" s="3" t="str">
        <f>INDEX(Input_Eurostat_flh!$A$1:$BH$44,MATCH($D262,Input_Eurostat_flh!$A:$A,0),MATCH(AI$1,Input_Eurostat_flh!$1:$1,0))</f>
        <v>No sufficient European source found, the average of full load hours was calculated based on the Dutch ETM dataset; year: 2019; author: Quintel</v>
      </c>
      <c r="AJ262" s="3" t="str">
        <f>INDEX(Input_Eurostat_flh!$A$1:$BH$44,MATCH($D262,Input_Eurostat_flh!$A:$A,0),MATCH(AJ$1,Input_Eurostat_flh!$1:$1,0))</f>
        <v>No sufficient European source found, the average of full load hours was calculated based on the Dutch ETM dataset; year: 2019; author: Quintel</v>
      </c>
      <c r="AK262" s="3" t="str">
        <f>INDEX(Input_Eurostat_flh!$A$1:$BH$44,MATCH($D262,Input_Eurostat_flh!$A:$A,0),MATCH(AK$1,Input_Eurostat_flh!$1:$1,0))</f>
        <v>No sufficient European source found, the average of full load hours was calculated based on the Dutch ETM dataset; year: 2019; author: Quintel</v>
      </c>
      <c r="AL262" s="3" t="str">
        <f>INDEX(Input_Eurostat_flh!$A$1:$BH$44,MATCH($D262,Input_Eurostat_flh!$A:$A,0),MATCH(AL$1,Input_Eurostat_flh!$1:$1,0))</f>
        <v>No sufficient European source found, the average of full load hours was calculated based on the Dutch ETM dataset; year: 2019; author: Quintel</v>
      </c>
      <c r="AM262" s="3" t="str">
        <f>INDEX(Input_Eurostat_flh!$A$1:$BH$44,MATCH($D262,Input_Eurostat_flh!$A:$A,0),MATCH(AM$1,Input_Eurostat_flh!$1:$1,0))</f>
        <v>No sufficient European source found, the average of full load hours was calculated based on the Dutch ETM dataset; year: 2019; author: Quintel</v>
      </c>
      <c r="AN262" s="3" t="str">
        <f>INDEX(Input_Eurostat_flh!$A$1:$BH$44,MATCH($D262,Input_Eurostat_flh!$A:$A,0),MATCH(AN$1,Input_Eurostat_flh!$1:$1,0))</f>
        <v>No sufficient European source found, the average of full load hours was calculated based on the Dutch ETM dataset; year: 2019; author: Quintel</v>
      </c>
      <c r="AO262" s="3" t="str">
        <f>INDEX(Input_Eurostat_flh!$A$1:$BH$44,MATCH($D262,Input_Eurostat_flh!$A:$A,0),MATCH(AO$1,Input_Eurostat_flh!$1:$1,0))</f>
        <v>No sufficient European source found, the average of full load hours was calculated based on the Dutch ETM dataset; year: 2019; author: Quintel</v>
      </c>
      <c r="AP262" s="3" t="str">
        <f>INDEX(Input_Eurostat_flh!$A$1:$BH$44,MATCH($D262,Input_Eurostat_flh!$A:$A,0),MATCH(AP$1,Input_Eurostat_flh!$1:$1,0))</f>
        <v>No sufficient European source found, the average of full load hours was calculated based on the Dutch ETM dataset; year: 2019; author: Quintel</v>
      </c>
      <c r="AQ262" s="3" t="str">
        <f>INDEX(Input_Eurostat_flh!$A$1:$BH$44,MATCH($D262,Input_Eurostat_flh!$A:$A,0),MATCH(AQ$1,Input_Eurostat_flh!$1:$1,0))</f>
        <v>No sufficient European source found, the average of full load hours was calculated based on the Dutch ETM dataset; year: 2019; author: Quintel</v>
      </c>
      <c r="AR262" s="3" t="str">
        <f>INDEX(Input_Eurostat_flh!$A$1:$BH$44,MATCH($D262,Input_Eurostat_flh!$A:$A,0),MATCH(AR$1,Input_Eurostat_flh!$1:$1,0))</f>
        <v>No sufficient European source found, the average of full load hours was calculated based on the Dutch ETM dataset; year: 2019; author: Quintel</v>
      </c>
      <c r="AS262" s="3" t="str">
        <f>INDEX(Input_Eurostat_flh!$A$1:$BH$44,MATCH($D262,Input_Eurostat_flh!$A:$A,0),MATCH(AS$1,Input_Eurostat_flh!$1:$1,0))</f>
        <v>No sufficient European source found, the average of full load hours was calculated based on the Dutch ETM dataset; year: 2019; author: Quintel</v>
      </c>
      <c r="AT262" s="3" t="str">
        <f>INDEX(Input_Eurostat_flh!$A$1:$BH$44,MATCH($D262,Input_Eurostat_flh!$A:$A,0),MATCH(AT$1,Input_Eurostat_flh!$1:$1,0))</f>
        <v>No sufficient European source found, the average of full load hours was calculated based on the Dutch ETM dataset; year: 2019; author: Quintel</v>
      </c>
      <c r="AU262" s="3" t="str">
        <f>INDEX(Input_Eurostat_flh!$A$1:$BH$44,MATCH($D262,Input_Eurostat_flh!$A:$A,0),MATCH(AU$1,Input_Eurostat_flh!$1:$1,0))</f>
        <v>No sufficient European source found, the average of full load hours was calculated based on the Dutch ETM dataset; year: 2019; author: Quintel</v>
      </c>
      <c r="AV262" s="3" t="str">
        <f>INDEX(Input_Eurostat_flh!$A$1:$BH$44,MATCH($D262,Input_Eurostat_flh!$A:$A,0),MATCH(AV$1,Input_Eurostat_flh!$1:$1,0))</f>
        <v>No sufficient European source found, the average of full load hours was calculated based on the Dutch ETM dataset; year: 2019; author: Quintel</v>
      </c>
      <c r="AW262" s="3" t="str">
        <f>INDEX(Input_Eurostat_flh!$A$1:$BH$44,MATCH($D262,Input_Eurostat_flh!$A:$A,0),MATCH(AW$1,Input_Eurostat_flh!$1:$1,0))</f>
        <v>No sufficient European source found, the average of full load hours was calculated based on the Dutch ETM dataset; year: 2019; author: Quintel</v>
      </c>
      <c r="AX262" s="3" t="str">
        <f>INDEX(Input_Eurostat_flh!$A$1:$BH$44,MATCH($D262,Input_Eurostat_flh!$A:$A,0),MATCH(AX$1,Input_Eurostat_flh!$1:$1,0))</f>
        <v>No sufficient European source found, the average of full load hours was calculated based on the Dutch ETM dataset; year: 2019; author: Quintel</v>
      </c>
      <c r="AY262" s="3" t="str">
        <f>INDEX(Input_Eurostat_flh!$A$1:$BH$44,MATCH($D262,Input_Eurostat_flh!$A:$A,0),MATCH(AY$1,Input_Eurostat_flh!$1:$1,0))</f>
        <v>No sufficient European source found, the average of full load hours was calculated based on the Dutch ETM dataset; year: 2019; author: Quintel</v>
      </c>
      <c r="AZ262" s="3" t="str">
        <f>INDEX(Input_Eurostat_flh!$A$1:$BH$44,MATCH($D262,Input_Eurostat_flh!$A:$A,0),MATCH(AZ$1,Input_Eurostat_flh!$1:$1,0))</f>
        <v>No sufficient European source found, the average of full load hours was calculated based on the Dutch ETM dataset; year: 2019; author: Quintel</v>
      </c>
      <c r="BA262" s="3" t="str">
        <f>INDEX(Input_Eurostat_flh!$A$1:$BH$44,MATCH($D262,Input_Eurostat_flh!$A:$A,0),MATCH(BA$1,Input_Eurostat_flh!$1:$1,0))</f>
        <v>No sufficient European source found, the average of full load hours was calculated based on the Dutch ETM dataset; year: 2019; author: Quintel</v>
      </c>
      <c r="BB262" s="3" t="str">
        <f>INDEX(Input_Eurostat_flh!$A$1:$BH$44,MATCH($D262,Input_Eurostat_flh!$A:$A,0),MATCH(BB$1,Input_Eurostat_flh!$1:$1,0))</f>
        <v>No sufficient European source found, the average of full load hours was calculated based on the Dutch ETM dataset; year: 2019; author: Quintel</v>
      </c>
      <c r="BC262" s="3" t="str">
        <f>INDEX(Input_Eurostat_flh!$A$1:$BH$44,MATCH($D262,Input_Eurostat_flh!$A:$A,0),MATCH(BC$1,Input_Eurostat_flh!$1:$1,0))</f>
        <v>No sufficient European source found, the average of full load hours was calculated based on the Dutch ETM dataset; year: 2019; author: Quintel</v>
      </c>
      <c r="BD262" s="3" t="str">
        <f>INDEX(Input_Eurostat_flh!$A$1:$BH$44,MATCH($D262,Input_Eurostat_flh!$A:$A,0),MATCH(BD$1,Input_Eurostat_flh!$1:$1,0))</f>
        <v>No sufficient European source found, the average of full load hours was calculated based on the Dutch ETM dataset; year: 2019; author: Quintel</v>
      </c>
      <c r="BE262" s="3" t="str">
        <f>INDEX(Input_Eurostat_flh!$A$1:$BH$44,MATCH($D262,Input_Eurostat_flh!$A:$A,0),MATCH(BE$1,Input_Eurostat_flh!$1:$1,0))</f>
        <v>No sufficient European source found, the average of full load hours was calculated based on the Dutch ETM dataset; year: 2019; author: Quintel</v>
      </c>
      <c r="BF262" s="3" t="str">
        <f>INDEX(Input_Eurostat_flh!$A$1:$BH$44,MATCH($D262,Input_Eurostat_flh!$A:$A,0),MATCH(BF$1,Input_Eurostat_flh!$1:$1,0))</f>
        <v>No sufficient European source found, the average of full load hours was calculated based on the Dutch ETM dataset; year: 2019; author: Quintel</v>
      </c>
      <c r="BG262" s="3" t="str">
        <f>INDEX(Input_Eurostat_flh!$A$1:$BH$44,MATCH($D262,Input_Eurostat_flh!$A:$A,0),MATCH(BG$1,Input_Eurostat_flh!$1:$1,0))</f>
        <v>No sufficient European source found, the average of full load hours was calculated based on the Dutch ETM dataset; year: 2019; author: Quintel</v>
      </c>
      <c r="BH262" s="3" t="str">
        <f>INDEX(Input_Eurostat_flh!$A$1:$BH$44,MATCH($D262,Input_Eurostat_flh!$A:$A,0),MATCH(BH$1,Input_Eurostat_flh!$1:$1,0))</f>
        <v>No sufficient European source found, the average of full load hours was calculated based on the Dutch ETM dataset; year: 2019; author: Quintel</v>
      </c>
      <c r="BI262" s="3" t="str">
        <f>INDEX(Input_Eurostat_flh!$A$1:$BH$44,MATCH($D262,Input_Eurostat_flh!$A:$A,0),MATCH(BI$1,Input_Eurostat_flh!$1:$1,0))</f>
        <v>No sufficient European source found, the average of full load hours was calculated based on the Dutch ETM dataset; year: 2019; author: Quintel</v>
      </c>
      <c r="BJ262" s="3" t="str">
        <f>INDEX(Input_Eurostat_flh!$A$1:$BH$44,MATCH($D262,Input_Eurostat_flh!$A:$A,0),MATCH(BJ$1,Input_Eurostat_flh!$1:$1,0))</f>
        <v>No sufficient European source found, the average of full load hours was calculated based on the Dutch ETM dataset; year: 2019; author: Quintel</v>
      </c>
      <c r="BK262" s="3" t="str">
        <f>INDEX(Input_Eurostat_flh!$A$1:$BH$44,MATCH($D262,Input_Eurostat_flh!$A:$A,0),MATCH(BK$1,Input_Eurostat_flh!$1:$1,0))</f>
        <v>No sufficient European source found, the average of full load hours was calculated based on the Dutch ETM dataset; year: 2019; author: Quintel</v>
      </c>
    </row>
    <row r="263" spans="1:63" x14ac:dyDescent="0.2">
      <c r="A263" t="s">
        <v>971</v>
      </c>
      <c r="B263" s="6" t="s">
        <v>560</v>
      </c>
      <c r="D263" t="s">
        <v>158</v>
      </c>
      <c r="E263" t="s">
        <v>629</v>
      </c>
      <c r="F263" s="3">
        <f>INDEX(Input_Eurostat_flh!$A$1:$BH$44,MATCH($D263,Input_Eurostat_flh!$A:$A,0),MATCH(F$1,Input_Eurostat_flh!$1:$1,0))</f>
        <v>2299.461464</v>
      </c>
      <c r="G263" s="3">
        <f>INDEX(Input_Eurostat_flh!$A$1:$BH$44,MATCH($D263,Input_Eurostat_flh!$A:$A,0),MATCH(G$1,Input_Eurostat_flh!$1:$1,0))</f>
        <v>4501.0339629999999</v>
      </c>
      <c r="H263" s="3">
        <f>INDEX(Input_Eurostat_flh!$A$1:$BH$44,MATCH($D263,Input_Eurostat_flh!$A:$A,0),MATCH(H$1,Input_Eurostat_flh!$1:$1,0))</f>
        <v>2734.9567139999999</v>
      </c>
      <c r="I263" s="3">
        <f>INDEX(Input_Eurostat_flh!$A$1:$BH$44,MATCH($D263,Input_Eurostat_flh!$A:$A,0),MATCH(I$1,Input_Eurostat_flh!$1:$1,0))</f>
        <v>8000</v>
      </c>
      <c r="J263" s="3">
        <f>INDEX(Input_Eurostat_flh!$A$1:$BH$44,MATCH($D263,Input_Eurostat_flh!$A:$A,0),MATCH(J$1,Input_Eurostat_flh!$1:$1,0))</f>
        <v>1053.916205</v>
      </c>
      <c r="K263" s="3">
        <f>INDEX(Input_Eurostat_flh!$A$1:$BH$44,MATCH($D263,Input_Eurostat_flh!$A:$A,0),MATCH(K$1,Input_Eurostat_flh!$1:$1,0))</f>
        <v>601.81431350000003</v>
      </c>
      <c r="L263" s="3">
        <f>INDEX(Input_Eurostat_flh!$A$1:$BH$44,MATCH($D263,Input_Eurostat_flh!$A:$A,0),MATCH(L$1,Input_Eurostat_flh!$1:$1,0))</f>
        <v>2645.2825720000001</v>
      </c>
      <c r="M263" s="3">
        <f>INDEX(Input_Eurostat_flh!$A$1:$BH$44,MATCH($D263,Input_Eurostat_flh!$A:$A,0),MATCH(M$1,Input_Eurostat_flh!$1:$1,0))</f>
        <v>5874.7359200000001</v>
      </c>
      <c r="N263" s="3">
        <f>INDEX(Input_Eurostat_flh!$A$1:$BH$44,MATCH($D263,Input_Eurostat_flh!$A:$A,0),MATCH(N$1,Input_Eurostat_flh!$1:$1,0))</f>
        <v>5959.0909089999996</v>
      </c>
      <c r="O263" s="3">
        <f>INDEX(Input_Eurostat_flh!$A$1:$BH$44,MATCH($D263,Input_Eurostat_flh!$A:$A,0),MATCH(O$1,Input_Eurostat_flh!$1:$1,0))</f>
        <v>3629.331126</v>
      </c>
      <c r="P263" s="3">
        <f>INDEX(Input_Eurostat_flh!$A$1:$BH$44,MATCH($D263,Input_Eurostat_flh!$A:$A,0),MATCH(P$1,Input_Eurostat_flh!$1:$1,0))</f>
        <v>3913.137655</v>
      </c>
      <c r="Q263" s="3">
        <f>INDEX(Input_Eurostat_flh!$A$1:$BH$44,MATCH($D263,Input_Eurostat_flh!$A:$A,0),MATCH(Q$1,Input_Eurostat_flh!$1:$1,0))</f>
        <v>6000</v>
      </c>
      <c r="R263" s="3">
        <f>INDEX(Input_Eurostat_flh!$A$1:$BH$44,MATCH($D263,Input_Eurostat_flh!$A:$A,0),MATCH(R$1,Input_Eurostat_flh!$1:$1,0))</f>
        <v>2478.3135160000002</v>
      </c>
      <c r="S263" s="3">
        <f>INDEX(Input_Eurostat_flh!$A$1:$BH$44,MATCH($D263,Input_Eurostat_flh!$A:$A,0),MATCH(S$1,Input_Eurostat_flh!$1:$1,0))</f>
        <v>2139.3013099999998</v>
      </c>
      <c r="T263" s="3">
        <f>INDEX(Input_Eurostat_flh!$A$1:$BH$44,MATCH($D263,Input_Eurostat_flh!$A:$A,0),MATCH(T$1,Input_Eurostat_flh!$1:$1,0))</f>
        <v>2649.0476189999999</v>
      </c>
      <c r="U263" s="3">
        <f>INDEX(Input_Eurostat_flh!$A$1:$BH$44,MATCH($D263,Input_Eurostat_flh!$A:$A,0),MATCH(U$1,Input_Eurostat_flh!$1:$1,0))</f>
        <v>4166.5269040000003</v>
      </c>
      <c r="V263" s="3">
        <f>INDEX(Input_Eurostat_flh!$A$1:$BH$44,MATCH($D263,Input_Eurostat_flh!$A:$A,0),MATCH(V$1,Input_Eurostat_flh!$1:$1,0))</f>
        <v>2641.4940019999999</v>
      </c>
      <c r="W263" s="3">
        <f>INDEX(Input_Eurostat_flh!$A$1:$BH$44,MATCH($D263,Input_Eurostat_flh!$A:$A,0),MATCH(W$1,Input_Eurostat_flh!$1:$1,0))</f>
        <v>451.84824900000001</v>
      </c>
      <c r="X263" s="3">
        <f>INDEX(Input_Eurostat_flh!$A$1:$BH$44,MATCH($D263,Input_Eurostat_flh!$A:$A,0),MATCH(X$1,Input_Eurostat_flh!$1:$1,0))</f>
        <v>4600.0608130000001</v>
      </c>
      <c r="Y263" s="3">
        <f>INDEX(Input_Eurostat_flh!$A$1:$BH$44,MATCH($D263,Input_Eurostat_flh!$A:$A,0),MATCH(Y$1,Input_Eurostat_flh!$1:$1,0))</f>
        <v>8088.6505699999998</v>
      </c>
      <c r="Z263" s="3">
        <f>INDEX(Input_Eurostat_flh!$A$1:$BH$44,MATCH($D263,Input_Eurostat_flh!$A:$A,0),MATCH(Z$1,Input_Eurostat_flh!$1:$1,0))</f>
        <v>3899.5492979999999</v>
      </c>
      <c r="AA263" s="3">
        <f>INDEX(Input_Eurostat_flh!$A$1:$BH$44,MATCH($D263,Input_Eurostat_flh!$A:$A,0),MATCH(AA$1,Input_Eurostat_flh!$1:$1,0))</f>
        <v>4099.9909090000001</v>
      </c>
      <c r="AB263" s="3">
        <f>INDEX(Input_Eurostat_flh!$A$1:$BH$44,MATCH($D263,Input_Eurostat_flh!$A:$A,0),MATCH(AB$1,Input_Eurostat_flh!$1:$1,0))</f>
        <v>3220.762068</v>
      </c>
      <c r="AC263" s="3">
        <f>INDEX(Input_Eurostat_flh!$A$1:$BH$44,MATCH($D263,Input_Eurostat_flh!$A:$A,0),MATCH(AC$1,Input_Eurostat_flh!$1:$1,0))</f>
        <v>1548.864503</v>
      </c>
      <c r="AD263" s="3">
        <f>INDEX(Input_Eurostat_flh!$A$1:$BH$44,MATCH($D263,Input_Eurostat_flh!$A:$A,0),MATCH(AD$1,Input_Eurostat_flh!$1:$1,0))</f>
        <v>4861.0125770000004</v>
      </c>
      <c r="AE263" s="3">
        <f>INDEX(Input_Eurostat_flh!$A$1:$BH$44,MATCH($D263,Input_Eurostat_flh!$A:$A,0),MATCH(AE$1,Input_Eurostat_flh!$1:$1,0))</f>
        <v>522.78095929999995</v>
      </c>
      <c r="AF263" s="3">
        <f>INDEX(Input_Eurostat_flh!$A$1:$BH$44,MATCH($D263,Input_Eurostat_flh!$A:$A,0),MATCH(AF$1,Input_Eurostat_flh!$1:$1,0))</f>
        <v>1672.959908</v>
      </c>
      <c r="AG263" s="3">
        <f>INDEX(Input_Eurostat_flh!$A$1:$BH$44,MATCH($D263,Input_Eurostat_flh!$A:$A,0),MATCH(AG$1,Input_Eurostat_flh!$1:$1,0))</f>
        <v>8000</v>
      </c>
      <c r="AH263" s="63">
        <f>INDEX(Input_Eurostat_flh!$A$1:$BH$44,MATCH($D263,Input_Eurostat_flh!$A:$A,0),MATCH(AH$1,Input_Eurostat_flh!$1:$1,0))</f>
        <v>2225.3868029999999</v>
      </c>
      <c r="AI263" s="3" t="str">
        <f>INDEX(Input_Eurostat_flh!$A$1:$BH$44,MATCH($D263,Input_Eurostat_flh!$A:$A,0),MATCH(AI$1,Input_Eurostat_flh!$1:$1,0))</f>
        <v>No sufficient European source found, the average of full load hours was calculated based on the Dutch ETM dataset; year: 2019; author: Quintel</v>
      </c>
      <c r="AJ263" s="3" t="str">
        <f>INDEX(Input_Eurostat_flh!$A$1:$BH$44,MATCH($D263,Input_Eurostat_flh!$A:$A,0),MATCH(AJ$1,Input_Eurostat_flh!$1:$1,0))</f>
        <v>No sufficient European source found, the average of full load hours was calculated based on the Dutch ETM dataset; year: 2019; author: Quintel</v>
      </c>
      <c r="AK263" s="3" t="str">
        <f>INDEX(Input_Eurostat_flh!$A$1:$BH$44,MATCH($D263,Input_Eurostat_flh!$A:$A,0),MATCH(AK$1,Input_Eurostat_flh!$1:$1,0))</f>
        <v>No sufficient European source found, the average of full load hours was calculated based on the Dutch ETM dataset; year: 2019; author: Quintel</v>
      </c>
      <c r="AL263" s="3" t="str">
        <f>INDEX(Input_Eurostat_flh!$A$1:$BH$44,MATCH($D263,Input_Eurostat_flh!$A:$A,0),MATCH(AL$1,Input_Eurostat_flh!$1:$1,0))</f>
        <v>No sufficient European source found, the average of full load hours was calculated based on the Dutch ETM dataset; year: 2019; author: Quintel</v>
      </c>
      <c r="AM263" s="3" t="str">
        <f>INDEX(Input_Eurostat_flh!$A$1:$BH$44,MATCH($D263,Input_Eurostat_flh!$A:$A,0),MATCH(AM$1,Input_Eurostat_flh!$1:$1,0))</f>
        <v>No sufficient European source found, the average of full load hours was calculated based on the Dutch ETM dataset; year: 2019; author: Quintel</v>
      </c>
      <c r="AN263" s="3" t="str">
        <f>INDEX(Input_Eurostat_flh!$A$1:$BH$44,MATCH($D263,Input_Eurostat_flh!$A:$A,0),MATCH(AN$1,Input_Eurostat_flh!$1:$1,0))</f>
        <v>No sufficient European source found, the average of full load hours was calculated based on the Dutch ETM dataset; year: 2019; author: Quintel</v>
      </c>
      <c r="AO263" s="3" t="str">
        <f>INDEX(Input_Eurostat_flh!$A$1:$BH$44,MATCH($D263,Input_Eurostat_flh!$A:$A,0),MATCH(AO$1,Input_Eurostat_flh!$1:$1,0))</f>
        <v>No sufficient European source found, the average of full load hours was calculated based on the Dutch ETM dataset; year: 2019; author: Quintel</v>
      </c>
      <c r="AP263" s="3" t="str">
        <f>INDEX(Input_Eurostat_flh!$A$1:$BH$44,MATCH($D263,Input_Eurostat_flh!$A:$A,0),MATCH(AP$1,Input_Eurostat_flh!$1:$1,0))</f>
        <v>No sufficient European source found, the average of full load hours was calculated based on the Dutch ETM dataset; year: 2019; author: Quintel</v>
      </c>
      <c r="AQ263" s="3" t="str">
        <f>INDEX(Input_Eurostat_flh!$A$1:$BH$44,MATCH($D263,Input_Eurostat_flh!$A:$A,0),MATCH(AQ$1,Input_Eurostat_flh!$1:$1,0))</f>
        <v>No sufficient European source found, the average of full load hours was calculated based on the Dutch ETM dataset; year: 2019; author: Quintel</v>
      </c>
      <c r="AR263" s="3" t="str">
        <f>INDEX(Input_Eurostat_flh!$A$1:$BH$44,MATCH($D263,Input_Eurostat_flh!$A:$A,0),MATCH(AR$1,Input_Eurostat_flh!$1:$1,0))</f>
        <v>No sufficient European source found, the average of full load hours was calculated based on the Dutch ETM dataset; year: 2019; author: Quintel</v>
      </c>
      <c r="AS263" s="3" t="str">
        <f>INDEX(Input_Eurostat_flh!$A$1:$BH$44,MATCH($D263,Input_Eurostat_flh!$A:$A,0),MATCH(AS$1,Input_Eurostat_flh!$1:$1,0))</f>
        <v>No sufficient European source found, the average of full load hours was calculated based on the Dutch ETM dataset; year: 2019; author: Quintel</v>
      </c>
      <c r="AT263" s="3" t="str">
        <f>INDEX(Input_Eurostat_flh!$A$1:$BH$44,MATCH($D263,Input_Eurostat_flh!$A:$A,0),MATCH(AT$1,Input_Eurostat_flh!$1:$1,0))</f>
        <v>No sufficient European source found, the average of full load hours was calculated based on the Dutch ETM dataset; year: 2019; author: Quintel</v>
      </c>
      <c r="AU263" s="3" t="str">
        <f>INDEX(Input_Eurostat_flh!$A$1:$BH$44,MATCH($D263,Input_Eurostat_flh!$A:$A,0),MATCH(AU$1,Input_Eurostat_flh!$1:$1,0))</f>
        <v>No sufficient European source found, the average of full load hours was calculated based on the Dutch ETM dataset; year: 2019; author: Quintel</v>
      </c>
      <c r="AV263" s="3" t="str">
        <f>INDEX(Input_Eurostat_flh!$A$1:$BH$44,MATCH($D263,Input_Eurostat_flh!$A:$A,0),MATCH(AV$1,Input_Eurostat_flh!$1:$1,0))</f>
        <v>No sufficient European source found, the average of full load hours was calculated based on the Dutch ETM dataset; year: 2019; author: Quintel</v>
      </c>
      <c r="AW263" s="3" t="str">
        <f>INDEX(Input_Eurostat_flh!$A$1:$BH$44,MATCH($D263,Input_Eurostat_flh!$A:$A,0),MATCH(AW$1,Input_Eurostat_flh!$1:$1,0))</f>
        <v>No sufficient European source found, the average of full load hours was calculated based on the Dutch ETM dataset; year: 2019; author: Quintel</v>
      </c>
      <c r="AX263" s="3" t="str">
        <f>INDEX(Input_Eurostat_flh!$A$1:$BH$44,MATCH($D263,Input_Eurostat_flh!$A:$A,0),MATCH(AX$1,Input_Eurostat_flh!$1:$1,0))</f>
        <v>No sufficient European source found, the average of full load hours was calculated based on the Dutch ETM dataset; year: 2019; author: Quintel</v>
      </c>
      <c r="AY263" s="3" t="str">
        <f>INDEX(Input_Eurostat_flh!$A$1:$BH$44,MATCH($D263,Input_Eurostat_flh!$A:$A,0),MATCH(AY$1,Input_Eurostat_flh!$1:$1,0))</f>
        <v>No sufficient European source found, the average of full load hours was calculated based on the Dutch ETM dataset; year: 2019; author: Quintel</v>
      </c>
      <c r="AZ263" s="3" t="str">
        <f>INDEX(Input_Eurostat_flh!$A$1:$BH$44,MATCH($D263,Input_Eurostat_flh!$A:$A,0),MATCH(AZ$1,Input_Eurostat_flh!$1:$1,0))</f>
        <v>No sufficient European source found, the average of full load hours was calculated based on the Dutch ETM dataset; year: 2019; author: Quintel</v>
      </c>
      <c r="BA263" s="3" t="str">
        <f>INDEX(Input_Eurostat_flh!$A$1:$BH$44,MATCH($D263,Input_Eurostat_flh!$A:$A,0),MATCH(BA$1,Input_Eurostat_flh!$1:$1,0))</f>
        <v>No sufficient European source found, the average of full load hours was calculated based on the Dutch ETM dataset; year: 2019; author: Quintel</v>
      </c>
      <c r="BB263" s="3" t="str">
        <f>INDEX(Input_Eurostat_flh!$A$1:$BH$44,MATCH($D263,Input_Eurostat_flh!$A:$A,0),MATCH(BB$1,Input_Eurostat_flh!$1:$1,0))</f>
        <v>No sufficient European source found, the average of full load hours was calculated based on the Dutch ETM dataset; year: 2019; author: Quintel</v>
      </c>
      <c r="BC263" s="3" t="str">
        <f>INDEX(Input_Eurostat_flh!$A$1:$BH$44,MATCH($D263,Input_Eurostat_flh!$A:$A,0),MATCH(BC$1,Input_Eurostat_flh!$1:$1,0))</f>
        <v>No sufficient European source found, the average of full load hours was calculated based on the Dutch ETM dataset; year: 2019; author: Quintel</v>
      </c>
      <c r="BD263" s="3" t="str">
        <f>INDEX(Input_Eurostat_flh!$A$1:$BH$44,MATCH($D263,Input_Eurostat_flh!$A:$A,0),MATCH(BD$1,Input_Eurostat_flh!$1:$1,0))</f>
        <v>No sufficient European source found, the average of full load hours was calculated based on the Dutch ETM dataset; year: 2019; author: Quintel</v>
      </c>
      <c r="BE263" s="3" t="str">
        <f>INDEX(Input_Eurostat_flh!$A$1:$BH$44,MATCH($D263,Input_Eurostat_flh!$A:$A,0),MATCH(BE$1,Input_Eurostat_flh!$1:$1,0))</f>
        <v>No sufficient European source found, the average of full load hours was calculated based on the Dutch ETM dataset; year: 2019; author: Quintel</v>
      </c>
      <c r="BF263" s="3" t="str">
        <f>INDEX(Input_Eurostat_flh!$A$1:$BH$44,MATCH($D263,Input_Eurostat_flh!$A:$A,0),MATCH(BF$1,Input_Eurostat_flh!$1:$1,0))</f>
        <v>No sufficient European source found, the average of full load hours was calculated based on the Dutch ETM dataset; year: 2019; author: Quintel</v>
      </c>
      <c r="BG263" s="3" t="str">
        <f>INDEX(Input_Eurostat_flh!$A$1:$BH$44,MATCH($D263,Input_Eurostat_flh!$A:$A,0),MATCH(BG$1,Input_Eurostat_flh!$1:$1,0))</f>
        <v>No sufficient European source found, the average of full load hours was calculated based on the Dutch ETM dataset; year: 2019; author: Quintel</v>
      </c>
      <c r="BH263" s="3" t="str">
        <f>INDEX(Input_Eurostat_flh!$A$1:$BH$44,MATCH($D263,Input_Eurostat_flh!$A:$A,0),MATCH(BH$1,Input_Eurostat_flh!$1:$1,0))</f>
        <v>No sufficient European source found, the average of full load hours was calculated based on the Dutch ETM dataset; year: 2019; author: Quintel</v>
      </c>
      <c r="BI263" s="3" t="str">
        <f>INDEX(Input_Eurostat_flh!$A$1:$BH$44,MATCH($D263,Input_Eurostat_flh!$A:$A,0),MATCH(BI$1,Input_Eurostat_flh!$1:$1,0))</f>
        <v>No sufficient European source found, the average of full load hours was calculated based on the Dutch ETM dataset; year: 2019; author: Quintel</v>
      </c>
      <c r="BJ263" s="3" t="str">
        <f>INDEX(Input_Eurostat_flh!$A$1:$BH$44,MATCH($D263,Input_Eurostat_flh!$A:$A,0),MATCH(BJ$1,Input_Eurostat_flh!$1:$1,0))</f>
        <v>No sufficient European source found, the average of full load hours was calculated based on the Dutch ETM dataset; year: 2019; author: Quintel</v>
      </c>
      <c r="BK263" s="3" t="str">
        <f>INDEX(Input_Eurostat_flh!$A$1:$BH$44,MATCH($D263,Input_Eurostat_flh!$A:$A,0),MATCH(BK$1,Input_Eurostat_flh!$1:$1,0))</f>
        <v>No sufficient European source found, the average of full load hours was calculated based on the Dutch ETM dataset; year: 2019; author: Quintel</v>
      </c>
    </row>
    <row r="264" spans="1:63" x14ac:dyDescent="0.2">
      <c r="A264" t="s">
        <v>971</v>
      </c>
      <c r="B264" s="6" t="s">
        <v>560</v>
      </c>
      <c r="D264" t="s">
        <v>969</v>
      </c>
      <c r="E264" t="s">
        <v>629</v>
      </c>
      <c r="F264" s="3">
        <f>INDEX(Input_Eurostat_flh!$A$1:$BH$44,MATCH($D264,Input_Eurostat_flh!$A:$A,0),MATCH(F$1,Input_Eurostat_flh!$1:$1,0))</f>
        <v>2299.461464</v>
      </c>
      <c r="G264" s="3">
        <f>INDEX(Input_Eurostat_flh!$A$1:$BH$44,MATCH($D264,Input_Eurostat_flh!$A:$A,0),MATCH(G$1,Input_Eurostat_flh!$1:$1,0))</f>
        <v>4501.0339629999999</v>
      </c>
      <c r="H264" s="3">
        <f>INDEX(Input_Eurostat_flh!$A$1:$BH$44,MATCH($D264,Input_Eurostat_flh!$A:$A,0),MATCH(H$1,Input_Eurostat_flh!$1:$1,0))</f>
        <v>2734.9567139999999</v>
      </c>
      <c r="I264" s="3">
        <f>INDEX(Input_Eurostat_flh!$A$1:$BH$44,MATCH($D264,Input_Eurostat_flh!$A:$A,0),MATCH(I$1,Input_Eurostat_flh!$1:$1,0))</f>
        <v>8000</v>
      </c>
      <c r="J264" s="3">
        <f>INDEX(Input_Eurostat_flh!$A$1:$BH$44,MATCH($D264,Input_Eurostat_flh!$A:$A,0),MATCH(J$1,Input_Eurostat_flh!$1:$1,0))</f>
        <v>1053.916205</v>
      </c>
      <c r="K264" s="3">
        <f>INDEX(Input_Eurostat_flh!$A$1:$BH$44,MATCH($D264,Input_Eurostat_flh!$A:$A,0),MATCH(K$1,Input_Eurostat_flh!$1:$1,0))</f>
        <v>601.81431350000003</v>
      </c>
      <c r="L264" s="3">
        <f>INDEX(Input_Eurostat_flh!$A$1:$BH$44,MATCH($D264,Input_Eurostat_flh!$A:$A,0),MATCH(L$1,Input_Eurostat_flh!$1:$1,0))</f>
        <v>2645.2825720000001</v>
      </c>
      <c r="M264" s="3">
        <f>INDEX(Input_Eurostat_flh!$A$1:$BH$44,MATCH($D264,Input_Eurostat_flh!$A:$A,0),MATCH(M$1,Input_Eurostat_flh!$1:$1,0))</f>
        <v>5874.7359200000001</v>
      </c>
      <c r="N264" s="3">
        <f>INDEX(Input_Eurostat_flh!$A$1:$BH$44,MATCH($D264,Input_Eurostat_flh!$A:$A,0),MATCH(N$1,Input_Eurostat_flh!$1:$1,0))</f>
        <v>5959.0909089999996</v>
      </c>
      <c r="O264" s="3">
        <f>INDEX(Input_Eurostat_flh!$A$1:$BH$44,MATCH($D264,Input_Eurostat_flh!$A:$A,0),MATCH(O$1,Input_Eurostat_flh!$1:$1,0))</f>
        <v>3629.331126</v>
      </c>
      <c r="P264" s="3">
        <f>INDEX(Input_Eurostat_flh!$A$1:$BH$44,MATCH($D264,Input_Eurostat_flh!$A:$A,0),MATCH(P$1,Input_Eurostat_flh!$1:$1,0))</f>
        <v>3913.137655</v>
      </c>
      <c r="Q264" s="3">
        <f>INDEX(Input_Eurostat_flh!$A$1:$BH$44,MATCH($D264,Input_Eurostat_flh!$A:$A,0),MATCH(Q$1,Input_Eurostat_flh!$1:$1,0))</f>
        <v>6000</v>
      </c>
      <c r="R264" s="3">
        <f>INDEX(Input_Eurostat_flh!$A$1:$BH$44,MATCH($D264,Input_Eurostat_flh!$A:$A,0),MATCH(R$1,Input_Eurostat_flh!$1:$1,0))</f>
        <v>2478.3135160000002</v>
      </c>
      <c r="S264" s="3">
        <f>INDEX(Input_Eurostat_flh!$A$1:$BH$44,MATCH($D264,Input_Eurostat_flh!$A:$A,0),MATCH(S$1,Input_Eurostat_flh!$1:$1,0))</f>
        <v>2139.3013099999998</v>
      </c>
      <c r="T264" s="3">
        <f>INDEX(Input_Eurostat_flh!$A$1:$BH$44,MATCH($D264,Input_Eurostat_flh!$A:$A,0),MATCH(T$1,Input_Eurostat_flh!$1:$1,0))</f>
        <v>2649.0476189999999</v>
      </c>
      <c r="U264" s="3">
        <f>INDEX(Input_Eurostat_flh!$A$1:$BH$44,MATCH($D264,Input_Eurostat_flh!$A:$A,0),MATCH(U$1,Input_Eurostat_flh!$1:$1,0))</f>
        <v>4166.5269040000003</v>
      </c>
      <c r="V264" s="3">
        <f>INDEX(Input_Eurostat_flh!$A$1:$BH$44,MATCH($D264,Input_Eurostat_flh!$A:$A,0),MATCH(V$1,Input_Eurostat_flh!$1:$1,0))</f>
        <v>2641.4940019999999</v>
      </c>
      <c r="W264" s="3">
        <f>INDEX(Input_Eurostat_flh!$A$1:$BH$44,MATCH($D264,Input_Eurostat_flh!$A:$A,0),MATCH(W$1,Input_Eurostat_flh!$1:$1,0))</f>
        <v>451.84824900000001</v>
      </c>
      <c r="X264" s="3">
        <f>INDEX(Input_Eurostat_flh!$A$1:$BH$44,MATCH($D264,Input_Eurostat_flh!$A:$A,0),MATCH(X$1,Input_Eurostat_flh!$1:$1,0))</f>
        <v>4600.0608130000001</v>
      </c>
      <c r="Y264" s="3">
        <f>INDEX(Input_Eurostat_flh!$A$1:$BH$44,MATCH($D264,Input_Eurostat_flh!$A:$A,0),MATCH(Y$1,Input_Eurostat_flh!$1:$1,0))</f>
        <v>8088.6505699999998</v>
      </c>
      <c r="Z264" s="3">
        <f>INDEX(Input_Eurostat_flh!$A$1:$BH$44,MATCH($D264,Input_Eurostat_flh!$A:$A,0),MATCH(Z$1,Input_Eurostat_flh!$1:$1,0))</f>
        <v>3899.5492979999999</v>
      </c>
      <c r="AA264" s="3">
        <f>INDEX(Input_Eurostat_flh!$A$1:$BH$44,MATCH($D264,Input_Eurostat_flh!$A:$A,0),MATCH(AA$1,Input_Eurostat_flh!$1:$1,0))</f>
        <v>4099.9909090000001</v>
      </c>
      <c r="AB264" s="3">
        <f>INDEX(Input_Eurostat_flh!$A$1:$BH$44,MATCH($D264,Input_Eurostat_flh!$A:$A,0),MATCH(AB$1,Input_Eurostat_flh!$1:$1,0))</f>
        <v>3220.762068</v>
      </c>
      <c r="AC264" s="3">
        <f>INDEX(Input_Eurostat_flh!$A$1:$BH$44,MATCH($D264,Input_Eurostat_flh!$A:$A,0),MATCH(AC$1,Input_Eurostat_flh!$1:$1,0))</f>
        <v>1548.864503</v>
      </c>
      <c r="AD264" s="3">
        <f>INDEX(Input_Eurostat_flh!$A$1:$BH$44,MATCH($D264,Input_Eurostat_flh!$A:$A,0),MATCH(AD$1,Input_Eurostat_flh!$1:$1,0))</f>
        <v>4861.0125770000004</v>
      </c>
      <c r="AE264" s="3">
        <f>INDEX(Input_Eurostat_flh!$A$1:$BH$44,MATCH($D264,Input_Eurostat_flh!$A:$A,0),MATCH(AE$1,Input_Eurostat_flh!$1:$1,0))</f>
        <v>522.78095929999995</v>
      </c>
      <c r="AF264" s="3">
        <f>INDEX(Input_Eurostat_flh!$A$1:$BH$44,MATCH($D264,Input_Eurostat_flh!$A:$A,0),MATCH(AF$1,Input_Eurostat_flh!$1:$1,0))</f>
        <v>1672.959908</v>
      </c>
      <c r="AG264" s="3">
        <f>INDEX(Input_Eurostat_flh!$A$1:$BH$44,MATCH($D264,Input_Eurostat_flh!$A:$A,0),MATCH(AG$1,Input_Eurostat_flh!$1:$1,0))</f>
        <v>8000</v>
      </c>
      <c r="AH264" s="63">
        <f>INDEX(Input_Eurostat_flh!$A$1:$BH$44,MATCH($D264,Input_Eurostat_flh!$A:$A,0),MATCH(AH$1,Input_Eurostat_flh!$1:$1,0))</f>
        <v>2225.3868029999999</v>
      </c>
      <c r="AI264" s="3" t="str">
        <f>INDEX(Input_Eurostat_flh!$A$1:$BH$44,MATCH($D264,Input_Eurostat_flh!$A:$A,0),MATCH(AI$1,Input_Eurostat_flh!$1:$1,0))</f>
        <v>No sufficient European source found, the average of full load hours was calculated based on the Dutch ETM dataset; year: 2019; author: Quintel</v>
      </c>
      <c r="AJ264" s="3" t="str">
        <f>INDEX(Input_Eurostat_flh!$A$1:$BH$44,MATCH($D264,Input_Eurostat_flh!$A:$A,0),MATCH(AJ$1,Input_Eurostat_flh!$1:$1,0))</f>
        <v>No sufficient European source found, the average of full load hours was calculated based on the Dutch ETM dataset; year: 2019; author: Quintel</v>
      </c>
      <c r="AK264" s="3" t="str">
        <f>INDEX(Input_Eurostat_flh!$A$1:$BH$44,MATCH($D264,Input_Eurostat_flh!$A:$A,0),MATCH(AK$1,Input_Eurostat_flh!$1:$1,0))</f>
        <v>No sufficient European source found, the average of full load hours was calculated based on the Dutch ETM dataset; year: 2019; author: Quintel</v>
      </c>
      <c r="AL264" s="3" t="str">
        <f>INDEX(Input_Eurostat_flh!$A$1:$BH$44,MATCH($D264,Input_Eurostat_flh!$A:$A,0),MATCH(AL$1,Input_Eurostat_flh!$1:$1,0))</f>
        <v>No sufficient European source found, the average of full load hours was calculated based on the Dutch ETM dataset; year: 2019; author: Quintel</v>
      </c>
      <c r="AM264" s="3" t="str">
        <f>INDEX(Input_Eurostat_flh!$A$1:$BH$44,MATCH($D264,Input_Eurostat_flh!$A:$A,0),MATCH(AM$1,Input_Eurostat_flh!$1:$1,0))</f>
        <v>No sufficient European source found, the average of full load hours was calculated based on the Dutch ETM dataset; year: 2019; author: Quintel</v>
      </c>
      <c r="AN264" s="3" t="str">
        <f>INDEX(Input_Eurostat_flh!$A$1:$BH$44,MATCH($D264,Input_Eurostat_flh!$A:$A,0),MATCH(AN$1,Input_Eurostat_flh!$1:$1,0))</f>
        <v>No sufficient European source found, the average of full load hours was calculated based on the Dutch ETM dataset; year: 2019; author: Quintel</v>
      </c>
      <c r="AO264" s="3" t="str">
        <f>INDEX(Input_Eurostat_flh!$A$1:$BH$44,MATCH($D264,Input_Eurostat_flh!$A:$A,0),MATCH(AO$1,Input_Eurostat_flh!$1:$1,0))</f>
        <v>No sufficient European source found, the average of full load hours was calculated based on the Dutch ETM dataset; year: 2019; author: Quintel</v>
      </c>
      <c r="AP264" s="3" t="str">
        <f>INDEX(Input_Eurostat_flh!$A$1:$BH$44,MATCH($D264,Input_Eurostat_flh!$A:$A,0),MATCH(AP$1,Input_Eurostat_flh!$1:$1,0))</f>
        <v>No sufficient European source found, the average of full load hours was calculated based on the Dutch ETM dataset; year: 2019; author: Quintel</v>
      </c>
      <c r="AQ264" s="3" t="str">
        <f>INDEX(Input_Eurostat_flh!$A$1:$BH$44,MATCH($D264,Input_Eurostat_flh!$A:$A,0),MATCH(AQ$1,Input_Eurostat_flh!$1:$1,0))</f>
        <v>No sufficient European source found, the average of full load hours was calculated based on the Dutch ETM dataset; year: 2019; author: Quintel</v>
      </c>
      <c r="AR264" s="3" t="str">
        <f>INDEX(Input_Eurostat_flh!$A$1:$BH$44,MATCH($D264,Input_Eurostat_flh!$A:$A,0),MATCH(AR$1,Input_Eurostat_flh!$1:$1,0))</f>
        <v>No sufficient European source found, the average of full load hours was calculated based on the Dutch ETM dataset; year: 2019; author: Quintel</v>
      </c>
      <c r="AS264" s="3" t="str">
        <f>INDEX(Input_Eurostat_flh!$A$1:$BH$44,MATCH($D264,Input_Eurostat_flh!$A:$A,0),MATCH(AS$1,Input_Eurostat_flh!$1:$1,0))</f>
        <v>No sufficient European source found, the average of full load hours was calculated based on the Dutch ETM dataset; year: 2019; author: Quintel</v>
      </c>
      <c r="AT264" s="3" t="str">
        <f>INDEX(Input_Eurostat_flh!$A$1:$BH$44,MATCH($D264,Input_Eurostat_flh!$A:$A,0),MATCH(AT$1,Input_Eurostat_flh!$1:$1,0))</f>
        <v>No sufficient European source found, the average of full load hours was calculated based on the Dutch ETM dataset; year: 2019; author: Quintel</v>
      </c>
      <c r="AU264" s="3" t="str">
        <f>INDEX(Input_Eurostat_flh!$A$1:$BH$44,MATCH($D264,Input_Eurostat_flh!$A:$A,0),MATCH(AU$1,Input_Eurostat_flh!$1:$1,0))</f>
        <v>No sufficient European source found, the average of full load hours was calculated based on the Dutch ETM dataset; year: 2019; author: Quintel</v>
      </c>
      <c r="AV264" s="3" t="str">
        <f>INDEX(Input_Eurostat_flh!$A$1:$BH$44,MATCH($D264,Input_Eurostat_flh!$A:$A,0),MATCH(AV$1,Input_Eurostat_flh!$1:$1,0))</f>
        <v>No sufficient European source found, the average of full load hours was calculated based on the Dutch ETM dataset; year: 2019; author: Quintel</v>
      </c>
      <c r="AW264" s="3" t="str">
        <f>INDEX(Input_Eurostat_flh!$A$1:$BH$44,MATCH($D264,Input_Eurostat_flh!$A:$A,0),MATCH(AW$1,Input_Eurostat_flh!$1:$1,0))</f>
        <v>No sufficient European source found, the average of full load hours was calculated based on the Dutch ETM dataset; year: 2019; author: Quintel</v>
      </c>
      <c r="AX264" s="3" t="str">
        <f>INDEX(Input_Eurostat_flh!$A$1:$BH$44,MATCH($D264,Input_Eurostat_flh!$A:$A,0),MATCH(AX$1,Input_Eurostat_flh!$1:$1,0))</f>
        <v>No sufficient European source found, the average of full load hours was calculated based on the Dutch ETM dataset; year: 2019; author: Quintel</v>
      </c>
      <c r="AY264" s="3" t="str">
        <f>INDEX(Input_Eurostat_flh!$A$1:$BH$44,MATCH($D264,Input_Eurostat_flh!$A:$A,0),MATCH(AY$1,Input_Eurostat_flh!$1:$1,0))</f>
        <v>No sufficient European source found, the average of full load hours was calculated based on the Dutch ETM dataset; year: 2019; author: Quintel</v>
      </c>
      <c r="AZ264" s="3" t="str">
        <f>INDEX(Input_Eurostat_flh!$A$1:$BH$44,MATCH($D264,Input_Eurostat_flh!$A:$A,0),MATCH(AZ$1,Input_Eurostat_flh!$1:$1,0))</f>
        <v>No sufficient European source found, the average of full load hours was calculated based on the Dutch ETM dataset; year: 2019; author: Quintel</v>
      </c>
      <c r="BA264" s="3" t="str">
        <f>INDEX(Input_Eurostat_flh!$A$1:$BH$44,MATCH($D264,Input_Eurostat_flh!$A:$A,0),MATCH(BA$1,Input_Eurostat_flh!$1:$1,0))</f>
        <v>No sufficient European source found, the average of full load hours was calculated based on the Dutch ETM dataset; year: 2019; author: Quintel</v>
      </c>
      <c r="BB264" s="3" t="str">
        <f>INDEX(Input_Eurostat_flh!$A$1:$BH$44,MATCH($D264,Input_Eurostat_flh!$A:$A,0),MATCH(BB$1,Input_Eurostat_flh!$1:$1,0))</f>
        <v>No sufficient European source found, the average of full load hours was calculated based on the Dutch ETM dataset; year: 2019; author: Quintel</v>
      </c>
      <c r="BC264" s="3" t="str">
        <f>INDEX(Input_Eurostat_flh!$A$1:$BH$44,MATCH($D264,Input_Eurostat_flh!$A:$A,0),MATCH(BC$1,Input_Eurostat_flh!$1:$1,0))</f>
        <v>No sufficient European source found, the average of full load hours was calculated based on the Dutch ETM dataset; year: 2019; author: Quintel</v>
      </c>
      <c r="BD264" s="3" t="str">
        <f>INDEX(Input_Eurostat_flh!$A$1:$BH$44,MATCH($D264,Input_Eurostat_flh!$A:$A,0),MATCH(BD$1,Input_Eurostat_flh!$1:$1,0))</f>
        <v>No sufficient European source found, the average of full load hours was calculated based on the Dutch ETM dataset; year: 2019; author: Quintel</v>
      </c>
      <c r="BE264" s="3" t="str">
        <f>INDEX(Input_Eurostat_flh!$A$1:$BH$44,MATCH($D264,Input_Eurostat_flh!$A:$A,0),MATCH(BE$1,Input_Eurostat_flh!$1:$1,0))</f>
        <v>No sufficient European source found, the average of full load hours was calculated based on the Dutch ETM dataset; year: 2019; author: Quintel</v>
      </c>
      <c r="BF264" s="3" t="str">
        <f>INDEX(Input_Eurostat_flh!$A$1:$BH$44,MATCH($D264,Input_Eurostat_flh!$A:$A,0),MATCH(BF$1,Input_Eurostat_flh!$1:$1,0))</f>
        <v>No sufficient European source found, the average of full load hours was calculated based on the Dutch ETM dataset; year: 2019; author: Quintel</v>
      </c>
      <c r="BG264" s="3" t="str">
        <f>INDEX(Input_Eurostat_flh!$A$1:$BH$44,MATCH($D264,Input_Eurostat_flh!$A:$A,0),MATCH(BG$1,Input_Eurostat_flh!$1:$1,0))</f>
        <v>No sufficient European source found, the average of full load hours was calculated based on the Dutch ETM dataset; year: 2019; author: Quintel</v>
      </c>
      <c r="BH264" s="3" t="str">
        <f>INDEX(Input_Eurostat_flh!$A$1:$BH$44,MATCH($D264,Input_Eurostat_flh!$A:$A,0),MATCH(BH$1,Input_Eurostat_flh!$1:$1,0))</f>
        <v>No sufficient European source found, the average of full load hours was calculated based on the Dutch ETM dataset; year: 2019; author: Quintel</v>
      </c>
      <c r="BI264" s="3" t="str">
        <f>INDEX(Input_Eurostat_flh!$A$1:$BH$44,MATCH($D264,Input_Eurostat_flh!$A:$A,0),MATCH(BI$1,Input_Eurostat_flh!$1:$1,0))</f>
        <v>No sufficient European source found, the average of full load hours was calculated based on the Dutch ETM dataset; year: 2019; author: Quintel</v>
      </c>
      <c r="BJ264" s="3" t="str">
        <f>INDEX(Input_Eurostat_flh!$A$1:$BH$44,MATCH($D264,Input_Eurostat_flh!$A:$A,0),MATCH(BJ$1,Input_Eurostat_flh!$1:$1,0))</f>
        <v>No sufficient European source found, the average of full load hours was calculated based on the Dutch ETM dataset; year: 2019; author: Quintel</v>
      </c>
      <c r="BK264" s="3" t="str">
        <f>INDEX(Input_Eurostat_flh!$A$1:$BH$44,MATCH($D264,Input_Eurostat_flh!$A:$A,0),MATCH(BK$1,Input_Eurostat_flh!$1:$1,0))</f>
        <v>No sufficient European source found, the average of full load hours was calculated based on the Dutch ETM dataset; year: 2019; author: Quintel</v>
      </c>
    </row>
    <row r="265" spans="1:63" x14ac:dyDescent="0.2">
      <c r="A265" t="s">
        <v>971</v>
      </c>
      <c r="B265" s="6" t="s">
        <v>560</v>
      </c>
      <c r="D265" t="s">
        <v>159</v>
      </c>
      <c r="E265" t="s">
        <v>629</v>
      </c>
      <c r="F265" s="3">
        <f>INDEX(Input_Eurostat_flh!$A$1:$BH$44,MATCH($D265,Input_Eurostat_flh!$A:$A,0),MATCH(F$1,Input_Eurostat_flh!$1:$1,0))</f>
        <v>2299.461464</v>
      </c>
      <c r="G265" s="3">
        <f>INDEX(Input_Eurostat_flh!$A$1:$BH$44,MATCH($D265,Input_Eurostat_flh!$A:$A,0),MATCH(G$1,Input_Eurostat_flh!$1:$1,0))</f>
        <v>4501.0339629999999</v>
      </c>
      <c r="H265" s="3">
        <f>INDEX(Input_Eurostat_flh!$A$1:$BH$44,MATCH($D265,Input_Eurostat_flh!$A:$A,0),MATCH(H$1,Input_Eurostat_flh!$1:$1,0))</f>
        <v>2734.9567139999999</v>
      </c>
      <c r="I265" s="3">
        <f>INDEX(Input_Eurostat_flh!$A$1:$BH$44,MATCH($D265,Input_Eurostat_flh!$A:$A,0),MATCH(I$1,Input_Eurostat_flh!$1:$1,0))</f>
        <v>8000</v>
      </c>
      <c r="J265" s="3">
        <f>INDEX(Input_Eurostat_flh!$A$1:$BH$44,MATCH($D265,Input_Eurostat_flh!$A:$A,0),MATCH(J$1,Input_Eurostat_flh!$1:$1,0))</f>
        <v>1053.916205</v>
      </c>
      <c r="K265" s="3">
        <f>INDEX(Input_Eurostat_flh!$A$1:$BH$44,MATCH($D265,Input_Eurostat_flh!$A:$A,0),MATCH(K$1,Input_Eurostat_flh!$1:$1,0))</f>
        <v>601.81431350000003</v>
      </c>
      <c r="L265" s="3">
        <f>INDEX(Input_Eurostat_flh!$A$1:$BH$44,MATCH($D265,Input_Eurostat_flh!$A:$A,0),MATCH(L$1,Input_Eurostat_flh!$1:$1,0))</f>
        <v>2645.2825720000001</v>
      </c>
      <c r="M265" s="3">
        <f>INDEX(Input_Eurostat_flh!$A$1:$BH$44,MATCH($D265,Input_Eurostat_flh!$A:$A,0),MATCH(M$1,Input_Eurostat_flh!$1:$1,0))</f>
        <v>5874.7359200000001</v>
      </c>
      <c r="N265" s="3">
        <f>INDEX(Input_Eurostat_flh!$A$1:$BH$44,MATCH($D265,Input_Eurostat_flh!$A:$A,0),MATCH(N$1,Input_Eurostat_flh!$1:$1,0))</f>
        <v>5959.0909089999996</v>
      </c>
      <c r="O265" s="3">
        <f>INDEX(Input_Eurostat_flh!$A$1:$BH$44,MATCH($D265,Input_Eurostat_flh!$A:$A,0),MATCH(O$1,Input_Eurostat_flh!$1:$1,0))</f>
        <v>3629.331126</v>
      </c>
      <c r="P265" s="3">
        <f>INDEX(Input_Eurostat_flh!$A$1:$BH$44,MATCH($D265,Input_Eurostat_flh!$A:$A,0),MATCH(P$1,Input_Eurostat_flh!$1:$1,0))</f>
        <v>3913.137655</v>
      </c>
      <c r="Q265" s="3">
        <f>INDEX(Input_Eurostat_flh!$A$1:$BH$44,MATCH($D265,Input_Eurostat_flh!$A:$A,0),MATCH(Q$1,Input_Eurostat_flh!$1:$1,0))</f>
        <v>4390</v>
      </c>
      <c r="R265" s="3">
        <f>INDEX(Input_Eurostat_flh!$A$1:$BH$44,MATCH($D265,Input_Eurostat_flh!$A:$A,0),MATCH(R$1,Input_Eurostat_flh!$1:$1,0))</f>
        <v>2478.3135160000002</v>
      </c>
      <c r="S265" s="3">
        <f>INDEX(Input_Eurostat_flh!$A$1:$BH$44,MATCH($D265,Input_Eurostat_flh!$A:$A,0),MATCH(S$1,Input_Eurostat_flh!$1:$1,0))</f>
        <v>8000</v>
      </c>
      <c r="T265" s="3">
        <f>INDEX(Input_Eurostat_flh!$A$1:$BH$44,MATCH($D265,Input_Eurostat_flh!$A:$A,0),MATCH(T$1,Input_Eurostat_flh!$1:$1,0))</f>
        <v>2649.0476189999999</v>
      </c>
      <c r="U265" s="3">
        <f>INDEX(Input_Eurostat_flh!$A$1:$BH$44,MATCH($D265,Input_Eurostat_flh!$A:$A,0),MATCH(U$1,Input_Eurostat_flh!$1:$1,0))</f>
        <v>8000</v>
      </c>
      <c r="V265" s="3">
        <f>INDEX(Input_Eurostat_flh!$A$1:$BH$44,MATCH($D265,Input_Eurostat_flh!$A:$A,0),MATCH(V$1,Input_Eurostat_flh!$1:$1,0))</f>
        <v>2641.4940019999999</v>
      </c>
      <c r="W265" s="3">
        <f>INDEX(Input_Eurostat_flh!$A$1:$BH$44,MATCH($D265,Input_Eurostat_flh!$A:$A,0),MATCH(W$1,Input_Eurostat_flh!$1:$1,0))</f>
        <v>451.84824900000001</v>
      </c>
      <c r="X265" s="3">
        <f>INDEX(Input_Eurostat_flh!$A$1:$BH$44,MATCH($D265,Input_Eurostat_flh!$A:$A,0),MATCH(X$1,Input_Eurostat_flh!$1:$1,0))</f>
        <v>8000</v>
      </c>
      <c r="Y265" s="3">
        <f>INDEX(Input_Eurostat_flh!$A$1:$BH$44,MATCH($D265,Input_Eurostat_flh!$A:$A,0),MATCH(Y$1,Input_Eurostat_flh!$1:$1,0))</f>
        <v>8000</v>
      </c>
      <c r="Z265" s="3">
        <f>INDEX(Input_Eurostat_flh!$A$1:$BH$44,MATCH($D265,Input_Eurostat_flh!$A:$A,0),MATCH(Z$1,Input_Eurostat_flh!$1:$1,0))</f>
        <v>3899.5492979999999</v>
      </c>
      <c r="AA265" s="3">
        <f>INDEX(Input_Eurostat_flh!$A$1:$BH$44,MATCH($D265,Input_Eurostat_flh!$A:$A,0),MATCH(AA$1,Input_Eurostat_flh!$1:$1,0))</f>
        <v>4099.9909090000001</v>
      </c>
      <c r="AB265" s="3">
        <f>INDEX(Input_Eurostat_flh!$A$1:$BH$44,MATCH($D265,Input_Eurostat_flh!$A:$A,0),MATCH(AB$1,Input_Eurostat_flh!$1:$1,0))</f>
        <v>3220.762068</v>
      </c>
      <c r="AC265" s="3">
        <f>INDEX(Input_Eurostat_flh!$A$1:$BH$44,MATCH($D265,Input_Eurostat_flh!$A:$A,0),MATCH(AC$1,Input_Eurostat_flh!$1:$1,0))</f>
        <v>8000</v>
      </c>
      <c r="AD265" s="3">
        <f>INDEX(Input_Eurostat_flh!$A$1:$BH$44,MATCH($D265,Input_Eurostat_flh!$A:$A,0),MATCH(AD$1,Input_Eurostat_flh!$1:$1,0))</f>
        <v>4861.0125770000004</v>
      </c>
      <c r="AE265" s="3">
        <f>INDEX(Input_Eurostat_flh!$A$1:$BH$44,MATCH($D265,Input_Eurostat_flh!$A:$A,0),MATCH(AE$1,Input_Eurostat_flh!$1:$1,0))</f>
        <v>522.78095929999995</v>
      </c>
      <c r="AF265" s="3">
        <f>INDEX(Input_Eurostat_flh!$A$1:$BH$44,MATCH($D265,Input_Eurostat_flh!$A:$A,0),MATCH(AF$1,Input_Eurostat_flh!$1:$1,0))</f>
        <v>1672.959908</v>
      </c>
      <c r="AG265" s="3">
        <f>INDEX(Input_Eurostat_flh!$A$1:$BH$44,MATCH($D265,Input_Eurostat_flh!$A:$A,0),MATCH(AG$1,Input_Eurostat_flh!$1:$1,0))</f>
        <v>8000</v>
      </c>
      <c r="AH265" s="63">
        <f>INDEX(Input_Eurostat_flh!$A$1:$BH$44,MATCH($D265,Input_Eurostat_flh!$A:$A,0),MATCH(AH$1,Input_Eurostat_flh!$1:$1,0))</f>
        <v>2225.3868029999999</v>
      </c>
      <c r="AI265" s="3" t="str">
        <f>INDEX(Input_Eurostat_flh!$A$1:$BH$44,MATCH($D265,Input_Eurostat_flh!$A:$A,0),MATCH(AI$1,Input_Eurostat_flh!$1:$1,0))</f>
        <v>No sufficient European source found, the average of full load hours was calculated based on the Dutch ETM dataset; year: 2019; author: Quintel</v>
      </c>
      <c r="AJ265" s="3" t="str">
        <f>INDEX(Input_Eurostat_flh!$A$1:$BH$44,MATCH($D265,Input_Eurostat_flh!$A:$A,0),MATCH(AJ$1,Input_Eurostat_flh!$1:$1,0))</f>
        <v>No sufficient European source found, the average of full load hours was calculated based on the Dutch ETM dataset; year: 2019; author: Quintel</v>
      </c>
      <c r="AK265" s="3" t="str">
        <f>INDEX(Input_Eurostat_flh!$A$1:$BH$44,MATCH($D265,Input_Eurostat_flh!$A:$A,0),MATCH(AK$1,Input_Eurostat_flh!$1:$1,0))</f>
        <v>No sufficient European source found, the average of full load hours was calculated based on the Dutch ETM dataset; year: 2019; author: Quintel</v>
      </c>
      <c r="AL265" s="3" t="str">
        <f>INDEX(Input_Eurostat_flh!$A$1:$BH$44,MATCH($D265,Input_Eurostat_flh!$A:$A,0),MATCH(AL$1,Input_Eurostat_flh!$1:$1,0))</f>
        <v>No sufficient European source found, the average of full load hours was calculated based on the Dutch ETM dataset; year: 2019; author: Quintel</v>
      </c>
      <c r="AM265" s="3" t="str">
        <f>INDEX(Input_Eurostat_flh!$A$1:$BH$44,MATCH($D265,Input_Eurostat_flh!$A:$A,0),MATCH(AM$1,Input_Eurostat_flh!$1:$1,0))</f>
        <v>No sufficient European source found, the average of full load hours was calculated based on the Dutch ETM dataset; year: 2019; author: Quintel</v>
      </c>
      <c r="AN265" s="3" t="str">
        <f>INDEX(Input_Eurostat_flh!$A$1:$BH$44,MATCH($D265,Input_Eurostat_flh!$A:$A,0),MATCH(AN$1,Input_Eurostat_flh!$1:$1,0))</f>
        <v>No sufficient European source found, the average of full load hours was calculated based on the Dutch ETM dataset; year: 2019; author: Quintel</v>
      </c>
      <c r="AO265" s="3" t="str">
        <f>INDEX(Input_Eurostat_flh!$A$1:$BH$44,MATCH($D265,Input_Eurostat_flh!$A:$A,0),MATCH(AO$1,Input_Eurostat_flh!$1:$1,0))</f>
        <v>No sufficient European source found, the average of full load hours was calculated based on the Dutch ETM dataset; year: 2019; author: Quintel</v>
      </c>
      <c r="AP265" s="3" t="str">
        <f>INDEX(Input_Eurostat_flh!$A$1:$BH$44,MATCH($D265,Input_Eurostat_flh!$A:$A,0),MATCH(AP$1,Input_Eurostat_flh!$1:$1,0))</f>
        <v>No sufficient European source found, the average of full load hours was calculated based on the Dutch ETM dataset; year: 2019; author: Quintel</v>
      </c>
      <c r="AQ265" s="3" t="str">
        <f>INDEX(Input_Eurostat_flh!$A$1:$BH$44,MATCH($D265,Input_Eurostat_flh!$A:$A,0),MATCH(AQ$1,Input_Eurostat_flh!$1:$1,0))</f>
        <v>No sufficient European source found, the average of full load hours was calculated based on the Dutch ETM dataset; year: 2019; author: Quintel</v>
      </c>
      <c r="AR265" s="3" t="str">
        <f>INDEX(Input_Eurostat_flh!$A$1:$BH$44,MATCH($D265,Input_Eurostat_flh!$A:$A,0),MATCH(AR$1,Input_Eurostat_flh!$1:$1,0))</f>
        <v>No sufficient European source found, the average of full load hours was calculated based on the Dutch ETM dataset; year: 2019; author: Quintel</v>
      </c>
      <c r="AS265" s="3" t="str">
        <f>INDEX(Input_Eurostat_flh!$A$1:$BH$44,MATCH($D265,Input_Eurostat_flh!$A:$A,0),MATCH(AS$1,Input_Eurostat_flh!$1:$1,0))</f>
        <v>No sufficient European source found, the average of full load hours was calculated based on the Dutch ETM dataset; year: 2019; author: Quintel</v>
      </c>
      <c r="AT265" s="3" t="str">
        <f>INDEX(Input_Eurostat_flh!$A$1:$BH$44,MATCH($D265,Input_Eurostat_flh!$A:$A,0),MATCH(AT$1,Input_Eurostat_flh!$1:$1,0))</f>
        <v>No sufficient European source found, the average of full load hours was calculated based on the Dutch ETM dataset; year: 2019; author: Quintel</v>
      </c>
      <c r="AU265" s="3" t="str">
        <f>INDEX(Input_Eurostat_flh!$A$1:$BH$44,MATCH($D265,Input_Eurostat_flh!$A:$A,0),MATCH(AU$1,Input_Eurostat_flh!$1:$1,0))</f>
        <v>No sufficient European source found, the average of full load hours was calculated based on the Dutch ETM dataset; year: 2019; author: Quintel</v>
      </c>
      <c r="AV265" s="3" t="str">
        <f>INDEX(Input_Eurostat_flh!$A$1:$BH$44,MATCH($D265,Input_Eurostat_flh!$A:$A,0),MATCH(AV$1,Input_Eurostat_flh!$1:$1,0))</f>
        <v>No sufficient European source found, the average of full load hours was calculated based on the Dutch ETM dataset; year: 2019; author: Quintel</v>
      </c>
      <c r="AW265" s="3" t="str">
        <f>INDEX(Input_Eurostat_flh!$A$1:$BH$44,MATCH($D265,Input_Eurostat_flh!$A:$A,0),MATCH(AW$1,Input_Eurostat_flh!$1:$1,0))</f>
        <v>No sufficient European source found, the average of full load hours was calculated based on the Dutch ETM dataset; year: 2019; author: Quintel</v>
      </c>
      <c r="AX265" s="3" t="str">
        <f>INDEX(Input_Eurostat_flh!$A$1:$BH$44,MATCH($D265,Input_Eurostat_flh!$A:$A,0),MATCH(AX$1,Input_Eurostat_flh!$1:$1,0))</f>
        <v>No sufficient European source found, the average of full load hours was calculated based on the Dutch ETM dataset; year: 2019; author: Quintel</v>
      </c>
      <c r="AY265" s="3" t="str">
        <f>INDEX(Input_Eurostat_flh!$A$1:$BH$44,MATCH($D265,Input_Eurostat_flh!$A:$A,0),MATCH(AY$1,Input_Eurostat_flh!$1:$1,0))</f>
        <v>No sufficient European source found, the average of full load hours was calculated based on the Dutch ETM dataset; year: 2019; author: Quintel</v>
      </c>
      <c r="AZ265" s="3" t="str">
        <f>INDEX(Input_Eurostat_flh!$A$1:$BH$44,MATCH($D265,Input_Eurostat_flh!$A:$A,0),MATCH(AZ$1,Input_Eurostat_flh!$1:$1,0))</f>
        <v>No sufficient European source found, the average of full load hours was calculated based on the Dutch ETM dataset; year: 2019; author: Quintel</v>
      </c>
      <c r="BA265" s="3" t="str">
        <f>INDEX(Input_Eurostat_flh!$A$1:$BH$44,MATCH($D265,Input_Eurostat_flh!$A:$A,0),MATCH(BA$1,Input_Eurostat_flh!$1:$1,0))</f>
        <v>No sufficient European source found, the average of full load hours was calculated based on the Dutch ETM dataset; year: 2019; author: Quintel</v>
      </c>
      <c r="BB265" s="3" t="str">
        <f>INDEX(Input_Eurostat_flh!$A$1:$BH$44,MATCH($D265,Input_Eurostat_flh!$A:$A,0),MATCH(BB$1,Input_Eurostat_flh!$1:$1,0))</f>
        <v>No sufficient European source found, the average of full load hours was calculated based on the Dutch ETM dataset; year: 2019; author: Quintel</v>
      </c>
      <c r="BC265" s="3" t="str">
        <f>INDEX(Input_Eurostat_flh!$A$1:$BH$44,MATCH($D265,Input_Eurostat_flh!$A:$A,0),MATCH(BC$1,Input_Eurostat_flh!$1:$1,0))</f>
        <v>No sufficient European source found, the average of full load hours was calculated based on the Dutch ETM dataset; year: 2019; author: Quintel</v>
      </c>
      <c r="BD265" s="3" t="str">
        <f>INDEX(Input_Eurostat_flh!$A$1:$BH$44,MATCH($D265,Input_Eurostat_flh!$A:$A,0),MATCH(BD$1,Input_Eurostat_flh!$1:$1,0))</f>
        <v>No sufficient European source found, the average of full load hours was calculated based on the Dutch ETM dataset; year: 2019; author: Quintel</v>
      </c>
      <c r="BE265" s="3" t="str">
        <f>INDEX(Input_Eurostat_flh!$A$1:$BH$44,MATCH($D265,Input_Eurostat_flh!$A:$A,0),MATCH(BE$1,Input_Eurostat_flh!$1:$1,0))</f>
        <v>No sufficient European source found, the average of full load hours was calculated based on the Dutch ETM dataset; year: 2019; author: Quintel</v>
      </c>
      <c r="BF265" s="3" t="str">
        <f>INDEX(Input_Eurostat_flh!$A$1:$BH$44,MATCH($D265,Input_Eurostat_flh!$A:$A,0),MATCH(BF$1,Input_Eurostat_flh!$1:$1,0))</f>
        <v>No sufficient European source found, the average of full load hours was calculated based on the Dutch ETM dataset; year: 2019; author: Quintel</v>
      </c>
      <c r="BG265" s="3" t="str">
        <f>INDEX(Input_Eurostat_flh!$A$1:$BH$44,MATCH($D265,Input_Eurostat_flh!$A:$A,0),MATCH(BG$1,Input_Eurostat_flh!$1:$1,0))</f>
        <v>No sufficient European source found, the average of full load hours was calculated based on the Dutch ETM dataset; year: 2019; author: Quintel</v>
      </c>
      <c r="BH265" s="3" t="str">
        <f>INDEX(Input_Eurostat_flh!$A$1:$BH$44,MATCH($D265,Input_Eurostat_flh!$A:$A,0),MATCH(BH$1,Input_Eurostat_flh!$1:$1,0))</f>
        <v>No sufficient European source found, the average of full load hours was calculated based on the Dutch ETM dataset; year: 2019; author: Quintel</v>
      </c>
      <c r="BI265" s="3" t="str">
        <f>INDEX(Input_Eurostat_flh!$A$1:$BH$44,MATCH($D265,Input_Eurostat_flh!$A:$A,0),MATCH(BI$1,Input_Eurostat_flh!$1:$1,0))</f>
        <v>No sufficient European source found, the average of full load hours was calculated based on the Dutch ETM dataset; year: 2019; author: Quintel</v>
      </c>
      <c r="BJ265" s="3" t="str">
        <f>INDEX(Input_Eurostat_flh!$A$1:$BH$44,MATCH($D265,Input_Eurostat_flh!$A:$A,0),MATCH(BJ$1,Input_Eurostat_flh!$1:$1,0))</f>
        <v>No sufficient European source found, the average of full load hours was calculated based on the Dutch ETM dataset; year: 2019; author: Quintel</v>
      </c>
      <c r="BK265" s="3" t="str">
        <f>INDEX(Input_Eurostat_flh!$A$1:$BH$44,MATCH($D265,Input_Eurostat_flh!$A:$A,0),MATCH(BK$1,Input_Eurostat_flh!$1:$1,0))</f>
        <v>No sufficient European source found, the average of full load hours was calculated based on the Dutch ETM dataset; year: 2019; author: Quintel</v>
      </c>
    </row>
    <row r="266" spans="1:63" x14ac:dyDescent="0.2">
      <c r="A266" t="s">
        <v>567</v>
      </c>
      <c r="B266" s="6" t="s">
        <v>560</v>
      </c>
      <c r="D266" t="s">
        <v>970</v>
      </c>
      <c r="E266" t="s">
        <v>629</v>
      </c>
      <c r="F266" s="3">
        <f>INDEX(Input_Eurostat_flh!$A$1:$BH$44,MATCH($D266,Input_Eurostat_flh!$A:$A,0),MATCH(F$1,Input_Eurostat_flh!$1:$1,0))</f>
        <v>6000</v>
      </c>
      <c r="G266" s="3">
        <f>INDEX(Input_Eurostat_flh!$A$1:$BH$44,MATCH($D266,Input_Eurostat_flh!$A:$A,0),MATCH(G$1,Input_Eurostat_flh!$1:$1,0))</f>
        <v>6000</v>
      </c>
      <c r="H266" s="3">
        <f>INDEX(Input_Eurostat_flh!$A$1:$BH$44,MATCH($D266,Input_Eurostat_flh!$A:$A,0),MATCH(H$1,Input_Eurostat_flh!$1:$1,0))</f>
        <v>6000</v>
      </c>
      <c r="I266" s="3">
        <f>INDEX(Input_Eurostat_flh!$A$1:$BH$44,MATCH($D266,Input_Eurostat_flh!$A:$A,0),MATCH(I$1,Input_Eurostat_flh!$1:$1,0))</f>
        <v>6000</v>
      </c>
      <c r="J266" s="3">
        <f>INDEX(Input_Eurostat_flh!$A$1:$BH$44,MATCH($D266,Input_Eurostat_flh!$A:$A,0),MATCH(J$1,Input_Eurostat_flh!$1:$1,0))</f>
        <v>6000</v>
      </c>
      <c r="K266" s="3">
        <f>INDEX(Input_Eurostat_flh!$A$1:$BH$44,MATCH($D266,Input_Eurostat_flh!$A:$A,0),MATCH(K$1,Input_Eurostat_flh!$1:$1,0))</f>
        <v>6000</v>
      </c>
      <c r="L266" s="3">
        <f>INDEX(Input_Eurostat_flh!$A$1:$BH$44,MATCH($D266,Input_Eurostat_flh!$A:$A,0),MATCH(L$1,Input_Eurostat_flh!$1:$1,0))</f>
        <v>6000</v>
      </c>
      <c r="M266" s="3">
        <f>INDEX(Input_Eurostat_flh!$A$1:$BH$44,MATCH($D266,Input_Eurostat_flh!$A:$A,0),MATCH(M$1,Input_Eurostat_flh!$1:$1,0))</f>
        <v>6000</v>
      </c>
      <c r="N266" s="3">
        <f>INDEX(Input_Eurostat_flh!$A$1:$BH$44,MATCH($D266,Input_Eurostat_flh!$A:$A,0),MATCH(N$1,Input_Eurostat_flh!$1:$1,0))</f>
        <v>6000</v>
      </c>
      <c r="O266" s="3">
        <f>INDEX(Input_Eurostat_flh!$A$1:$BH$44,MATCH($D266,Input_Eurostat_flh!$A:$A,0),MATCH(O$1,Input_Eurostat_flh!$1:$1,0))</f>
        <v>6000</v>
      </c>
      <c r="P266" s="3">
        <f>INDEX(Input_Eurostat_flh!$A$1:$BH$44,MATCH($D266,Input_Eurostat_flh!$A:$A,0),MATCH(P$1,Input_Eurostat_flh!$1:$1,0))</f>
        <v>6000</v>
      </c>
      <c r="Q266" s="3">
        <f>INDEX(Input_Eurostat_flh!$A$1:$BH$44,MATCH($D266,Input_Eurostat_flh!$A:$A,0),MATCH(Q$1,Input_Eurostat_flh!$1:$1,0))</f>
        <v>6000</v>
      </c>
      <c r="R266" s="3">
        <f>INDEX(Input_Eurostat_flh!$A$1:$BH$44,MATCH($D266,Input_Eurostat_flh!$A:$A,0),MATCH(R$1,Input_Eurostat_flh!$1:$1,0))</f>
        <v>6000</v>
      </c>
      <c r="S266" s="3">
        <f>INDEX(Input_Eurostat_flh!$A$1:$BH$44,MATCH($D266,Input_Eurostat_flh!$A:$A,0),MATCH(S$1,Input_Eurostat_flh!$1:$1,0))</f>
        <v>6000</v>
      </c>
      <c r="T266" s="3">
        <f>INDEX(Input_Eurostat_flh!$A$1:$BH$44,MATCH($D266,Input_Eurostat_flh!$A:$A,0),MATCH(T$1,Input_Eurostat_flh!$1:$1,0))</f>
        <v>6000</v>
      </c>
      <c r="U266" s="3">
        <f>INDEX(Input_Eurostat_flh!$A$1:$BH$44,MATCH($D266,Input_Eurostat_flh!$A:$A,0),MATCH(U$1,Input_Eurostat_flh!$1:$1,0))</f>
        <v>6000</v>
      </c>
      <c r="V266" s="3">
        <f>INDEX(Input_Eurostat_flh!$A$1:$BH$44,MATCH($D266,Input_Eurostat_flh!$A:$A,0),MATCH(V$1,Input_Eurostat_flh!$1:$1,0))</f>
        <v>6000</v>
      </c>
      <c r="W266" s="3">
        <f>INDEX(Input_Eurostat_flh!$A$1:$BH$44,MATCH($D266,Input_Eurostat_flh!$A:$A,0),MATCH(W$1,Input_Eurostat_flh!$1:$1,0))</f>
        <v>6000</v>
      </c>
      <c r="X266" s="3">
        <f>INDEX(Input_Eurostat_flh!$A$1:$BH$44,MATCH($D266,Input_Eurostat_flh!$A:$A,0),MATCH(X$1,Input_Eurostat_flh!$1:$1,0))</f>
        <v>6000</v>
      </c>
      <c r="Y266" s="3">
        <f>INDEX(Input_Eurostat_flh!$A$1:$BH$44,MATCH($D266,Input_Eurostat_flh!$A:$A,0),MATCH(Y$1,Input_Eurostat_flh!$1:$1,0))</f>
        <v>6000</v>
      </c>
      <c r="Z266" s="3">
        <f>INDEX(Input_Eurostat_flh!$A$1:$BH$44,MATCH($D266,Input_Eurostat_flh!$A:$A,0),MATCH(Z$1,Input_Eurostat_flh!$1:$1,0))</f>
        <v>6000</v>
      </c>
      <c r="AA266" s="3">
        <f>INDEX(Input_Eurostat_flh!$A$1:$BH$44,MATCH($D266,Input_Eurostat_flh!$A:$A,0),MATCH(AA$1,Input_Eurostat_flh!$1:$1,0))</f>
        <v>6000</v>
      </c>
      <c r="AB266" s="3">
        <f>INDEX(Input_Eurostat_flh!$A$1:$BH$44,MATCH($D266,Input_Eurostat_flh!$A:$A,0),MATCH(AB$1,Input_Eurostat_flh!$1:$1,0))</f>
        <v>6000</v>
      </c>
      <c r="AC266" s="3">
        <f>INDEX(Input_Eurostat_flh!$A$1:$BH$44,MATCH($D266,Input_Eurostat_flh!$A:$A,0),MATCH(AC$1,Input_Eurostat_flh!$1:$1,0))</f>
        <v>6000</v>
      </c>
      <c r="AD266" s="3">
        <f>INDEX(Input_Eurostat_flh!$A$1:$BH$44,MATCH($D266,Input_Eurostat_flh!$A:$A,0),MATCH(AD$1,Input_Eurostat_flh!$1:$1,0))</f>
        <v>6000</v>
      </c>
      <c r="AE266" s="3">
        <f>INDEX(Input_Eurostat_flh!$A$1:$BH$44,MATCH($D266,Input_Eurostat_flh!$A:$A,0),MATCH(AE$1,Input_Eurostat_flh!$1:$1,0))</f>
        <v>6000</v>
      </c>
      <c r="AF266" s="3">
        <f>INDEX(Input_Eurostat_flh!$A$1:$BH$44,MATCH($D266,Input_Eurostat_flh!$A:$A,0),MATCH(AF$1,Input_Eurostat_flh!$1:$1,0))</f>
        <v>6000</v>
      </c>
      <c r="AG266" s="3">
        <f>INDEX(Input_Eurostat_flh!$A$1:$BH$44,MATCH($D266,Input_Eurostat_flh!$A:$A,0),MATCH(AG$1,Input_Eurostat_flh!$1:$1,0))</f>
        <v>6000</v>
      </c>
      <c r="AH266" s="63">
        <f>INDEX(Input_Eurostat_flh!$A$1:$BH$44,MATCH($D266,Input_Eurostat_flh!$A:$A,0),MATCH(AH$1,Input_Eurostat_flh!$1:$1,0))</f>
        <v>6000</v>
      </c>
      <c r="AI266" s="3" t="str">
        <f>INDEX(Input_Eurostat_flh!$A$1:$BH$44,MATCH($D266,Input_Eurostat_flh!$A:$A,0),MATCH(AI$1,Input_Eurostat_flh!$1:$1,0))</f>
        <v>No sufficient European source found, full load hours are estimated; year: 2019; author: Quintel</v>
      </c>
      <c r="AJ266" s="3" t="str">
        <f>INDEX(Input_Eurostat_flh!$A$1:$BH$44,MATCH($D266,Input_Eurostat_flh!$A:$A,0),MATCH(AJ$1,Input_Eurostat_flh!$1:$1,0))</f>
        <v>No sufficient European source found, full load hours are estimated; year: 2019; author: Quintel</v>
      </c>
      <c r="AK266" s="3" t="str">
        <f>INDEX(Input_Eurostat_flh!$A$1:$BH$44,MATCH($D266,Input_Eurostat_flh!$A:$A,0),MATCH(AK$1,Input_Eurostat_flh!$1:$1,0))</f>
        <v>No sufficient European source found, full load hours are estimated; year: 2019; author: Quintel</v>
      </c>
      <c r="AL266" s="3" t="str">
        <f>INDEX(Input_Eurostat_flh!$A$1:$BH$44,MATCH($D266,Input_Eurostat_flh!$A:$A,0),MATCH(AL$1,Input_Eurostat_flh!$1:$1,0))</f>
        <v>No sufficient European source found, full load hours are estimated; year: 2019; author: Quintel</v>
      </c>
      <c r="AM266" s="3" t="str">
        <f>INDEX(Input_Eurostat_flh!$A$1:$BH$44,MATCH($D266,Input_Eurostat_flh!$A:$A,0),MATCH(AM$1,Input_Eurostat_flh!$1:$1,0))</f>
        <v>No sufficient European source found, full load hours are estimated; year: 2019; author: Quintel</v>
      </c>
      <c r="AN266" s="3" t="str">
        <f>INDEX(Input_Eurostat_flh!$A$1:$BH$44,MATCH($D266,Input_Eurostat_flh!$A:$A,0),MATCH(AN$1,Input_Eurostat_flh!$1:$1,0))</f>
        <v>No sufficient European source found, full load hours are estimated; year: 2019; author: Quintel</v>
      </c>
      <c r="AO266" s="3" t="str">
        <f>INDEX(Input_Eurostat_flh!$A$1:$BH$44,MATCH($D266,Input_Eurostat_flh!$A:$A,0),MATCH(AO$1,Input_Eurostat_flh!$1:$1,0))</f>
        <v>No sufficient European source found, full load hours are estimated; year: 2019; author: Quintel</v>
      </c>
      <c r="AP266" s="3" t="str">
        <f>INDEX(Input_Eurostat_flh!$A$1:$BH$44,MATCH($D266,Input_Eurostat_flh!$A:$A,0),MATCH(AP$1,Input_Eurostat_flh!$1:$1,0))</f>
        <v>No sufficient European source found, full load hours are estimated; year: 2019; author: Quintel</v>
      </c>
      <c r="AQ266" s="3" t="str">
        <f>INDEX(Input_Eurostat_flh!$A$1:$BH$44,MATCH($D266,Input_Eurostat_flh!$A:$A,0),MATCH(AQ$1,Input_Eurostat_flh!$1:$1,0))</f>
        <v>No sufficient European source found, full load hours are estimated; year: 2019; author: Quintel</v>
      </c>
      <c r="AR266" s="3" t="str">
        <f>INDEX(Input_Eurostat_flh!$A$1:$BH$44,MATCH($D266,Input_Eurostat_flh!$A:$A,0),MATCH(AR$1,Input_Eurostat_flh!$1:$1,0))</f>
        <v>No sufficient European source found, full load hours are estimated; year: 2019; author: Quintel</v>
      </c>
      <c r="AS266" s="3" t="str">
        <f>INDEX(Input_Eurostat_flh!$A$1:$BH$44,MATCH($D266,Input_Eurostat_flh!$A:$A,0),MATCH(AS$1,Input_Eurostat_flh!$1:$1,0))</f>
        <v>No sufficient European source found, full load hours are estimated; year: 2019; author: Quintel</v>
      </c>
      <c r="AT266" s="3" t="str">
        <f>INDEX(Input_Eurostat_flh!$A$1:$BH$44,MATCH($D266,Input_Eurostat_flh!$A:$A,0),MATCH(AT$1,Input_Eurostat_flh!$1:$1,0))</f>
        <v>No sufficient European source found, full load hours are estimated; year: 2019; author: Quintel</v>
      </c>
      <c r="AU266" s="3" t="str">
        <f>INDEX(Input_Eurostat_flh!$A$1:$BH$44,MATCH($D266,Input_Eurostat_flh!$A:$A,0),MATCH(AU$1,Input_Eurostat_flh!$1:$1,0))</f>
        <v>No sufficient European source found, full load hours are estimated; year: 2019; author: Quintel</v>
      </c>
      <c r="AV266" s="3" t="str">
        <f>INDEX(Input_Eurostat_flh!$A$1:$BH$44,MATCH($D266,Input_Eurostat_flh!$A:$A,0),MATCH(AV$1,Input_Eurostat_flh!$1:$1,0))</f>
        <v>No sufficient European source found, full load hours are estimated; year: 2019; author: Quintel</v>
      </c>
      <c r="AW266" s="3" t="str">
        <f>INDEX(Input_Eurostat_flh!$A$1:$BH$44,MATCH($D266,Input_Eurostat_flh!$A:$A,0),MATCH(AW$1,Input_Eurostat_flh!$1:$1,0))</f>
        <v>No sufficient European source found, full load hours are estimated; year: 2019; author: Quintel</v>
      </c>
      <c r="AX266" s="3" t="str">
        <f>INDEX(Input_Eurostat_flh!$A$1:$BH$44,MATCH($D266,Input_Eurostat_flh!$A:$A,0),MATCH(AX$1,Input_Eurostat_flh!$1:$1,0))</f>
        <v>No sufficient European source found, full load hours are estimated; year: 2019; author: Quintel</v>
      </c>
      <c r="AY266" s="3" t="str">
        <f>INDEX(Input_Eurostat_flh!$A$1:$BH$44,MATCH($D266,Input_Eurostat_flh!$A:$A,0),MATCH(AY$1,Input_Eurostat_flh!$1:$1,0))</f>
        <v>No sufficient European source found, full load hours are estimated; year: 2019; author: Quintel</v>
      </c>
      <c r="AZ266" s="3" t="str">
        <f>INDEX(Input_Eurostat_flh!$A$1:$BH$44,MATCH($D266,Input_Eurostat_flh!$A:$A,0),MATCH(AZ$1,Input_Eurostat_flh!$1:$1,0))</f>
        <v>No sufficient European source found, full load hours are estimated; year: 2019; author: Quintel</v>
      </c>
      <c r="BA266" s="3" t="str">
        <f>INDEX(Input_Eurostat_flh!$A$1:$BH$44,MATCH($D266,Input_Eurostat_flh!$A:$A,0),MATCH(BA$1,Input_Eurostat_flh!$1:$1,0))</f>
        <v>No sufficient European source found, full load hours are estimated; year: 2019; author: Quintel</v>
      </c>
      <c r="BB266" s="3" t="str">
        <f>INDEX(Input_Eurostat_flh!$A$1:$BH$44,MATCH($D266,Input_Eurostat_flh!$A:$A,0),MATCH(BB$1,Input_Eurostat_flh!$1:$1,0))</f>
        <v>No sufficient European source found, full load hours are estimated; year: 2019; author: Quintel</v>
      </c>
      <c r="BC266" s="3" t="str">
        <f>INDEX(Input_Eurostat_flh!$A$1:$BH$44,MATCH($D266,Input_Eurostat_flh!$A:$A,0),MATCH(BC$1,Input_Eurostat_flh!$1:$1,0))</f>
        <v>No sufficient European source found, full load hours are estimated; year: 2019; author: Quintel</v>
      </c>
      <c r="BD266" s="3" t="str">
        <f>INDEX(Input_Eurostat_flh!$A$1:$BH$44,MATCH($D266,Input_Eurostat_flh!$A:$A,0),MATCH(BD$1,Input_Eurostat_flh!$1:$1,0))</f>
        <v>No sufficient European source found, full load hours are estimated; year: 2019; author: Quintel</v>
      </c>
      <c r="BE266" s="3" t="str">
        <f>INDEX(Input_Eurostat_flh!$A$1:$BH$44,MATCH($D266,Input_Eurostat_flh!$A:$A,0),MATCH(BE$1,Input_Eurostat_flh!$1:$1,0))</f>
        <v>No sufficient European source found, full load hours are estimated; year: 2019; author: Quintel</v>
      </c>
      <c r="BF266" s="3" t="str">
        <f>INDEX(Input_Eurostat_flh!$A$1:$BH$44,MATCH($D266,Input_Eurostat_flh!$A:$A,0),MATCH(BF$1,Input_Eurostat_flh!$1:$1,0))</f>
        <v>No sufficient European source found, full load hours are estimated; year: 2019; author: Quintel</v>
      </c>
      <c r="BG266" s="3" t="str">
        <f>INDEX(Input_Eurostat_flh!$A$1:$BH$44,MATCH($D266,Input_Eurostat_flh!$A:$A,0),MATCH(BG$1,Input_Eurostat_flh!$1:$1,0))</f>
        <v>No sufficient European source found, full load hours are estimated; year: 2019; author: Quintel</v>
      </c>
      <c r="BH266" s="3" t="str">
        <f>INDEX(Input_Eurostat_flh!$A$1:$BH$44,MATCH($D266,Input_Eurostat_flh!$A:$A,0),MATCH(BH$1,Input_Eurostat_flh!$1:$1,0))</f>
        <v>No sufficient European source found, full load hours are estimated; year: 2019; author: Quintel</v>
      </c>
      <c r="BI266" s="3" t="str">
        <f>INDEX(Input_Eurostat_flh!$A$1:$BH$44,MATCH($D266,Input_Eurostat_flh!$A:$A,0),MATCH(BI$1,Input_Eurostat_flh!$1:$1,0))</f>
        <v>No sufficient European source found, full load hours are estimated; year: 2019; author: Quintel</v>
      </c>
      <c r="BJ266" s="3" t="str">
        <f>INDEX(Input_Eurostat_flh!$A$1:$BH$44,MATCH($D266,Input_Eurostat_flh!$A:$A,0),MATCH(BJ$1,Input_Eurostat_flh!$1:$1,0))</f>
        <v>No sufficient European source found, full load hours are estimated; year: 2019; author: Quintel</v>
      </c>
      <c r="BK266" s="3" t="str">
        <f>INDEX(Input_Eurostat_flh!$A$1:$BH$44,MATCH($D266,Input_Eurostat_flh!$A:$A,0),MATCH(BK$1,Input_Eurostat_flh!$1:$1,0))</f>
        <v>No sufficient European source found, full load hours are estimated; year: 2019; author: Quintel</v>
      </c>
    </row>
    <row r="267" spans="1:63" x14ac:dyDescent="0.2">
      <c r="A267" t="s">
        <v>567</v>
      </c>
      <c r="B267" s="6" t="s">
        <v>560</v>
      </c>
      <c r="D267" t="s">
        <v>874</v>
      </c>
      <c r="E267" t="s">
        <v>629</v>
      </c>
      <c r="F267" s="3">
        <f>INDEX(Input_Eurostat_flh!$A$1:$BH$44,MATCH($D267,Input_Eurostat_flh!$A:$A,0),MATCH(F$1,Input_Eurostat_flh!$1:$1,0))</f>
        <v>6000</v>
      </c>
      <c r="G267" s="3">
        <f>INDEX(Input_Eurostat_flh!$A$1:$BH$44,MATCH($D267,Input_Eurostat_flh!$A:$A,0),MATCH(G$1,Input_Eurostat_flh!$1:$1,0))</f>
        <v>6000</v>
      </c>
      <c r="H267" s="3">
        <f>INDEX(Input_Eurostat_flh!$A$1:$BH$44,MATCH($D267,Input_Eurostat_flh!$A:$A,0),MATCH(H$1,Input_Eurostat_flh!$1:$1,0))</f>
        <v>6000</v>
      </c>
      <c r="I267" s="3">
        <f>INDEX(Input_Eurostat_flh!$A$1:$BH$44,MATCH($D267,Input_Eurostat_flh!$A:$A,0),MATCH(I$1,Input_Eurostat_flh!$1:$1,0))</f>
        <v>6000</v>
      </c>
      <c r="J267" s="3">
        <f>INDEX(Input_Eurostat_flh!$A$1:$BH$44,MATCH($D267,Input_Eurostat_flh!$A:$A,0),MATCH(J$1,Input_Eurostat_flh!$1:$1,0))</f>
        <v>6000</v>
      </c>
      <c r="K267" s="3">
        <f>INDEX(Input_Eurostat_flh!$A$1:$BH$44,MATCH($D267,Input_Eurostat_flh!$A:$A,0),MATCH(K$1,Input_Eurostat_flh!$1:$1,0))</f>
        <v>6000</v>
      </c>
      <c r="L267" s="3">
        <f>INDEX(Input_Eurostat_flh!$A$1:$BH$44,MATCH($D267,Input_Eurostat_flh!$A:$A,0),MATCH(L$1,Input_Eurostat_flh!$1:$1,0))</f>
        <v>6000</v>
      </c>
      <c r="M267" s="3">
        <f>INDEX(Input_Eurostat_flh!$A$1:$BH$44,MATCH($D267,Input_Eurostat_flh!$A:$A,0),MATCH(M$1,Input_Eurostat_flh!$1:$1,0))</f>
        <v>6000</v>
      </c>
      <c r="N267" s="3">
        <f>INDEX(Input_Eurostat_flh!$A$1:$BH$44,MATCH($D267,Input_Eurostat_flh!$A:$A,0),MATCH(N$1,Input_Eurostat_flh!$1:$1,0))</f>
        <v>6000</v>
      </c>
      <c r="O267" s="3">
        <f>INDEX(Input_Eurostat_flh!$A$1:$BH$44,MATCH($D267,Input_Eurostat_flh!$A:$A,0),MATCH(O$1,Input_Eurostat_flh!$1:$1,0))</f>
        <v>6000</v>
      </c>
      <c r="P267" s="3">
        <f>INDEX(Input_Eurostat_flh!$A$1:$BH$44,MATCH($D267,Input_Eurostat_flh!$A:$A,0),MATCH(P$1,Input_Eurostat_flh!$1:$1,0))</f>
        <v>6000</v>
      </c>
      <c r="Q267" s="3">
        <f>INDEX(Input_Eurostat_flh!$A$1:$BH$44,MATCH($D267,Input_Eurostat_flh!$A:$A,0),MATCH(Q$1,Input_Eurostat_flh!$1:$1,0))</f>
        <v>6000</v>
      </c>
      <c r="R267" s="3">
        <f>INDEX(Input_Eurostat_flh!$A$1:$BH$44,MATCH($D267,Input_Eurostat_flh!$A:$A,0),MATCH(R$1,Input_Eurostat_flh!$1:$1,0))</f>
        <v>6000</v>
      </c>
      <c r="S267" s="3">
        <f>INDEX(Input_Eurostat_flh!$A$1:$BH$44,MATCH($D267,Input_Eurostat_flh!$A:$A,0),MATCH(S$1,Input_Eurostat_flh!$1:$1,0))</f>
        <v>6000</v>
      </c>
      <c r="T267" s="3">
        <f>INDEX(Input_Eurostat_flh!$A$1:$BH$44,MATCH($D267,Input_Eurostat_flh!$A:$A,0),MATCH(T$1,Input_Eurostat_flh!$1:$1,0))</f>
        <v>6000</v>
      </c>
      <c r="U267" s="3">
        <f>INDEX(Input_Eurostat_flh!$A$1:$BH$44,MATCH($D267,Input_Eurostat_flh!$A:$A,0),MATCH(U$1,Input_Eurostat_flh!$1:$1,0))</f>
        <v>6000</v>
      </c>
      <c r="V267" s="3">
        <f>INDEX(Input_Eurostat_flh!$A$1:$BH$44,MATCH($D267,Input_Eurostat_flh!$A:$A,0),MATCH(V$1,Input_Eurostat_flh!$1:$1,0))</f>
        <v>6000</v>
      </c>
      <c r="W267" s="3">
        <f>INDEX(Input_Eurostat_flh!$A$1:$BH$44,MATCH($D267,Input_Eurostat_flh!$A:$A,0),MATCH(W$1,Input_Eurostat_flh!$1:$1,0))</f>
        <v>6000</v>
      </c>
      <c r="X267" s="3">
        <f>INDEX(Input_Eurostat_flh!$A$1:$BH$44,MATCH($D267,Input_Eurostat_flh!$A:$A,0),MATCH(X$1,Input_Eurostat_flh!$1:$1,0))</f>
        <v>6000</v>
      </c>
      <c r="Y267" s="3">
        <f>INDEX(Input_Eurostat_flh!$A$1:$BH$44,MATCH($D267,Input_Eurostat_flh!$A:$A,0),MATCH(Y$1,Input_Eurostat_flh!$1:$1,0))</f>
        <v>6000</v>
      </c>
      <c r="Z267" s="3">
        <f>INDEX(Input_Eurostat_flh!$A$1:$BH$44,MATCH($D267,Input_Eurostat_flh!$A:$A,0),MATCH(Z$1,Input_Eurostat_flh!$1:$1,0))</f>
        <v>6000</v>
      </c>
      <c r="AA267" s="3">
        <f>INDEX(Input_Eurostat_flh!$A$1:$BH$44,MATCH($D267,Input_Eurostat_flh!$A:$A,0),MATCH(AA$1,Input_Eurostat_flh!$1:$1,0))</f>
        <v>6000</v>
      </c>
      <c r="AB267" s="3">
        <f>INDEX(Input_Eurostat_flh!$A$1:$BH$44,MATCH($D267,Input_Eurostat_flh!$A:$A,0),MATCH(AB$1,Input_Eurostat_flh!$1:$1,0))</f>
        <v>6000</v>
      </c>
      <c r="AC267" s="3">
        <f>INDEX(Input_Eurostat_flh!$A$1:$BH$44,MATCH($D267,Input_Eurostat_flh!$A:$A,0),MATCH(AC$1,Input_Eurostat_flh!$1:$1,0))</f>
        <v>6000</v>
      </c>
      <c r="AD267" s="3">
        <f>INDEX(Input_Eurostat_flh!$A$1:$BH$44,MATCH($D267,Input_Eurostat_flh!$A:$A,0),MATCH(AD$1,Input_Eurostat_flh!$1:$1,0))</f>
        <v>6000</v>
      </c>
      <c r="AE267" s="3">
        <f>INDEX(Input_Eurostat_flh!$A$1:$BH$44,MATCH($D267,Input_Eurostat_flh!$A:$A,0),MATCH(AE$1,Input_Eurostat_flh!$1:$1,0))</f>
        <v>6000</v>
      </c>
      <c r="AF267" s="3">
        <f>INDEX(Input_Eurostat_flh!$A$1:$BH$44,MATCH($D267,Input_Eurostat_flh!$A:$A,0),MATCH(AF$1,Input_Eurostat_flh!$1:$1,0))</f>
        <v>6000</v>
      </c>
      <c r="AG267" s="3">
        <f>INDEX(Input_Eurostat_flh!$A$1:$BH$44,MATCH($D267,Input_Eurostat_flh!$A:$A,0),MATCH(AG$1,Input_Eurostat_flh!$1:$1,0))</f>
        <v>6000</v>
      </c>
      <c r="AH267" s="63">
        <f>INDEX(Input_Eurostat_flh!$A$1:$BH$44,MATCH($D267,Input_Eurostat_flh!$A:$A,0),MATCH(AH$1,Input_Eurostat_flh!$1:$1,0))</f>
        <v>6000</v>
      </c>
      <c r="AI267" s="3" t="str">
        <f>INDEX(Input_Eurostat_flh!$A$1:$BH$44,MATCH($D267,Input_Eurostat_flh!$A:$A,0),MATCH(AI$1,Input_Eurostat_flh!$1:$1,0))</f>
        <v>No sufficient European source found, full load hours are estimated; year: 2019; author: Quintel</v>
      </c>
      <c r="AJ267" s="3" t="str">
        <f>INDEX(Input_Eurostat_flh!$A$1:$BH$44,MATCH($D267,Input_Eurostat_flh!$A:$A,0),MATCH(AJ$1,Input_Eurostat_flh!$1:$1,0))</f>
        <v>No sufficient European source found, full load hours are estimated; year: 2019; author: Quintel</v>
      </c>
      <c r="AK267" s="3" t="str">
        <f>INDEX(Input_Eurostat_flh!$A$1:$BH$44,MATCH($D267,Input_Eurostat_flh!$A:$A,0),MATCH(AK$1,Input_Eurostat_flh!$1:$1,0))</f>
        <v>No sufficient European source found, full load hours are estimated; year: 2019; author: Quintel</v>
      </c>
      <c r="AL267" s="3" t="str">
        <f>INDEX(Input_Eurostat_flh!$A$1:$BH$44,MATCH($D267,Input_Eurostat_flh!$A:$A,0),MATCH(AL$1,Input_Eurostat_flh!$1:$1,0))</f>
        <v>No sufficient European source found, full load hours are estimated; year: 2019; author: Quintel</v>
      </c>
      <c r="AM267" s="3" t="str">
        <f>INDEX(Input_Eurostat_flh!$A$1:$BH$44,MATCH($D267,Input_Eurostat_flh!$A:$A,0),MATCH(AM$1,Input_Eurostat_flh!$1:$1,0))</f>
        <v>No sufficient European source found, full load hours are estimated; year: 2019; author: Quintel</v>
      </c>
      <c r="AN267" s="3" t="str">
        <f>INDEX(Input_Eurostat_flh!$A$1:$BH$44,MATCH($D267,Input_Eurostat_flh!$A:$A,0),MATCH(AN$1,Input_Eurostat_flh!$1:$1,0))</f>
        <v>No sufficient European source found, full load hours are estimated; year: 2019; author: Quintel</v>
      </c>
      <c r="AO267" s="3" t="str">
        <f>INDEX(Input_Eurostat_flh!$A$1:$BH$44,MATCH($D267,Input_Eurostat_flh!$A:$A,0),MATCH(AO$1,Input_Eurostat_flh!$1:$1,0))</f>
        <v>No sufficient European source found, full load hours are estimated; year: 2019; author: Quintel</v>
      </c>
      <c r="AP267" s="3" t="str">
        <f>INDEX(Input_Eurostat_flh!$A$1:$BH$44,MATCH($D267,Input_Eurostat_flh!$A:$A,0),MATCH(AP$1,Input_Eurostat_flh!$1:$1,0))</f>
        <v>No sufficient European source found, full load hours are estimated; year: 2019; author: Quintel</v>
      </c>
      <c r="AQ267" s="3" t="str">
        <f>INDEX(Input_Eurostat_flh!$A$1:$BH$44,MATCH($D267,Input_Eurostat_flh!$A:$A,0),MATCH(AQ$1,Input_Eurostat_flh!$1:$1,0))</f>
        <v>No sufficient European source found, full load hours are estimated; year: 2019; author: Quintel</v>
      </c>
      <c r="AR267" s="3" t="str">
        <f>INDEX(Input_Eurostat_flh!$A$1:$BH$44,MATCH($D267,Input_Eurostat_flh!$A:$A,0),MATCH(AR$1,Input_Eurostat_flh!$1:$1,0))</f>
        <v>No sufficient European source found, full load hours are estimated; year: 2019; author: Quintel</v>
      </c>
      <c r="AS267" s="3" t="str">
        <f>INDEX(Input_Eurostat_flh!$A$1:$BH$44,MATCH($D267,Input_Eurostat_flh!$A:$A,0),MATCH(AS$1,Input_Eurostat_flh!$1:$1,0))</f>
        <v>No sufficient European source found, full load hours are estimated; year: 2019; author: Quintel</v>
      </c>
      <c r="AT267" s="3" t="str">
        <f>INDEX(Input_Eurostat_flh!$A$1:$BH$44,MATCH($D267,Input_Eurostat_flh!$A:$A,0),MATCH(AT$1,Input_Eurostat_flh!$1:$1,0))</f>
        <v>No sufficient European source found, full load hours are estimated; year: 2019; author: Quintel</v>
      </c>
      <c r="AU267" s="3" t="str">
        <f>INDEX(Input_Eurostat_flh!$A$1:$BH$44,MATCH($D267,Input_Eurostat_flh!$A:$A,0),MATCH(AU$1,Input_Eurostat_flh!$1:$1,0))</f>
        <v>No sufficient European source found, full load hours are estimated; year: 2019; author: Quintel</v>
      </c>
      <c r="AV267" s="3" t="str">
        <f>INDEX(Input_Eurostat_flh!$A$1:$BH$44,MATCH($D267,Input_Eurostat_flh!$A:$A,0),MATCH(AV$1,Input_Eurostat_flh!$1:$1,0))</f>
        <v>No sufficient European source found, full load hours are estimated; year: 2019; author: Quintel</v>
      </c>
      <c r="AW267" s="3" t="str">
        <f>INDEX(Input_Eurostat_flh!$A$1:$BH$44,MATCH($D267,Input_Eurostat_flh!$A:$A,0),MATCH(AW$1,Input_Eurostat_flh!$1:$1,0))</f>
        <v>No sufficient European source found, full load hours are estimated; year: 2019; author: Quintel</v>
      </c>
      <c r="AX267" s="3" t="str">
        <f>INDEX(Input_Eurostat_flh!$A$1:$BH$44,MATCH($D267,Input_Eurostat_flh!$A:$A,0),MATCH(AX$1,Input_Eurostat_flh!$1:$1,0))</f>
        <v>No sufficient European source found, full load hours are estimated; year: 2019; author: Quintel</v>
      </c>
      <c r="AY267" s="3" t="str">
        <f>INDEX(Input_Eurostat_flh!$A$1:$BH$44,MATCH($D267,Input_Eurostat_flh!$A:$A,0),MATCH(AY$1,Input_Eurostat_flh!$1:$1,0))</f>
        <v>No sufficient European source found, full load hours are estimated; year: 2019; author: Quintel</v>
      </c>
      <c r="AZ267" s="3" t="str">
        <f>INDEX(Input_Eurostat_flh!$A$1:$BH$44,MATCH($D267,Input_Eurostat_flh!$A:$A,0),MATCH(AZ$1,Input_Eurostat_flh!$1:$1,0))</f>
        <v>No sufficient European source found, full load hours are estimated; year: 2019; author: Quintel</v>
      </c>
      <c r="BA267" s="3" t="str">
        <f>INDEX(Input_Eurostat_flh!$A$1:$BH$44,MATCH($D267,Input_Eurostat_flh!$A:$A,0),MATCH(BA$1,Input_Eurostat_flh!$1:$1,0))</f>
        <v>No sufficient European source found, full load hours are estimated; year: 2019; author: Quintel</v>
      </c>
      <c r="BB267" s="3" t="str">
        <f>INDEX(Input_Eurostat_flh!$A$1:$BH$44,MATCH($D267,Input_Eurostat_flh!$A:$A,0),MATCH(BB$1,Input_Eurostat_flh!$1:$1,0))</f>
        <v>No sufficient European source found, full load hours are estimated; year: 2019; author: Quintel</v>
      </c>
      <c r="BC267" s="3" t="str">
        <f>INDEX(Input_Eurostat_flh!$A$1:$BH$44,MATCH($D267,Input_Eurostat_flh!$A:$A,0),MATCH(BC$1,Input_Eurostat_flh!$1:$1,0))</f>
        <v>No sufficient European source found, full load hours are estimated; year: 2019; author: Quintel</v>
      </c>
      <c r="BD267" s="3" t="str">
        <f>INDEX(Input_Eurostat_flh!$A$1:$BH$44,MATCH($D267,Input_Eurostat_flh!$A:$A,0),MATCH(BD$1,Input_Eurostat_flh!$1:$1,0))</f>
        <v>No sufficient European source found, full load hours are estimated; year: 2019; author: Quintel</v>
      </c>
      <c r="BE267" s="3" t="str">
        <f>INDEX(Input_Eurostat_flh!$A$1:$BH$44,MATCH($D267,Input_Eurostat_flh!$A:$A,0),MATCH(BE$1,Input_Eurostat_flh!$1:$1,0))</f>
        <v>No sufficient European source found, full load hours are estimated; year: 2019; author: Quintel</v>
      </c>
      <c r="BF267" s="3" t="str">
        <f>INDEX(Input_Eurostat_flh!$A$1:$BH$44,MATCH($D267,Input_Eurostat_flh!$A:$A,0),MATCH(BF$1,Input_Eurostat_flh!$1:$1,0))</f>
        <v>No sufficient European source found, full load hours are estimated; year: 2019; author: Quintel</v>
      </c>
      <c r="BG267" s="3" t="str">
        <f>INDEX(Input_Eurostat_flh!$A$1:$BH$44,MATCH($D267,Input_Eurostat_flh!$A:$A,0),MATCH(BG$1,Input_Eurostat_flh!$1:$1,0))</f>
        <v>No sufficient European source found, full load hours are estimated; year: 2019; author: Quintel</v>
      </c>
      <c r="BH267" s="3" t="str">
        <f>INDEX(Input_Eurostat_flh!$A$1:$BH$44,MATCH($D267,Input_Eurostat_flh!$A:$A,0),MATCH(BH$1,Input_Eurostat_flh!$1:$1,0))</f>
        <v>No sufficient European source found, full load hours are estimated; year: 2019; author: Quintel</v>
      </c>
      <c r="BI267" s="3" t="str">
        <f>INDEX(Input_Eurostat_flh!$A$1:$BH$44,MATCH($D267,Input_Eurostat_flh!$A:$A,0),MATCH(BI$1,Input_Eurostat_flh!$1:$1,0))</f>
        <v>No sufficient European source found, full load hours are estimated; year: 2019; author: Quintel</v>
      </c>
      <c r="BJ267" s="3" t="str">
        <f>INDEX(Input_Eurostat_flh!$A$1:$BH$44,MATCH($D267,Input_Eurostat_flh!$A:$A,0),MATCH(BJ$1,Input_Eurostat_flh!$1:$1,0))</f>
        <v>No sufficient European source found, full load hours are estimated; year: 2019; author: Quintel</v>
      </c>
      <c r="BK267" s="3" t="str">
        <f>INDEX(Input_Eurostat_flh!$A$1:$BH$44,MATCH($D267,Input_Eurostat_flh!$A:$A,0),MATCH(BK$1,Input_Eurostat_flh!$1:$1,0))</f>
        <v>No sufficient European source found, full load hours are estimated; year: 2019; author: Quintel</v>
      </c>
    </row>
    <row r="268" spans="1:63" x14ac:dyDescent="0.2">
      <c r="A268" t="s">
        <v>567</v>
      </c>
      <c r="B268" s="6" t="s">
        <v>560</v>
      </c>
      <c r="D268" t="s">
        <v>875</v>
      </c>
      <c r="E268" t="s">
        <v>629</v>
      </c>
      <c r="F268" s="3">
        <f>INDEX(Input_Eurostat_flh!$A$1:$BH$44,MATCH($D268,Input_Eurostat_flh!$A:$A,0),MATCH(F$1,Input_Eurostat_flh!$1:$1,0))</f>
        <v>6000</v>
      </c>
      <c r="G268" s="3">
        <f>INDEX(Input_Eurostat_flh!$A$1:$BH$44,MATCH($D268,Input_Eurostat_flh!$A:$A,0),MATCH(G$1,Input_Eurostat_flh!$1:$1,0))</f>
        <v>6000</v>
      </c>
      <c r="H268" s="3">
        <f>INDEX(Input_Eurostat_flh!$A$1:$BH$44,MATCH($D268,Input_Eurostat_flh!$A:$A,0),MATCH(H$1,Input_Eurostat_flh!$1:$1,0))</f>
        <v>6000</v>
      </c>
      <c r="I268" s="3">
        <f>INDEX(Input_Eurostat_flh!$A$1:$BH$44,MATCH($D268,Input_Eurostat_flh!$A:$A,0),MATCH(I$1,Input_Eurostat_flh!$1:$1,0))</f>
        <v>6000</v>
      </c>
      <c r="J268" s="3">
        <f>INDEX(Input_Eurostat_flh!$A$1:$BH$44,MATCH($D268,Input_Eurostat_flh!$A:$A,0),MATCH(J$1,Input_Eurostat_flh!$1:$1,0))</f>
        <v>6000</v>
      </c>
      <c r="K268" s="3">
        <f>INDEX(Input_Eurostat_flh!$A$1:$BH$44,MATCH($D268,Input_Eurostat_flh!$A:$A,0),MATCH(K$1,Input_Eurostat_flh!$1:$1,0))</f>
        <v>6000</v>
      </c>
      <c r="L268" s="3">
        <f>INDEX(Input_Eurostat_flh!$A$1:$BH$44,MATCH($D268,Input_Eurostat_flh!$A:$A,0),MATCH(L$1,Input_Eurostat_flh!$1:$1,0))</f>
        <v>6000</v>
      </c>
      <c r="M268" s="3">
        <f>INDEX(Input_Eurostat_flh!$A$1:$BH$44,MATCH($D268,Input_Eurostat_flh!$A:$A,0),MATCH(M$1,Input_Eurostat_flh!$1:$1,0))</f>
        <v>6000</v>
      </c>
      <c r="N268" s="3">
        <f>INDEX(Input_Eurostat_flh!$A$1:$BH$44,MATCH($D268,Input_Eurostat_flh!$A:$A,0),MATCH(N$1,Input_Eurostat_flh!$1:$1,0))</f>
        <v>6000</v>
      </c>
      <c r="O268" s="3">
        <f>INDEX(Input_Eurostat_flh!$A$1:$BH$44,MATCH($D268,Input_Eurostat_flh!$A:$A,0),MATCH(O$1,Input_Eurostat_flh!$1:$1,0))</f>
        <v>6000</v>
      </c>
      <c r="P268" s="3">
        <f>INDEX(Input_Eurostat_flh!$A$1:$BH$44,MATCH($D268,Input_Eurostat_flh!$A:$A,0),MATCH(P$1,Input_Eurostat_flh!$1:$1,0))</f>
        <v>6000</v>
      </c>
      <c r="Q268" s="3">
        <f>INDEX(Input_Eurostat_flh!$A$1:$BH$44,MATCH($D268,Input_Eurostat_flh!$A:$A,0),MATCH(Q$1,Input_Eurostat_flh!$1:$1,0))</f>
        <v>6000</v>
      </c>
      <c r="R268" s="3">
        <f>INDEX(Input_Eurostat_flh!$A$1:$BH$44,MATCH($D268,Input_Eurostat_flh!$A:$A,0),MATCH(R$1,Input_Eurostat_flh!$1:$1,0))</f>
        <v>6000</v>
      </c>
      <c r="S268" s="3">
        <f>INDEX(Input_Eurostat_flh!$A$1:$BH$44,MATCH($D268,Input_Eurostat_flh!$A:$A,0),MATCH(S$1,Input_Eurostat_flh!$1:$1,0))</f>
        <v>6000</v>
      </c>
      <c r="T268" s="3">
        <f>INDEX(Input_Eurostat_flh!$A$1:$BH$44,MATCH($D268,Input_Eurostat_flh!$A:$A,0),MATCH(T$1,Input_Eurostat_flh!$1:$1,0))</f>
        <v>6000</v>
      </c>
      <c r="U268" s="3">
        <f>INDEX(Input_Eurostat_flh!$A$1:$BH$44,MATCH($D268,Input_Eurostat_flh!$A:$A,0),MATCH(U$1,Input_Eurostat_flh!$1:$1,0))</f>
        <v>6000</v>
      </c>
      <c r="V268" s="3">
        <f>INDEX(Input_Eurostat_flh!$A$1:$BH$44,MATCH($D268,Input_Eurostat_flh!$A:$A,0),MATCH(V$1,Input_Eurostat_flh!$1:$1,0))</f>
        <v>6000</v>
      </c>
      <c r="W268" s="3">
        <f>INDEX(Input_Eurostat_flh!$A$1:$BH$44,MATCH($D268,Input_Eurostat_flh!$A:$A,0),MATCH(W$1,Input_Eurostat_flh!$1:$1,0))</f>
        <v>6000</v>
      </c>
      <c r="X268" s="3">
        <f>INDEX(Input_Eurostat_flh!$A$1:$BH$44,MATCH($D268,Input_Eurostat_flh!$A:$A,0),MATCH(X$1,Input_Eurostat_flh!$1:$1,0))</f>
        <v>6000</v>
      </c>
      <c r="Y268" s="3">
        <f>INDEX(Input_Eurostat_flh!$A$1:$BH$44,MATCH($D268,Input_Eurostat_flh!$A:$A,0),MATCH(Y$1,Input_Eurostat_flh!$1:$1,0))</f>
        <v>6000</v>
      </c>
      <c r="Z268" s="3">
        <f>INDEX(Input_Eurostat_flh!$A$1:$BH$44,MATCH($D268,Input_Eurostat_flh!$A:$A,0),MATCH(Z$1,Input_Eurostat_flh!$1:$1,0))</f>
        <v>6000</v>
      </c>
      <c r="AA268" s="3">
        <f>INDEX(Input_Eurostat_flh!$A$1:$BH$44,MATCH($D268,Input_Eurostat_flh!$A:$A,0),MATCH(AA$1,Input_Eurostat_flh!$1:$1,0))</f>
        <v>6000</v>
      </c>
      <c r="AB268" s="3">
        <f>INDEX(Input_Eurostat_flh!$A$1:$BH$44,MATCH($D268,Input_Eurostat_flh!$A:$A,0),MATCH(AB$1,Input_Eurostat_flh!$1:$1,0))</f>
        <v>6000</v>
      </c>
      <c r="AC268" s="3">
        <f>INDEX(Input_Eurostat_flh!$A$1:$BH$44,MATCH($D268,Input_Eurostat_flh!$A:$A,0),MATCH(AC$1,Input_Eurostat_flh!$1:$1,0))</f>
        <v>6000</v>
      </c>
      <c r="AD268" s="3">
        <f>INDEX(Input_Eurostat_flh!$A$1:$BH$44,MATCH($D268,Input_Eurostat_flh!$A:$A,0),MATCH(AD$1,Input_Eurostat_flh!$1:$1,0))</f>
        <v>6000</v>
      </c>
      <c r="AE268" s="3">
        <f>INDEX(Input_Eurostat_flh!$A$1:$BH$44,MATCH($D268,Input_Eurostat_flh!$A:$A,0),MATCH(AE$1,Input_Eurostat_flh!$1:$1,0))</f>
        <v>6000</v>
      </c>
      <c r="AF268" s="3">
        <f>INDEX(Input_Eurostat_flh!$A$1:$BH$44,MATCH($D268,Input_Eurostat_flh!$A:$A,0),MATCH(AF$1,Input_Eurostat_flh!$1:$1,0))</f>
        <v>6000</v>
      </c>
      <c r="AG268" s="3">
        <f>INDEX(Input_Eurostat_flh!$A$1:$BH$44,MATCH($D268,Input_Eurostat_flh!$A:$A,0),MATCH(AG$1,Input_Eurostat_flh!$1:$1,0))</f>
        <v>6000</v>
      </c>
      <c r="AH268" s="63">
        <f>INDEX(Input_Eurostat_flh!$A$1:$BH$44,MATCH($D268,Input_Eurostat_flh!$A:$A,0),MATCH(AH$1,Input_Eurostat_flh!$1:$1,0))</f>
        <v>6000</v>
      </c>
      <c r="AI268" s="3" t="str">
        <f>INDEX(Input_Eurostat_flh!$A$1:$BH$44,MATCH($D268,Input_Eurostat_flh!$A:$A,0),MATCH(AI$1,Input_Eurostat_flh!$1:$1,0))</f>
        <v>No sufficient European source found, full load hours are estimated; year: 2019; author: Quintel</v>
      </c>
      <c r="AJ268" s="3" t="str">
        <f>INDEX(Input_Eurostat_flh!$A$1:$BH$44,MATCH($D268,Input_Eurostat_flh!$A:$A,0),MATCH(AJ$1,Input_Eurostat_flh!$1:$1,0))</f>
        <v>No sufficient European source found, full load hours are estimated; year: 2019; author: Quintel</v>
      </c>
      <c r="AK268" s="3" t="str">
        <f>INDEX(Input_Eurostat_flh!$A$1:$BH$44,MATCH($D268,Input_Eurostat_flh!$A:$A,0),MATCH(AK$1,Input_Eurostat_flh!$1:$1,0))</f>
        <v>No sufficient European source found, full load hours are estimated; year: 2019; author: Quintel</v>
      </c>
      <c r="AL268" s="3" t="str">
        <f>INDEX(Input_Eurostat_flh!$A$1:$BH$44,MATCH($D268,Input_Eurostat_flh!$A:$A,0),MATCH(AL$1,Input_Eurostat_flh!$1:$1,0))</f>
        <v>No sufficient European source found, full load hours are estimated; year: 2019; author: Quintel</v>
      </c>
      <c r="AM268" s="3" t="str">
        <f>INDEX(Input_Eurostat_flh!$A$1:$BH$44,MATCH($D268,Input_Eurostat_flh!$A:$A,0),MATCH(AM$1,Input_Eurostat_flh!$1:$1,0))</f>
        <v>No sufficient European source found, full load hours are estimated; year: 2019; author: Quintel</v>
      </c>
      <c r="AN268" s="3" t="str">
        <f>INDEX(Input_Eurostat_flh!$A$1:$BH$44,MATCH($D268,Input_Eurostat_flh!$A:$A,0),MATCH(AN$1,Input_Eurostat_flh!$1:$1,0))</f>
        <v>No sufficient European source found, full load hours are estimated; year: 2019; author: Quintel</v>
      </c>
      <c r="AO268" s="3" t="str">
        <f>INDEX(Input_Eurostat_flh!$A$1:$BH$44,MATCH($D268,Input_Eurostat_flh!$A:$A,0),MATCH(AO$1,Input_Eurostat_flh!$1:$1,0))</f>
        <v>No sufficient European source found, full load hours are estimated; year: 2019; author: Quintel</v>
      </c>
      <c r="AP268" s="3" t="str">
        <f>INDEX(Input_Eurostat_flh!$A$1:$BH$44,MATCH($D268,Input_Eurostat_flh!$A:$A,0),MATCH(AP$1,Input_Eurostat_flh!$1:$1,0))</f>
        <v>No sufficient European source found, full load hours are estimated; year: 2019; author: Quintel</v>
      </c>
      <c r="AQ268" s="3" t="str">
        <f>INDEX(Input_Eurostat_flh!$A$1:$BH$44,MATCH($D268,Input_Eurostat_flh!$A:$A,0),MATCH(AQ$1,Input_Eurostat_flh!$1:$1,0))</f>
        <v>No sufficient European source found, full load hours are estimated; year: 2019; author: Quintel</v>
      </c>
      <c r="AR268" s="3" t="str">
        <f>INDEX(Input_Eurostat_flh!$A$1:$BH$44,MATCH($D268,Input_Eurostat_flh!$A:$A,0),MATCH(AR$1,Input_Eurostat_flh!$1:$1,0))</f>
        <v>No sufficient European source found, full load hours are estimated; year: 2019; author: Quintel</v>
      </c>
      <c r="AS268" s="3" t="str">
        <f>INDEX(Input_Eurostat_flh!$A$1:$BH$44,MATCH($D268,Input_Eurostat_flh!$A:$A,0),MATCH(AS$1,Input_Eurostat_flh!$1:$1,0))</f>
        <v>No sufficient European source found, full load hours are estimated; year: 2019; author: Quintel</v>
      </c>
      <c r="AT268" s="3" t="str">
        <f>INDEX(Input_Eurostat_flh!$A$1:$BH$44,MATCH($D268,Input_Eurostat_flh!$A:$A,0),MATCH(AT$1,Input_Eurostat_flh!$1:$1,0))</f>
        <v>No sufficient European source found, full load hours are estimated; year: 2019; author: Quintel</v>
      </c>
      <c r="AU268" s="3" t="str">
        <f>INDEX(Input_Eurostat_flh!$A$1:$BH$44,MATCH($D268,Input_Eurostat_flh!$A:$A,0),MATCH(AU$1,Input_Eurostat_flh!$1:$1,0))</f>
        <v>No sufficient European source found, full load hours are estimated; year: 2019; author: Quintel</v>
      </c>
      <c r="AV268" s="3" t="str">
        <f>INDEX(Input_Eurostat_flh!$A$1:$BH$44,MATCH($D268,Input_Eurostat_flh!$A:$A,0),MATCH(AV$1,Input_Eurostat_flh!$1:$1,0))</f>
        <v>No sufficient European source found, full load hours are estimated; year: 2019; author: Quintel</v>
      </c>
      <c r="AW268" s="3" t="str">
        <f>INDEX(Input_Eurostat_flh!$A$1:$BH$44,MATCH($D268,Input_Eurostat_flh!$A:$A,0),MATCH(AW$1,Input_Eurostat_flh!$1:$1,0))</f>
        <v>No sufficient European source found, full load hours are estimated; year: 2019; author: Quintel</v>
      </c>
      <c r="AX268" s="3" t="str">
        <f>INDEX(Input_Eurostat_flh!$A$1:$BH$44,MATCH($D268,Input_Eurostat_flh!$A:$A,0),MATCH(AX$1,Input_Eurostat_flh!$1:$1,0))</f>
        <v>No sufficient European source found, full load hours are estimated; year: 2019; author: Quintel</v>
      </c>
      <c r="AY268" s="3" t="str">
        <f>INDEX(Input_Eurostat_flh!$A$1:$BH$44,MATCH($D268,Input_Eurostat_flh!$A:$A,0),MATCH(AY$1,Input_Eurostat_flh!$1:$1,0))</f>
        <v>No sufficient European source found, full load hours are estimated; year: 2019; author: Quintel</v>
      </c>
      <c r="AZ268" s="3" t="str">
        <f>INDEX(Input_Eurostat_flh!$A$1:$BH$44,MATCH($D268,Input_Eurostat_flh!$A:$A,0),MATCH(AZ$1,Input_Eurostat_flh!$1:$1,0))</f>
        <v>No sufficient European source found, full load hours are estimated; year: 2019; author: Quintel</v>
      </c>
      <c r="BA268" s="3" t="str">
        <f>INDEX(Input_Eurostat_flh!$A$1:$BH$44,MATCH($D268,Input_Eurostat_flh!$A:$A,0),MATCH(BA$1,Input_Eurostat_flh!$1:$1,0))</f>
        <v>No sufficient European source found, full load hours are estimated; year: 2019; author: Quintel</v>
      </c>
      <c r="BB268" s="3" t="str">
        <f>INDEX(Input_Eurostat_flh!$A$1:$BH$44,MATCH($D268,Input_Eurostat_flh!$A:$A,0),MATCH(BB$1,Input_Eurostat_flh!$1:$1,0))</f>
        <v>No sufficient European source found, full load hours are estimated; year: 2019; author: Quintel</v>
      </c>
      <c r="BC268" s="3" t="str">
        <f>INDEX(Input_Eurostat_flh!$A$1:$BH$44,MATCH($D268,Input_Eurostat_flh!$A:$A,0),MATCH(BC$1,Input_Eurostat_flh!$1:$1,0))</f>
        <v>No sufficient European source found, full load hours are estimated; year: 2019; author: Quintel</v>
      </c>
      <c r="BD268" s="3" t="str">
        <f>INDEX(Input_Eurostat_flh!$A$1:$BH$44,MATCH($D268,Input_Eurostat_flh!$A:$A,0),MATCH(BD$1,Input_Eurostat_flh!$1:$1,0))</f>
        <v>No sufficient European source found, full load hours are estimated; year: 2019; author: Quintel</v>
      </c>
      <c r="BE268" s="3" t="str">
        <f>INDEX(Input_Eurostat_flh!$A$1:$BH$44,MATCH($D268,Input_Eurostat_flh!$A:$A,0),MATCH(BE$1,Input_Eurostat_flh!$1:$1,0))</f>
        <v>No sufficient European source found, full load hours are estimated; year: 2019; author: Quintel</v>
      </c>
      <c r="BF268" s="3" t="str">
        <f>INDEX(Input_Eurostat_flh!$A$1:$BH$44,MATCH($D268,Input_Eurostat_flh!$A:$A,0),MATCH(BF$1,Input_Eurostat_flh!$1:$1,0))</f>
        <v>No sufficient European source found, full load hours are estimated; year: 2019; author: Quintel</v>
      </c>
      <c r="BG268" s="3" t="str">
        <f>INDEX(Input_Eurostat_flh!$A$1:$BH$44,MATCH($D268,Input_Eurostat_flh!$A:$A,0),MATCH(BG$1,Input_Eurostat_flh!$1:$1,0))</f>
        <v>No sufficient European source found, full load hours are estimated; year: 2019; author: Quintel</v>
      </c>
      <c r="BH268" s="3" t="str">
        <f>INDEX(Input_Eurostat_flh!$A$1:$BH$44,MATCH($D268,Input_Eurostat_flh!$A:$A,0),MATCH(BH$1,Input_Eurostat_flh!$1:$1,0))</f>
        <v>No sufficient European source found, full load hours are estimated; year: 2019; author: Quintel</v>
      </c>
      <c r="BI268" s="3" t="str">
        <f>INDEX(Input_Eurostat_flh!$A$1:$BH$44,MATCH($D268,Input_Eurostat_flh!$A:$A,0),MATCH(BI$1,Input_Eurostat_flh!$1:$1,0))</f>
        <v>No sufficient European source found, full load hours are estimated; year: 2019; author: Quintel</v>
      </c>
      <c r="BJ268" s="3" t="str">
        <f>INDEX(Input_Eurostat_flh!$A$1:$BH$44,MATCH($D268,Input_Eurostat_flh!$A:$A,0),MATCH(BJ$1,Input_Eurostat_flh!$1:$1,0))</f>
        <v>No sufficient European source found, full load hours are estimated; year: 2019; author: Quintel</v>
      </c>
      <c r="BK268" s="3" t="str">
        <f>INDEX(Input_Eurostat_flh!$A$1:$BH$44,MATCH($D268,Input_Eurostat_flh!$A:$A,0),MATCH(BK$1,Input_Eurostat_flh!$1:$1,0))</f>
        <v>No sufficient European source found, full load hours are estimated; year: 2019; author: Quintel</v>
      </c>
    </row>
    <row r="269" spans="1:63" x14ac:dyDescent="0.2">
      <c r="A269" t="s">
        <v>567</v>
      </c>
      <c r="B269" s="6" t="s">
        <v>560</v>
      </c>
      <c r="D269" t="s">
        <v>876</v>
      </c>
      <c r="E269" t="s">
        <v>629</v>
      </c>
      <c r="F269" s="3">
        <f>INDEX(Input_Eurostat_flh!$A$1:$BH$44,MATCH($D269,Input_Eurostat_flh!$A:$A,0),MATCH(F$1,Input_Eurostat_flh!$1:$1,0))</f>
        <v>6000</v>
      </c>
      <c r="G269" s="3">
        <f>INDEX(Input_Eurostat_flh!$A$1:$BH$44,MATCH($D269,Input_Eurostat_flh!$A:$A,0),MATCH(G$1,Input_Eurostat_flh!$1:$1,0))</f>
        <v>6000</v>
      </c>
      <c r="H269" s="3">
        <f>INDEX(Input_Eurostat_flh!$A$1:$BH$44,MATCH($D269,Input_Eurostat_flh!$A:$A,0),MATCH(H$1,Input_Eurostat_flh!$1:$1,0))</f>
        <v>6000</v>
      </c>
      <c r="I269" s="3">
        <f>INDEX(Input_Eurostat_flh!$A$1:$BH$44,MATCH($D269,Input_Eurostat_flh!$A:$A,0),MATCH(I$1,Input_Eurostat_flh!$1:$1,0))</f>
        <v>6000</v>
      </c>
      <c r="J269" s="3">
        <f>INDEX(Input_Eurostat_flh!$A$1:$BH$44,MATCH($D269,Input_Eurostat_flh!$A:$A,0),MATCH(J$1,Input_Eurostat_flh!$1:$1,0))</f>
        <v>6000</v>
      </c>
      <c r="K269" s="3">
        <f>INDEX(Input_Eurostat_flh!$A$1:$BH$44,MATCH($D269,Input_Eurostat_flh!$A:$A,0),MATCH(K$1,Input_Eurostat_flh!$1:$1,0))</f>
        <v>6000</v>
      </c>
      <c r="L269" s="3">
        <f>INDEX(Input_Eurostat_flh!$A$1:$BH$44,MATCH($D269,Input_Eurostat_flh!$A:$A,0),MATCH(L$1,Input_Eurostat_flh!$1:$1,0))</f>
        <v>6000</v>
      </c>
      <c r="M269" s="3">
        <f>INDEX(Input_Eurostat_flh!$A$1:$BH$44,MATCH($D269,Input_Eurostat_flh!$A:$A,0),MATCH(M$1,Input_Eurostat_flh!$1:$1,0))</f>
        <v>6000</v>
      </c>
      <c r="N269" s="3">
        <f>INDEX(Input_Eurostat_flh!$A$1:$BH$44,MATCH($D269,Input_Eurostat_flh!$A:$A,0),MATCH(N$1,Input_Eurostat_flh!$1:$1,0))</f>
        <v>6000</v>
      </c>
      <c r="O269" s="3">
        <f>INDEX(Input_Eurostat_flh!$A$1:$BH$44,MATCH($D269,Input_Eurostat_flh!$A:$A,0),MATCH(O$1,Input_Eurostat_flh!$1:$1,0))</f>
        <v>6000</v>
      </c>
      <c r="P269" s="3">
        <f>INDEX(Input_Eurostat_flh!$A$1:$BH$44,MATCH($D269,Input_Eurostat_flh!$A:$A,0),MATCH(P$1,Input_Eurostat_flh!$1:$1,0))</f>
        <v>6000</v>
      </c>
      <c r="Q269" s="3">
        <f>INDEX(Input_Eurostat_flh!$A$1:$BH$44,MATCH($D269,Input_Eurostat_flh!$A:$A,0),MATCH(Q$1,Input_Eurostat_flh!$1:$1,0))</f>
        <v>6000</v>
      </c>
      <c r="R269" s="3">
        <f>INDEX(Input_Eurostat_flh!$A$1:$BH$44,MATCH($D269,Input_Eurostat_flh!$A:$A,0),MATCH(R$1,Input_Eurostat_flh!$1:$1,0))</f>
        <v>6000</v>
      </c>
      <c r="S269" s="3">
        <f>INDEX(Input_Eurostat_flh!$A$1:$BH$44,MATCH($D269,Input_Eurostat_flh!$A:$A,0),MATCH(S$1,Input_Eurostat_flh!$1:$1,0))</f>
        <v>6000</v>
      </c>
      <c r="T269" s="3">
        <f>INDEX(Input_Eurostat_flh!$A$1:$BH$44,MATCH($D269,Input_Eurostat_flh!$A:$A,0),MATCH(T$1,Input_Eurostat_flh!$1:$1,0))</f>
        <v>6000</v>
      </c>
      <c r="U269" s="3">
        <f>INDEX(Input_Eurostat_flh!$A$1:$BH$44,MATCH($D269,Input_Eurostat_flh!$A:$A,0),MATCH(U$1,Input_Eurostat_flh!$1:$1,0))</f>
        <v>6000</v>
      </c>
      <c r="V269" s="3">
        <f>INDEX(Input_Eurostat_flh!$A$1:$BH$44,MATCH($D269,Input_Eurostat_flh!$A:$A,0),MATCH(V$1,Input_Eurostat_flh!$1:$1,0))</f>
        <v>6000</v>
      </c>
      <c r="W269" s="3">
        <f>INDEX(Input_Eurostat_flh!$A$1:$BH$44,MATCH($D269,Input_Eurostat_flh!$A:$A,0),MATCH(W$1,Input_Eurostat_flh!$1:$1,0))</f>
        <v>6000</v>
      </c>
      <c r="X269" s="3">
        <f>INDEX(Input_Eurostat_flh!$A$1:$BH$44,MATCH($D269,Input_Eurostat_flh!$A:$A,0),MATCH(X$1,Input_Eurostat_flh!$1:$1,0))</f>
        <v>6000</v>
      </c>
      <c r="Y269" s="3">
        <f>INDEX(Input_Eurostat_flh!$A$1:$BH$44,MATCH($D269,Input_Eurostat_flh!$A:$A,0),MATCH(Y$1,Input_Eurostat_flh!$1:$1,0))</f>
        <v>6000</v>
      </c>
      <c r="Z269" s="3">
        <f>INDEX(Input_Eurostat_flh!$A$1:$BH$44,MATCH($D269,Input_Eurostat_flh!$A:$A,0),MATCH(Z$1,Input_Eurostat_flh!$1:$1,0))</f>
        <v>6000</v>
      </c>
      <c r="AA269" s="3">
        <f>INDEX(Input_Eurostat_flh!$A$1:$BH$44,MATCH($D269,Input_Eurostat_flh!$A:$A,0),MATCH(AA$1,Input_Eurostat_flh!$1:$1,0))</f>
        <v>6000</v>
      </c>
      <c r="AB269" s="3">
        <f>INDEX(Input_Eurostat_flh!$A$1:$BH$44,MATCH($D269,Input_Eurostat_flh!$A:$A,0),MATCH(AB$1,Input_Eurostat_flh!$1:$1,0))</f>
        <v>6000</v>
      </c>
      <c r="AC269" s="3">
        <f>INDEX(Input_Eurostat_flh!$A$1:$BH$44,MATCH($D269,Input_Eurostat_flh!$A:$A,0),MATCH(AC$1,Input_Eurostat_flh!$1:$1,0))</f>
        <v>6000</v>
      </c>
      <c r="AD269" s="3">
        <f>INDEX(Input_Eurostat_flh!$A$1:$BH$44,MATCH($D269,Input_Eurostat_flh!$A:$A,0),MATCH(AD$1,Input_Eurostat_flh!$1:$1,0))</f>
        <v>6000</v>
      </c>
      <c r="AE269" s="3">
        <f>INDEX(Input_Eurostat_flh!$A$1:$BH$44,MATCH($D269,Input_Eurostat_flh!$A:$A,0),MATCH(AE$1,Input_Eurostat_flh!$1:$1,0))</f>
        <v>6000</v>
      </c>
      <c r="AF269" s="3">
        <f>INDEX(Input_Eurostat_flh!$A$1:$BH$44,MATCH($D269,Input_Eurostat_flh!$A:$A,0),MATCH(AF$1,Input_Eurostat_flh!$1:$1,0))</f>
        <v>6000</v>
      </c>
      <c r="AG269" s="3">
        <f>INDEX(Input_Eurostat_flh!$A$1:$BH$44,MATCH($D269,Input_Eurostat_flh!$A:$A,0),MATCH(AG$1,Input_Eurostat_flh!$1:$1,0))</f>
        <v>6000</v>
      </c>
      <c r="AH269" s="63">
        <f>INDEX(Input_Eurostat_flh!$A$1:$BH$44,MATCH($D269,Input_Eurostat_flh!$A:$A,0),MATCH(AH$1,Input_Eurostat_flh!$1:$1,0))</f>
        <v>6000</v>
      </c>
      <c r="AI269" s="3" t="str">
        <f>INDEX(Input_Eurostat_flh!$A$1:$BH$44,MATCH($D269,Input_Eurostat_flh!$A:$A,0),MATCH(AI$1,Input_Eurostat_flh!$1:$1,0))</f>
        <v>No sufficient European source found, full load hours are estimated; year: 2019; author: Quintel</v>
      </c>
      <c r="AJ269" s="3" t="str">
        <f>INDEX(Input_Eurostat_flh!$A$1:$BH$44,MATCH($D269,Input_Eurostat_flh!$A:$A,0),MATCH(AJ$1,Input_Eurostat_flh!$1:$1,0))</f>
        <v>No sufficient European source found, full load hours are estimated; year: 2019; author: Quintel</v>
      </c>
      <c r="AK269" s="3" t="str">
        <f>INDEX(Input_Eurostat_flh!$A$1:$BH$44,MATCH($D269,Input_Eurostat_flh!$A:$A,0),MATCH(AK$1,Input_Eurostat_flh!$1:$1,0))</f>
        <v>No sufficient European source found, full load hours are estimated; year: 2019; author: Quintel</v>
      </c>
      <c r="AL269" s="3" t="str">
        <f>INDEX(Input_Eurostat_flh!$A$1:$BH$44,MATCH($D269,Input_Eurostat_flh!$A:$A,0),MATCH(AL$1,Input_Eurostat_flh!$1:$1,0))</f>
        <v>No sufficient European source found, full load hours are estimated; year: 2019; author: Quintel</v>
      </c>
      <c r="AM269" s="3" t="str">
        <f>INDEX(Input_Eurostat_flh!$A$1:$BH$44,MATCH($D269,Input_Eurostat_flh!$A:$A,0),MATCH(AM$1,Input_Eurostat_flh!$1:$1,0))</f>
        <v>No sufficient European source found, full load hours are estimated; year: 2019; author: Quintel</v>
      </c>
      <c r="AN269" s="3" t="str">
        <f>INDEX(Input_Eurostat_flh!$A$1:$BH$44,MATCH($D269,Input_Eurostat_flh!$A:$A,0),MATCH(AN$1,Input_Eurostat_flh!$1:$1,0))</f>
        <v>No sufficient European source found, full load hours are estimated; year: 2019; author: Quintel</v>
      </c>
      <c r="AO269" s="3" t="str">
        <f>INDEX(Input_Eurostat_flh!$A$1:$BH$44,MATCH($D269,Input_Eurostat_flh!$A:$A,0),MATCH(AO$1,Input_Eurostat_flh!$1:$1,0))</f>
        <v>No sufficient European source found, full load hours are estimated; year: 2019; author: Quintel</v>
      </c>
      <c r="AP269" s="3" t="str">
        <f>INDEX(Input_Eurostat_flh!$A$1:$BH$44,MATCH($D269,Input_Eurostat_flh!$A:$A,0),MATCH(AP$1,Input_Eurostat_flh!$1:$1,0))</f>
        <v>No sufficient European source found, full load hours are estimated; year: 2019; author: Quintel</v>
      </c>
      <c r="AQ269" s="3" t="str">
        <f>INDEX(Input_Eurostat_flh!$A$1:$BH$44,MATCH($D269,Input_Eurostat_flh!$A:$A,0),MATCH(AQ$1,Input_Eurostat_flh!$1:$1,0))</f>
        <v>No sufficient European source found, full load hours are estimated; year: 2019; author: Quintel</v>
      </c>
      <c r="AR269" s="3" t="str">
        <f>INDEX(Input_Eurostat_flh!$A$1:$BH$44,MATCH($D269,Input_Eurostat_flh!$A:$A,0),MATCH(AR$1,Input_Eurostat_flh!$1:$1,0))</f>
        <v>No sufficient European source found, full load hours are estimated; year: 2019; author: Quintel</v>
      </c>
      <c r="AS269" s="3" t="str">
        <f>INDEX(Input_Eurostat_flh!$A$1:$BH$44,MATCH($D269,Input_Eurostat_flh!$A:$A,0),MATCH(AS$1,Input_Eurostat_flh!$1:$1,0))</f>
        <v>No sufficient European source found, full load hours are estimated; year: 2019; author: Quintel</v>
      </c>
      <c r="AT269" s="3" t="str">
        <f>INDEX(Input_Eurostat_flh!$A$1:$BH$44,MATCH($D269,Input_Eurostat_flh!$A:$A,0),MATCH(AT$1,Input_Eurostat_flh!$1:$1,0))</f>
        <v>No sufficient European source found, full load hours are estimated; year: 2019; author: Quintel</v>
      </c>
      <c r="AU269" s="3" t="str">
        <f>INDEX(Input_Eurostat_flh!$A$1:$BH$44,MATCH($D269,Input_Eurostat_flh!$A:$A,0),MATCH(AU$1,Input_Eurostat_flh!$1:$1,0))</f>
        <v>No sufficient European source found, full load hours are estimated; year: 2019; author: Quintel</v>
      </c>
      <c r="AV269" s="3" t="str">
        <f>INDEX(Input_Eurostat_flh!$A$1:$BH$44,MATCH($D269,Input_Eurostat_flh!$A:$A,0),MATCH(AV$1,Input_Eurostat_flh!$1:$1,0))</f>
        <v>No sufficient European source found, full load hours are estimated; year: 2019; author: Quintel</v>
      </c>
      <c r="AW269" s="3" t="str">
        <f>INDEX(Input_Eurostat_flh!$A$1:$BH$44,MATCH($D269,Input_Eurostat_flh!$A:$A,0),MATCH(AW$1,Input_Eurostat_flh!$1:$1,0))</f>
        <v>No sufficient European source found, full load hours are estimated; year: 2019; author: Quintel</v>
      </c>
      <c r="AX269" s="3" t="str">
        <f>INDEX(Input_Eurostat_flh!$A$1:$BH$44,MATCH($D269,Input_Eurostat_flh!$A:$A,0),MATCH(AX$1,Input_Eurostat_flh!$1:$1,0))</f>
        <v>No sufficient European source found, full load hours are estimated; year: 2019; author: Quintel</v>
      </c>
      <c r="AY269" s="3" t="str">
        <f>INDEX(Input_Eurostat_flh!$A$1:$BH$44,MATCH($D269,Input_Eurostat_flh!$A:$A,0),MATCH(AY$1,Input_Eurostat_flh!$1:$1,0))</f>
        <v>No sufficient European source found, full load hours are estimated; year: 2019; author: Quintel</v>
      </c>
      <c r="AZ269" s="3" t="str">
        <f>INDEX(Input_Eurostat_flh!$A$1:$BH$44,MATCH($D269,Input_Eurostat_flh!$A:$A,0),MATCH(AZ$1,Input_Eurostat_flh!$1:$1,0))</f>
        <v>No sufficient European source found, full load hours are estimated; year: 2019; author: Quintel</v>
      </c>
      <c r="BA269" s="3" t="str">
        <f>INDEX(Input_Eurostat_flh!$A$1:$BH$44,MATCH($D269,Input_Eurostat_flh!$A:$A,0),MATCH(BA$1,Input_Eurostat_flh!$1:$1,0))</f>
        <v>No sufficient European source found, full load hours are estimated; year: 2019; author: Quintel</v>
      </c>
      <c r="BB269" s="3" t="str">
        <f>INDEX(Input_Eurostat_flh!$A$1:$BH$44,MATCH($D269,Input_Eurostat_flh!$A:$A,0),MATCH(BB$1,Input_Eurostat_flh!$1:$1,0))</f>
        <v>No sufficient European source found, full load hours are estimated; year: 2019; author: Quintel</v>
      </c>
      <c r="BC269" s="3" t="str">
        <f>INDEX(Input_Eurostat_flh!$A$1:$BH$44,MATCH($D269,Input_Eurostat_flh!$A:$A,0),MATCH(BC$1,Input_Eurostat_flh!$1:$1,0))</f>
        <v>No sufficient European source found, full load hours are estimated; year: 2019; author: Quintel</v>
      </c>
      <c r="BD269" s="3" t="str">
        <f>INDEX(Input_Eurostat_flh!$A$1:$BH$44,MATCH($D269,Input_Eurostat_flh!$A:$A,0),MATCH(BD$1,Input_Eurostat_flh!$1:$1,0))</f>
        <v>No sufficient European source found, full load hours are estimated; year: 2019; author: Quintel</v>
      </c>
      <c r="BE269" s="3" t="str">
        <f>INDEX(Input_Eurostat_flh!$A$1:$BH$44,MATCH($D269,Input_Eurostat_flh!$A:$A,0),MATCH(BE$1,Input_Eurostat_flh!$1:$1,0))</f>
        <v>No sufficient European source found, full load hours are estimated; year: 2019; author: Quintel</v>
      </c>
      <c r="BF269" s="3" t="str">
        <f>INDEX(Input_Eurostat_flh!$A$1:$BH$44,MATCH($D269,Input_Eurostat_flh!$A:$A,0),MATCH(BF$1,Input_Eurostat_flh!$1:$1,0))</f>
        <v>No sufficient European source found, full load hours are estimated; year: 2019; author: Quintel</v>
      </c>
      <c r="BG269" s="3" t="str">
        <f>INDEX(Input_Eurostat_flh!$A$1:$BH$44,MATCH($D269,Input_Eurostat_flh!$A:$A,0),MATCH(BG$1,Input_Eurostat_flh!$1:$1,0))</f>
        <v>No sufficient European source found, full load hours are estimated; year: 2019; author: Quintel</v>
      </c>
      <c r="BH269" s="3" t="str">
        <f>INDEX(Input_Eurostat_flh!$A$1:$BH$44,MATCH($D269,Input_Eurostat_flh!$A:$A,0),MATCH(BH$1,Input_Eurostat_flh!$1:$1,0))</f>
        <v>No sufficient European source found, full load hours are estimated; year: 2019; author: Quintel</v>
      </c>
      <c r="BI269" s="3" t="str">
        <f>INDEX(Input_Eurostat_flh!$A$1:$BH$44,MATCH($D269,Input_Eurostat_flh!$A:$A,0),MATCH(BI$1,Input_Eurostat_flh!$1:$1,0))</f>
        <v>No sufficient European source found, full load hours are estimated; year: 2019; author: Quintel</v>
      </c>
      <c r="BJ269" s="3" t="str">
        <f>INDEX(Input_Eurostat_flh!$A$1:$BH$44,MATCH($D269,Input_Eurostat_flh!$A:$A,0),MATCH(BJ$1,Input_Eurostat_flh!$1:$1,0))</f>
        <v>No sufficient European source found, full load hours are estimated; year: 2019; author: Quintel</v>
      </c>
      <c r="BK269" s="3" t="str">
        <f>INDEX(Input_Eurostat_flh!$A$1:$BH$44,MATCH($D269,Input_Eurostat_flh!$A:$A,0),MATCH(BK$1,Input_Eurostat_flh!$1:$1,0))</f>
        <v>No sufficient European source found, full load hours are estimated; year: 2019; author: Quintel</v>
      </c>
    </row>
    <row r="270" spans="1:63" x14ac:dyDescent="0.2">
      <c r="A270" t="s">
        <v>567</v>
      </c>
      <c r="B270" s="6" t="s">
        <v>560</v>
      </c>
      <c r="D270" t="s">
        <v>878</v>
      </c>
      <c r="E270" t="s">
        <v>629</v>
      </c>
      <c r="F270" s="3">
        <f>INDEX(Input_Eurostat_flh!$A$1:$BH$44,MATCH($D270,Input_Eurostat_flh!$A:$A,0),MATCH(F$1,Input_Eurostat_flh!$1:$1,0))</f>
        <v>6000</v>
      </c>
      <c r="G270" s="3">
        <f>INDEX(Input_Eurostat_flh!$A$1:$BH$44,MATCH($D270,Input_Eurostat_flh!$A:$A,0),MATCH(G$1,Input_Eurostat_flh!$1:$1,0))</f>
        <v>6000</v>
      </c>
      <c r="H270" s="3">
        <f>INDEX(Input_Eurostat_flh!$A$1:$BH$44,MATCH($D270,Input_Eurostat_flh!$A:$A,0),MATCH(H$1,Input_Eurostat_flh!$1:$1,0))</f>
        <v>6000</v>
      </c>
      <c r="I270" s="3">
        <f>INDEX(Input_Eurostat_flh!$A$1:$BH$44,MATCH($D270,Input_Eurostat_flh!$A:$A,0),MATCH(I$1,Input_Eurostat_flh!$1:$1,0))</f>
        <v>6000</v>
      </c>
      <c r="J270" s="3">
        <f>INDEX(Input_Eurostat_flh!$A$1:$BH$44,MATCH($D270,Input_Eurostat_flh!$A:$A,0),MATCH(J$1,Input_Eurostat_flh!$1:$1,0))</f>
        <v>6000</v>
      </c>
      <c r="K270" s="3">
        <f>INDEX(Input_Eurostat_flh!$A$1:$BH$44,MATCH($D270,Input_Eurostat_flh!$A:$A,0),MATCH(K$1,Input_Eurostat_flh!$1:$1,0))</f>
        <v>6000</v>
      </c>
      <c r="L270" s="3">
        <f>INDEX(Input_Eurostat_flh!$A$1:$BH$44,MATCH($D270,Input_Eurostat_flh!$A:$A,0),MATCH(L$1,Input_Eurostat_flh!$1:$1,0))</f>
        <v>6000</v>
      </c>
      <c r="M270" s="3">
        <f>INDEX(Input_Eurostat_flh!$A$1:$BH$44,MATCH($D270,Input_Eurostat_flh!$A:$A,0),MATCH(M$1,Input_Eurostat_flh!$1:$1,0))</f>
        <v>6000</v>
      </c>
      <c r="N270" s="3">
        <f>INDEX(Input_Eurostat_flh!$A$1:$BH$44,MATCH($D270,Input_Eurostat_flh!$A:$A,0),MATCH(N$1,Input_Eurostat_flh!$1:$1,0))</f>
        <v>6000</v>
      </c>
      <c r="O270" s="3">
        <f>INDEX(Input_Eurostat_flh!$A$1:$BH$44,MATCH($D270,Input_Eurostat_flh!$A:$A,0),MATCH(O$1,Input_Eurostat_flh!$1:$1,0))</f>
        <v>6000</v>
      </c>
      <c r="P270" s="3">
        <f>INDEX(Input_Eurostat_flh!$A$1:$BH$44,MATCH($D270,Input_Eurostat_flh!$A:$A,0),MATCH(P$1,Input_Eurostat_flh!$1:$1,0))</f>
        <v>6000</v>
      </c>
      <c r="Q270" s="3">
        <f>INDEX(Input_Eurostat_flh!$A$1:$BH$44,MATCH($D270,Input_Eurostat_flh!$A:$A,0),MATCH(Q$1,Input_Eurostat_flh!$1:$1,0))</f>
        <v>6000</v>
      </c>
      <c r="R270" s="3">
        <f>INDEX(Input_Eurostat_flh!$A$1:$BH$44,MATCH($D270,Input_Eurostat_flh!$A:$A,0),MATCH(R$1,Input_Eurostat_flh!$1:$1,0))</f>
        <v>6000</v>
      </c>
      <c r="S270" s="3">
        <f>INDEX(Input_Eurostat_flh!$A$1:$BH$44,MATCH($D270,Input_Eurostat_flh!$A:$A,0),MATCH(S$1,Input_Eurostat_flh!$1:$1,0))</f>
        <v>6000</v>
      </c>
      <c r="T270" s="3">
        <f>INDEX(Input_Eurostat_flh!$A$1:$BH$44,MATCH($D270,Input_Eurostat_flh!$A:$A,0),MATCH(T$1,Input_Eurostat_flh!$1:$1,0))</f>
        <v>6000</v>
      </c>
      <c r="U270" s="3">
        <f>INDEX(Input_Eurostat_flh!$A$1:$BH$44,MATCH($D270,Input_Eurostat_flh!$A:$A,0),MATCH(U$1,Input_Eurostat_flh!$1:$1,0))</f>
        <v>6000</v>
      </c>
      <c r="V270" s="3">
        <f>INDEX(Input_Eurostat_flh!$A$1:$BH$44,MATCH($D270,Input_Eurostat_flh!$A:$A,0),MATCH(V$1,Input_Eurostat_flh!$1:$1,0))</f>
        <v>6000</v>
      </c>
      <c r="W270" s="3">
        <f>INDEX(Input_Eurostat_flh!$A$1:$BH$44,MATCH($D270,Input_Eurostat_flh!$A:$A,0),MATCH(W$1,Input_Eurostat_flh!$1:$1,0))</f>
        <v>6000</v>
      </c>
      <c r="X270" s="3">
        <f>INDEX(Input_Eurostat_flh!$A$1:$BH$44,MATCH($D270,Input_Eurostat_flh!$A:$A,0),MATCH(X$1,Input_Eurostat_flh!$1:$1,0))</f>
        <v>6000</v>
      </c>
      <c r="Y270" s="3">
        <f>INDEX(Input_Eurostat_flh!$A$1:$BH$44,MATCH($D270,Input_Eurostat_flh!$A:$A,0),MATCH(Y$1,Input_Eurostat_flh!$1:$1,0))</f>
        <v>6000</v>
      </c>
      <c r="Z270" s="3">
        <f>INDEX(Input_Eurostat_flh!$A$1:$BH$44,MATCH($D270,Input_Eurostat_flh!$A:$A,0),MATCH(Z$1,Input_Eurostat_flh!$1:$1,0))</f>
        <v>6000</v>
      </c>
      <c r="AA270" s="3">
        <f>INDEX(Input_Eurostat_flh!$A$1:$BH$44,MATCH($D270,Input_Eurostat_flh!$A:$A,0),MATCH(AA$1,Input_Eurostat_flh!$1:$1,0))</f>
        <v>6000</v>
      </c>
      <c r="AB270" s="3">
        <f>INDEX(Input_Eurostat_flh!$A$1:$BH$44,MATCH($D270,Input_Eurostat_flh!$A:$A,0),MATCH(AB$1,Input_Eurostat_flh!$1:$1,0))</f>
        <v>6000</v>
      </c>
      <c r="AC270" s="3">
        <f>INDEX(Input_Eurostat_flh!$A$1:$BH$44,MATCH($D270,Input_Eurostat_flh!$A:$A,0),MATCH(AC$1,Input_Eurostat_flh!$1:$1,0))</f>
        <v>6000</v>
      </c>
      <c r="AD270" s="3">
        <f>INDEX(Input_Eurostat_flh!$A$1:$BH$44,MATCH($D270,Input_Eurostat_flh!$A:$A,0),MATCH(AD$1,Input_Eurostat_flh!$1:$1,0))</f>
        <v>6000</v>
      </c>
      <c r="AE270" s="3">
        <f>INDEX(Input_Eurostat_flh!$A$1:$BH$44,MATCH($D270,Input_Eurostat_flh!$A:$A,0),MATCH(AE$1,Input_Eurostat_flh!$1:$1,0))</f>
        <v>6000</v>
      </c>
      <c r="AF270" s="3">
        <f>INDEX(Input_Eurostat_flh!$A$1:$BH$44,MATCH($D270,Input_Eurostat_flh!$A:$A,0),MATCH(AF$1,Input_Eurostat_flh!$1:$1,0))</f>
        <v>6000</v>
      </c>
      <c r="AG270" s="3">
        <f>INDEX(Input_Eurostat_flh!$A$1:$BH$44,MATCH($D270,Input_Eurostat_flh!$A:$A,0),MATCH(AG$1,Input_Eurostat_flh!$1:$1,0))</f>
        <v>6000</v>
      </c>
      <c r="AH270" s="63">
        <f>INDEX(Input_Eurostat_flh!$A$1:$BH$44,MATCH($D270,Input_Eurostat_flh!$A:$A,0),MATCH(AH$1,Input_Eurostat_flh!$1:$1,0))</f>
        <v>6000</v>
      </c>
      <c r="AI270" s="3" t="str">
        <f>INDEX(Input_Eurostat_flh!$A$1:$BH$44,MATCH($D270,Input_Eurostat_flh!$A:$A,0),MATCH(AI$1,Input_Eurostat_flh!$1:$1,0))</f>
        <v>No sufficient European source found, full load hours are estimated; year: 2019; author: Quintel</v>
      </c>
      <c r="AJ270" s="3" t="str">
        <f>INDEX(Input_Eurostat_flh!$A$1:$BH$44,MATCH($D270,Input_Eurostat_flh!$A:$A,0),MATCH(AJ$1,Input_Eurostat_flh!$1:$1,0))</f>
        <v>No sufficient European source found, full load hours are estimated; year: 2019; author: Quintel</v>
      </c>
      <c r="AK270" s="3" t="str">
        <f>INDEX(Input_Eurostat_flh!$A$1:$BH$44,MATCH($D270,Input_Eurostat_flh!$A:$A,0),MATCH(AK$1,Input_Eurostat_flh!$1:$1,0))</f>
        <v>No sufficient European source found, full load hours are estimated; year: 2019; author: Quintel</v>
      </c>
      <c r="AL270" s="3" t="str">
        <f>INDEX(Input_Eurostat_flh!$A$1:$BH$44,MATCH($D270,Input_Eurostat_flh!$A:$A,0),MATCH(AL$1,Input_Eurostat_flh!$1:$1,0))</f>
        <v>No sufficient European source found, full load hours are estimated; year: 2019; author: Quintel</v>
      </c>
      <c r="AM270" s="3" t="str">
        <f>INDEX(Input_Eurostat_flh!$A$1:$BH$44,MATCH($D270,Input_Eurostat_flh!$A:$A,0),MATCH(AM$1,Input_Eurostat_flh!$1:$1,0))</f>
        <v>No sufficient European source found, full load hours are estimated; year: 2019; author: Quintel</v>
      </c>
      <c r="AN270" s="3" t="str">
        <f>INDEX(Input_Eurostat_flh!$A$1:$BH$44,MATCH($D270,Input_Eurostat_flh!$A:$A,0),MATCH(AN$1,Input_Eurostat_flh!$1:$1,0))</f>
        <v>No sufficient European source found, full load hours are estimated; year: 2019; author: Quintel</v>
      </c>
      <c r="AO270" s="3" t="str">
        <f>INDEX(Input_Eurostat_flh!$A$1:$BH$44,MATCH($D270,Input_Eurostat_flh!$A:$A,0),MATCH(AO$1,Input_Eurostat_flh!$1:$1,0))</f>
        <v>No sufficient European source found, full load hours are estimated; year: 2019; author: Quintel</v>
      </c>
      <c r="AP270" s="3" t="str">
        <f>INDEX(Input_Eurostat_flh!$A$1:$BH$44,MATCH($D270,Input_Eurostat_flh!$A:$A,0),MATCH(AP$1,Input_Eurostat_flh!$1:$1,0))</f>
        <v>No sufficient European source found, full load hours are estimated; year: 2019; author: Quintel</v>
      </c>
      <c r="AQ270" s="3" t="str">
        <f>INDEX(Input_Eurostat_flh!$A$1:$BH$44,MATCH($D270,Input_Eurostat_flh!$A:$A,0),MATCH(AQ$1,Input_Eurostat_flh!$1:$1,0))</f>
        <v>No sufficient European source found, full load hours are estimated; year: 2019; author: Quintel</v>
      </c>
      <c r="AR270" s="3" t="str">
        <f>INDEX(Input_Eurostat_flh!$A$1:$BH$44,MATCH($D270,Input_Eurostat_flh!$A:$A,0),MATCH(AR$1,Input_Eurostat_flh!$1:$1,0))</f>
        <v>No sufficient European source found, full load hours are estimated; year: 2019; author: Quintel</v>
      </c>
      <c r="AS270" s="3" t="str">
        <f>INDEX(Input_Eurostat_flh!$A$1:$BH$44,MATCH($D270,Input_Eurostat_flh!$A:$A,0),MATCH(AS$1,Input_Eurostat_flh!$1:$1,0))</f>
        <v>No sufficient European source found, full load hours are estimated; year: 2019; author: Quintel</v>
      </c>
      <c r="AT270" s="3" t="str">
        <f>INDEX(Input_Eurostat_flh!$A$1:$BH$44,MATCH($D270,Input_Eurostat_flh!$A:$A,0),MATCH(AT$1,Input_Eurostat_flh!$1:$1,0))</f>
        <v>No sufficient European source found, full load hours are estimated; year: 2019; author: Quintel</v>
      </c>
      <c r="AU270" s="3" t="str">
        <f>INDEX(Input_Eurostat_flh!$A$1:$BH$44,MATCH($D270,Input_Eurostat_flh!$A:$A,0),MATCH(AU$1,Input_Eurostat_flh!$1:$1,0))</f>
        <v>No sufficient European source found, full load hours are estimated; year: 2019; author: Quintel</v>
      </c>
      <c r="AV270" s="3" t="str">
        <f>INDEX(Input_Eurostat_flh!$A$1:$BH$44,MATCH($D270,Input_Eurostat_flh!$A:$A,0),MATCH(AV$1,Input_Eurostat_flh!$1:$1,0))</f>
        <v>No sufficient European source found, full load hours are estimated; year: 2019; author: Quintel</v>
      </c>
      <c r="AW270" s="3" t="str">
        <f>INDEX(Input_Eurostat_flh!$A$1:$BH$44,MATCH($D270,Input_Eurostat_flh!$A:$A,0),MATCH(AW$1,Input_Eurostat_flh!$1:$1,0))</f>
        <v>No sufficient European source found, full load hours are estimated; year: 2019; author: Quintel</v>
      </c>
      <c r="AX270" s="3" t="str">
        <f>INDEX(Input_Eurostat_flh!$A$1:$BH$44,MATCH($D270,Input_Eurostat_flh!$A:$A,0),MATCH(AX$1,Input_Eurostat_flh!$1:$1,0))</f>
        <v>No sufficient European source found, full load hours are estimated; year: 2019; author: Quintel</v>
      </c>
      <c r="AY270" s="3" t="str">
        <f>INDEX(Input_Eurostat_flh!$A$1:$BH$44,MATCH($D270,Input_Eurostat_flh!$A:$A,0),MATCH(AY$1,Input_Eurostat_flh!$1:$1,0))</f>
        <v>No sufficient European source found, full load hours are estimated; year: 2019; author: Quintel</v>
      </c>
      <c r="AZ270" s="3" t="str">
        <f>INDEX(Input_Eurostat_flh!$A$1:$BH$44,MATCH($D270,Input_Eurostat_flh!$A:$A,0),MATCH(AZ$1,Input_Eurostat_flh!$1:$1,0))</f>
        <v>No sufficient European source found, full load hours are estimated; year: 2019; author: Quintel</v>
      </c>
      <c r="BA270" s="3" t="str">
        <f>INDEX(Input_Eurostat_flh!$A$1:$BH$44,MATCH($D270,Input_Eurostat_flh!$A:$A,0),MATCH(BA$1,Input_Eurostat_flh!$1:$1,0))</f>
        <v>No sufficient European source found, full load hours are estimated; year: 2019; author: Quintel</v>
      </c>
      <c r="BB270" s="3" t="str">
        <f>INDEX(Input_Eurostat_flh!$A$1:$BH$44,MATCH($D270,Input_Eurostat_flh!$A:$A,0),MATCH(BB$1,Input_Eurostat_flh!$1:$1,0))</f>
        <v>No sufficient European source found, full load hours are estimated; year: 2019; author: Quintel</v>
      </c>
      <c r="BC270" s="3" t="str">
        <f>INDEX(Input_Eurostat_flh!$A$1:$BH$44,MATCH($D270,Input_Eurostat_flh!$A:$A,0),MATCH(BC$1,Input_Eurostat_flh!$1:$1,0))</f>
        <v>No sufficient European source found, full load hours are estimated; year: 2019; author: Quintel</v>
      </c>
      <c r="BD270" s="3" t="str">
        <f>INDEX(Input_Eurostat_flh!$A$1:$BH$44,MATCH($D270,Input_Eurostat_flh!$A:$A,0),MATCH(BD$1,Input_Eurostat_flh!$1:$1,0))</f>
        <v>No sufficient European source found, full load hours are estimated; year: 2019; author: Quintel</v>
      </c>
      <c r="BE270" s="3" t="str">
        <f>INDEX(Input_Eurostat_flh!$A$1:$BH$44,MATCH($D270,Input_Eurostat_flh!$A:$A,0),MATCH(BE$1,Input_Eurostat_flh!$1:$1,0))</f>
        <v>No sufficient European source found, full load hours are estimated; year: 2019; author: Quintel</v>
      </c>
      <c r="BF270" s="3" t="str">
        <f>INDEX(Input_Eurostat_flh!$A$1:$BH$44,MATCH($D270,Input_Eurostat_flh!$A:$A,0),MATCH(BF$1,Input_Eurostat_flh!$1:$1,0))</f>
        <v>No sufficient European source found, full load hours are estimated; year: 2019; author: Quintel</v>
      </c>
      <c r="BG270" s="3" t="str">
        <f>INDEX(Input_Eurostat_flh!$A$1:$BH$44,MATCH($D270,Input_Eurostat_flh!$A:$A,0),MATCH(BG$1,Input_Eurostat_flh!$1:$1,0))</f>
        <v>No sufficient European source found, full load hours are estimated; year: 2019; author: Quintel</v>
      </c>
      <c r="BH270" s="3" t="str">
        <f>INDEX(Input_Eurostat_flh!$A$1:$BH$44,MATCH($D270,Input_Eurostat_flh!$A:$A,0),MATCH(BH$1,Input_Eurostat_flh!$1:$1,0))</f>
        <v>No sufficient European source found, full load hours are estimated; year: 2019; author: Quintel</v>
      </c>
      <c r="BI270" s="3" t="str">
        <f>INDEX(Input_Eurostat_flh!$A$1:$BH$44,MATCH($D270,Input_Eurostat_flh!$A:$A,0),MATCH(BI$1,Input_Eurostat_flh!$1:$1,0))</f>
        <v>No sufficient European source found, full load hours are estimated; year: 2019; author: Quintel</v>
      </c>
      <c r="BJ270" s="3" t="str">
        <f>INDEX(Input_Eurostat_flh!$A$1:$BH$44,MATCH($D270,Input_Eurostat_flh!$A:$A,0),MATCH(BJ$1,Input_Eurostat_flh!$1:$1,0))</f>
        <v>No sufficient European source found, full load hours are estimated; year: 2019; author: Quintel</v>
      </c>
      <c r="BK270" s="3" t="str">
        <f>INDEX(Input_Eurostat_flh!$A$1:$BH$44,MATCH($D270,Input_Eurostat_flh!$A:$A,0),MATCH(BK$1,Input_Eurostat_flh!$1:$1,0))</f>
        <v>No sufficient European source found, full load hours are estimated; year: 2019; author: Quintel</v>
      </c>
    </row>
    <row r="271" spans="1:63" x14ac:dyDescent="0.2">
      <c r="A271" t="s">
        <v>567</v>
      </c>
      <c r="B271" s="6" t="s">
        <v>560</v>
      </c>
      <c r="D271" t="s">
        <v>879</v>
      </c>
      <c r="E271" t="s">
        <v>629</v>
      </c>
      <c r="F271" s="3">
        <f>INDEX(Input_Eurostat_flh!$A$1:$BH$44,MATCH($D271,Input_Eurostat_flh!$A:$A,0),MATCH(F$1,Input_Eurostat_flh!$1:$1,0))</f>
        <v>6000</v>
      </c>
      <c r="G271" s="3">
        <f>INDEX(Input_Eurostat_flh!$A$1:$BH$44,MATCH($D271,Input_Eurostat_flh!$A:$A,0),MATCH(G$1,Input_Eurostat_flh!$1:$1,0))</f>
        <v>6000</v>
      </c>
      <c r="H271" s="3">
        <f>INDEX(Input_Eurostat_flh!$A$1:$BH$44,MATCH($D271,Input_Eurostat_flh!$A:$A,0),MATCH(H$1,Input_Eurostat_flh!$1:$1,0))</f>
        <v>6000</v>
      </c>
      <c r="I271" s="3">
        <f>INDEX(Input_Eurostat_flh!$A$1:$BH$44,MATCH($D271,Input_Eurostat_flh!$A:$A,0),MATCH(I$1,Input_Eurostat_flh!$1:$1,0))</f>
        <v>6000</v>
      </c>
      <c r="J271" s="3">
        <f>INDEX(Input_Eurostat_flh!$A$1:$BH$44,MATCH($D271,Input_Eurostat_flh!$A:$A,0),MATCH(J$1,Input_Eurostat_flh!$1:$1,0))</f>
        <v>6000</v>
      </c>
      <c r="K271" s="3">
        <f>INDEX(Input_Eurostat_flh!$A$1:$BH$44,MATCH($D271,Input_Eurostat_flh!$A:$A,0),MATCH(K$1,Input_Eurostat_flh!$1:$1,0))</f>
        <v>6000</v>
      </c>
      <c r="L271" s="3">
        <f>INDEX(Input_Eurostat_flh!$A$1:$BH$44,MATCH($D271,Input_Eurostat_flh!$A:$A,0),MATCH(L$1,Input_Eurostat_flh!$1:$1,0))</f>
        <v>6000</v>
      </c>
      <c r="M271" s="3">
        <f>INDEX(Input_Eurostat_flh!$A$1:$BH$44,MATCH($D271,Input_Eurostat_flh!$A:$A,0),MATCH(M$1,Input_Eurostat_flh!$1:$1,0))</f>
        <v>6000</v>
      </c>
      <c r="N271" s="3">
        <f>INDEX(Input_Eurostat_flh!$A$1:$BH$44,MATCH($D271,Input_Eurostat_flh!$A:$A,0),MATCH(N$1,Input_Eurostat_flh!$1:$1,0))</f>
        <v>6000</v>
      </c>
      <c r="O271" s="3">
        <f>INDEX(Input_Eurostat_flh!$A$1:$BH$44,MATCH($D271,Input_Eurostat_flh!$A:$A,0),MATCH(O$1,Input_Eurostat_flh!$1:$1,0))</f>
        <v>6000</v>
      </c>
      <c r="P271" s="3">
        <f>INDEX(Input_Eurostat_flh!$A$1:$BH$44,MATCH($D271,Input_Eurostat_flh!$A:$A,0),MATCH(P$1,Input_Eurostat_flh!$1:$1,0))</f>
        <v>6000</v>
      </c>
      <c r="Q271" s="3">
        <f>INDEX(Input_Eurostat_flh!$A$1:$BH$44,MATCH($D271,Input_Eurostat_flh!$A:$A,0),MATCH(Q$1,Input_Eurostat_flh!$1:$1,0))</f>
        <v>6000</v>
      </c>
      <c r="R271" s="3">
        <f>INDEX(Input_Eurostat_flh!$A$1:$BH$44,MATCH($D271,Input_Eurostat_flh!$A:$A,0),MATCH(R$1,Input_Eurostat_flh!$1:$1,0))</f>
        <v>6000</v>
      </c>
      <c r="S271" s="3">
        <f>INDEX(Input_Eurostat_flh!$A$1:$BH$44,MATCH($D271,Input_Eurostat_flh!$A:$A,0),MATCH(S$1,Input_Eurostat_flh!$1:$1,0))</f>
        <v>6000</v>
      </c>
      <c r="T271" s="3">
        <f>INDEX(Input_Eurostat_flh!$A$1:$BH$44,MATCH($D271,Input_Eurostat_flh!$A:$A,0),MATCH(T$1,Input_Eurostat_flh!$1:$1,0))</f>
        <v>6000</v>
      </c>
      <c r="U271" s="3">
        <f>INDEX(Input_Eurostat_flh!$A$1:$BH$44,MATCH($D271,Input_Eurostat_flh!$A:$A,0),MATCH(U$1,Input_Eurostat_flh!$1:$1,0))</f>
        <v>6000</v>
      </c>
      <c r="V271" s="3">
        <f>INDEX(Input_Eurostat_flh!$A$1:$BH$44,MATCH($D271,Input_Eurostat_flh!$A:$A,0),MATCH(V$1,Input_Eurostat_flh!$1:$1,0))</f>
        <v>6000</v>
      </c>
      <c r="W271" s="3">
        <f>INDEX(Input_Eurostat_flh!$A$1:$BH$44,MATCH($D271,Input_Eurostat_flh!$A:$A,0),MATCH(W$1,Input_Eurostat_flh!$1:$1,0))</f>
        <v>6000</v>
      </c>
      <c r="X271" s="3">
        <f>INDEX(Input_Eurostat_flh!$A$1:$BH$44,MATCH($D271,Input_Eurostat_flh!$A:$A,0),MATCH(X$1,Input_Eurostat_flh!$1:$1,0))</f>
        <v>6000</v>
      </c>
      <c r="Y271" s="3">
        <f>INDEX(Input_Eurostat_flh!$A$1:$BH$44,MATCH($D271,Input_Eurostat_flh!$A:$A,0),MATCH(Y$1,Input_Eurostat_flh!$1:$1,0))</f>
        <v>6000</v>
      </c>
      <c r="Z271" s="3">
        <f>INDEX(Input_Eurostat_flh!$A$1:$BH$44,MATCH($D271,Input_Eurostat_flh!$A:$A,0),MATCH(Z$1,Input_Eurostat_flh!$1:$1,0))</f>
        <v>6000</v>
      </c>
      <c r="AA271" s="3">
        <f>INDEX(Input_Eurostat_flh!$A$1:$BH$44,MATCH($D271,Input_Eurostat_flh!$A:$A,0),MATCH(AA$1,Input_Eurostat_flh!$1:$1,0))</f>
        <v>6000</v>
      </c>
      <c r="AB271" s="3">
        <f>INDEX(Input_Eurostat_flh!$A$1:$BH$44,MATCH($D271,Input_Eurostat_flh!$A:$A,0),MATCH(AB$1,Input_Eurostat_flh!$1:$1,0))</f>
        <v>6000</v>
      </c>
      <c r="AC271" s="3">
        <f>INDEX(Input_Eurostat_flh!$A$1:$BH$44,MATCH($D271,Input_Eurostat_flh!$A:$A,0),MATCH(AC$1,Input_Eurostat_flh!$1:$1,0))</f>
        <v>6000</v>
      </c>
      <c r="AD271" s="3">
        <f>INDEX(Input_Eurostat_flh!$A$1:$BH$44,MATCH($D271,Input_Eurostat_flh!$A:$A,0),MATCH(AD$1,Input_Eurostat_flh!$1:$1,0))</f>
        <v>6000</v>
      </c>
      <c r="AE271" s="3">
        <f>INDEX(Input_Eurostat_flh!$A$1:$BH$44,MATCH($D271,Input_Eurostat_flh!$A:$A,0),MATCH(AE$1,Input_Eurostat_flh!$1:$1,0))</f>
        <v>6000</v>
      </c>
      <c r="AF271" s="3">
        <f>INDEX(Input_Eurostat_flh!$A$1:$BH$44,MATCH($D271,Input_Eurostat_flh!$A:$A,0),MATCH(AF$1,Input_Eurostat_flh!$1:$1,0))</f>
        <v>6000</v>
      </c>
      <c r="AG271" s="3">
        <f>INDEX(Input_Eurostat_flh!$A$1:$BH$44,MATCH($D271,Input_Eurostat_flh!$A:$A,0),MATCH(AG$1,Input_Eurostat_flh!$1:$1,0))</f>
        <v>6000</v>
      </c>
      <c r="AH271" s="63">
        <f>INDEX(Input_Eurostat_flh!$A$1:$BH$44,MATCH($D271,Input_Eurostat_flh!$A:$A,0),MATCH(AH$1,Input_Eurostat_flh!$1:$1,0))</f>
        <v>6000</v>
      </c>
      <c r="AI271" s="3" t="str">
        <f>INDEX(Input_Eurostat_flh!$A$1:$BH$44,MATCH($D271,Input_Eurostat_flh!$A:$A,0),MATCH(AI$1,Input_Eurostat_flh!$1:$1,0))</f>
        <v>No sufficient European source found, full load hours are estimated; year: 2019; author: Quintel</v>
      </c>
      <c r="AJ271" s="3" t="str">
        <f>INDEX(Input_Eurostat_flh!$A$1:$BH$44,MATCH($D271,Input_Eurostat_flh!$A:$A,0),MATCH(AJ$1,Input_Eurostat_flh!$1:$1,0))</f>
        <v>No sufficient European source found, full load hours are estimated; year: 2019; author: Quintel</v>
      </c>
      <c r="AK271" s="3" t="str">
        <f>INDEX(Input_Eurostat_flh!$A$1:$BH$44,MATCH($D271,Input_Eurostat_flh!$A:$A,0),MATCH(AK$1,Input_Eurostat_flh!$1:$1,0))</f>
        <v>No sufficient European source found, full load hours are estimated; year: 2019; author: Quintel</v>
      </c>
      <c r="AL271" s="3" t="str">
        <f>INDEX(Input_Eurostat_flh!$A$1:$BH$44,MATCH($D271,Input_Eurostat_flh!$A:$A,0),MATCH(AL$1,Input_Eurostat_flh!$1:$1,0))</f>
        <v>No sufficient European source found, full load hours are estimated; year: 2019; author: Quintel</v>
      </c>
      <c r="AM271" s="3" t="str">
        <f>INDEX(Input_Eurostat_flh!$A$1:$BH$44,MATCH($D271,Input_Eurostat_flh!$A:$A,0),MATCH(AM$1,Input_Eurostat_flh!$1:$1,0))</f>
        <v>No sufficient European source found, full load hours are estimated; year: 2019; author: Quintel</v>
      </c>
      <c r="AN271" s="3" t="str">
        <f>INDEX(Input_Eurostat_flh!$A$1:$BH$44,MATCH($D271,Input_Eurostat_flh!$A:$A,0),MATCH(AN$1,Input_Eurostat_flh!$1:$1,0))</f>
        <v>No sufficient European source found, full load hours are estimated; year: 2019; author: Quintel</v>
      </c>
      <c r="AO271" s="3" t="str">
        <f>INDEX(Input_Eurostat_flh!$A$1:$BH$44,MATCH($D271,Input_Eurostat_flh!$A:$A,0),MATCH(AO$1,Input_Eurostat_flh!$1:$1,0))</f>
        <v>No sufficient European source found, full load hours are estimated; year: 2019; author: Quintel</v>
      </c>
      <c r="AP271" s="3" t="str">
        <f>INDEX(Input_Eurostat_flh!$A$1:$BH$44,MATCH($D271,Input_Eurostat_flh!$A:$A,0),MATCH(AP$1,Input_Eurostat_flh!$1:$1,0))</f>
        <v>No sufficient European source found, full load hours are estimated; year: 2019; author: Quintel</v>
      </c>
      <c r="AQ271" s="3" t="str">
        <f>INDEX(Input_Eurostat_flh!$A$1:$BH$44,MATCH($D271,Input_Eurostat_flh!$A:$A,0),MATCH(AQ$1,Input_Eurostat_flh!$1:$1,0))</f>
        <v>No sufficient European source found, full load hours are estimated; year: 2019; author: Quintel</v>
      </c>
      <c r="AR271" s="3" t="str">
        <f>INDEX(Input_Eurostat_flh!$A$1:$BH$44,MATCH($D271,Input_Eurostat_flh!$A:$A,0),MATCH(AR$1,Input_Eurostat_flh!$1:$1,0))</f>
        <v>No sufficient European source found, full load hours are estimated; year: 2019; author: Quintel</v>
      </c>
      <c r="AS271" s="3" t="str">
        <f>INDEX(Input_Eurostat_flh!$A$1:$BH$44,MATCH($D271,Input_Eurostat_flh!$A:$A,0),MATCH(AS$1,Input_Eurostat_flh!$1:$1,0))</f>
        <v>No sufficient European source found, full load hours are estimated; year: 2019; author: Quintel</v>
      </c>
      <c r="AT271" s="3" t="str">
        <f>INDEX(Input_Eurostat_flh!$A$1:$BH$44,MATCH($D271,Input_Eurostat_flh!$A:$A,0),MATCH(AT$1,Input_Eurostat_flh!$1:$1,0))</f>
        <v>No sufficient European source found, full load hours are estimated; year: 2019; author: Quintel</v>
      </c>
      <c r="AU271" s="3" t="str">
        <f>INDEX(Input_Eurostat_flh!$A$1:$BH$44,MATCH($D271,Input_Eurostat_flh!$A:$A,0),MATCH(AU$1,Input_Eurostat_flh!$1:$1,0))</f>
        <v>No sufficient European source found, full load hours are estimated; year: 2019; author: Quintel</v>
      </c>
      <c r="AV271" s="3" t="str">
        <f>INDEX(Input_Eurostat_flh!$A$1:$BH$44,MATCH($D271,Input_Eurostat_flh!$A:$A,0),MATCH(AV$1,Input_Eurostat_flh!$1:$1,0))</f>
        <v>No sufficient European source found, full load hours are estimated; year: 2019; author: Quintel</v>
      </c>
      <c r="AW271" s="3" t="str">
        <f>INDEX(Input_Eurostat_flh!$A$1:$BH$44,MATCH($D271,Input_Eurostat_flh!$A:$A,0),MATCH(AW$1,Input_Eurostat_flh!$1:$1,0))</f>
        <v>No sufficient European source found, full load hours are estimated; year: 2019; author: Quintel</v>
      </c>
      <c r="AX271" s="3" t="str">
        <f>INDEX(Input_Eurostat_flh!$A$1:$BH$44,MATCH($D271,Input_Eurostat_flh!$A:$A,0),MATCH(AX$1,Input_Eurostat_flh!$1:$1,0))</f>
        <v>No sufficient European source found, full load hours are estimated; year: 2019; author: Quintel</v>
      </c>
      <c r="AY271" s="3" t="str">
        <f>INDEX(Input_Eurostat_flh!$A$1:$BH$44,MATCH($D271,Input_Eurostat_flh!$A:$A,0),MATCH(AY$1,Input_Eurostat_flh!$1:$1,0))</f>
        <v>No sufficient European source found, full load hours are estimated; year: 2019; author: Quintel</v>
      </c>
      <c r="AZ271" s="3" t="str">
        <f>INDEX(Input_Eurostat_flh!$A$1:$BH$44,MATCH($D271,Input_Eurostat_flh!$A:$A,0),MATCH(AZ$1,Input_Eurostat_flh!$1:$1,0))</f>
        <v>No sufficient European source found, full load hours are estimated; year: 2019; author: Quintel</v>
      </c>
      <c r="BA271" s="3" t="str">
        <f>INDEX(Input_Eurostat_flh!$A$1:$BH$44,MATCH($D271,Input_Eurostat_flh!$A:$A,0),MATCH(BA$1,Input_Eurostat_flh!$1:$1,0))</f>
        <v>No sufficient European source found, full load hours are estimated; year: 2019; author: Quintel</v>
      </c>
      <c r="BB271" s="3" t="str">
        <f>INDEX(Input_Eurostat_flh!$A$1:$BH$44,MATCH($D271,Input_Eurostat_flh!$A:$A,0),MATCH(BB$1,Input_Eurostat_flh!$1:$1,0))</f>
        <v>No sufficient European source found, full load hours are estimated; year: 2019; author: Quintel</v>
      </c>
      <c r="BC271" s="3" t="str">
        <f>INDEX(Input_Eurostat_flh!$A$1:$BH$44,MATCH($D271,Input_Eurostat_flh!$A:$A,0),MATCH(BC$1,Input_Eurostat_flh!$1:$1,0))</f>
        <v>No sufficient European source found, full load hours are estimated; year: 2019; author: Quintel</v>
      </c>
      <c r="BD271" s="3" t="str">
        <f>INDEX(Input_Eurostat_flh!$A$1:$BH$44,MATCH($D271,Input_Eurostat_flh!$A:$A,0),MATCH(BD$1,Input_Eurostat_flh!$1:$1,0))</f>
        <v>No sufficient European source found, full load hours are estimated; year: 2019; author: Quintel</v>
      </c>
      <c r="BE271" s="3" t="str">
        <f>INDEX(Input_Eurostat_flh!$A$1:$BH$44,MATCH($D271,Input_Eurostat_flh!$A:$A,0),MATCH(BE$1,Input_Eurostat_flh!$1:$1,0))</f>
        <v>No sufficient European source found, full load hours are estimated; year: 2019; author: Quintel</v>
      </c>
      <c r="BF271" s="3" t="str">
        <f>INDEX(Input_Eurostat_flh!$A$1:$BH$44,MATCH($D271,Input_Eurostat_flh!$A:$A,0),MATCH(BF$1,Input_Eurostat_flh!$1:$1,0))</f>
        <v>No sufficient European source found, full load hours are estimated; year: 2019; author: Quintel</v>
      </c>
      <c r="BG271" s="3" t="str">
        <f>INDEX(Input_Eurostat_flh!$A$1:$BH$44,MATCH($D271,Input_Eurostat_flh!$A:$A,0),MATCH(BG$1,Input_Eurostat_flh!$1:$1,0))</f>
        <v>No sufficient European source found, full load hours are estimated; year: 2019; author: Quintel</v>
      </c>
      <c r="BH271" s="3" t="str">
        <f>INDEX(Input_Eurostat_flh!$A$1:$BH$44,MATCH($D271,Input_Eurostat_flh!$A:$A,0),MATCH(BH$1,Input_Eurostat_flh!$1:$1,0))</f>
        <v>No sufficient European source found, full load hours are estimated; year: 2019; author: Quintel</v>
      </c>
      <c r="BI271" s="3" t="str">
        <f>INDEX(Input_Eurostat_flh!$A$1:$BH$44,MATCH($D271,Input_Eurostat_flh!$A:$A,0),MATCH(BI$1,Input_Eurostat_flh!$1:$1,0))</f>
        <v>No sufficient European source found, full load hours are estimated; year: 2019; author: Quintel</v>
      </c>
      <c r="BJ271" s="3" t="str">
        <f>INDEX(Input_Eurostat_flh!$A$1:$BH$44,MATCH($D271,Input_Eurostat_flh!$A:$A,0),MATCH(BJ$1,Input_Eurostat_flh!$1:$1,0))</f>
        <v>No sufficient European source found, full load hours are estimated; year: 2019; author: Quintel</v>
      </c>
      <c r="BK271" s="3" t="str">
        <f>INDEX(Input_Eurostat_flh!$A$1:$BH$44,MATCH($D271,Input_Eurostat_flh!$A:$A,0),MATCH(BK$1,Input_Eurostat_flh!$1:$1,0))</f>
        <v>No sufficient European source found, full load hours are estimated; year: 2019; author: Quintel</v>
      </c>
    </row>
    <row r="272" spans="1:63" x14ac:dyDescent="0.2">
      <c r="A272" t="s">
        <v>567</v>
      </c>
      <c r="B272" s="6" t="s">
        <v>560</v>
      </c>
      <c r="D272" t="s">
        <v>880</v>
      </c>
      <c r="E272" t="s">
        <v>629</v>
      </c>
      <c r="F272" s="3">
        <f>INDEX(Input_Eurostat_flh!$A$1:$BH$44,MATCH($D272,Input_Eurostat_flh!$A:$A,0),MATCH(F$1,Input_Eurostat_flh!$1:$1,0))</f>
        <v>6000</v>
      </c>
      <c r="G272" s="3">
        <f>INDEX(Input_Eurostat_flh!$A$1:$BH$44,MATCH($D272,Input_Eurostat_flh!$A:$A,0),MATCH(G$1,Input_Eurostat_flh!$1:$1,0))</f>
        <v>6000</v>
      </c>
      <c r="H272" s="3">
        <f>INDEX(Input_Eurostat_flh!$A$1:$BH$44,MATCH($D272,Input_Eurostat_flh!$A:$A,0),MATCH(H$1,Input_Eurostat_flh!$1:$1,0))</f>
        <v>6000</v>
      </c>
      <c r="I272" s="3">
        <f>INDEX(Input_Eurostat_flh!$A$1:$BH$44,MATCH($D272,Input_Eurostat_flh!$A:$A,0),MATCH(I$1,Input_Eurostat_flh!$1:$1,0))</f>
        <v>6000</v>
      </c>
      <c r="J272" s="3">
        <f>INDEX(Input_Eurostat_flh!$A$1:$BH$44,MATCH($D272,Input_Eurostat_flh!$A:$A,0),MATCH(J$1,Input_Eurostat_flh!$1:$1,0))</f>
        <v>6000</v>
      </c>
      <c r="K272" s="3">
        <f>INDEX(Input_Eurostat_flh!$A$1:$BH$44,MATCH($D272,Input_Eurostat_flh!$A:$A,0),MATCH(K$1,Input_Eurostat_flh!$1:$1,0))</f>
        <v>6000</v>
      </c>
      <c r="L272" s="3">
        <f>INDEX(Input_Eurostat_flh!$A$1:$BH$44,MATCH($D272,Input_Eurostat_flh!$A:$A,0),MATCH(L$1,Input_Eurostat_flh!$1:$1,0))</f>
        <v>6000</v>
      </c>
      <c r="M272" s="3">
        <f>INDEX(Input_Eurostat_flh!$A$1:$BH$44,MATCH($D272,Input_Eurostat_flh!$A:$A,0),MATCH(M$1,Input_Eurostat_flh!$1:$1,0))</f>
        <v>6000</v>
      </c>
      <c r="N272" s="3">
        <f>INDEX(Input_Eurostat_flh!$A$1:$BH$44,MATCH($D272,Input_Eurostat_flh!$A:$A,0),MATCH(N$1,Input_Eurostat_flh!$1:$1,0))</f>
        <v>6000</v>
      </c>
      <c r="O272" s="3">
        <f>INDEX(Input_Eurostat_flh!$A$1:$BH$44,MATCH($D272,Input_Eurostat_flh!$A:$A,0),MATCH(O$1,Input_Eurostat_flh!$1:$1,0))</f>
        <v>6000</v>
      </c>
      <c r="P272" s="3">
        <f>INDEX(Input_Eurostat_flh!$A$1:$BH$44,MATCH($D272,Input_Eurostat_flh!$A:$A,0),MATCH(P$1,Input_Eurostat_flh!$1:$1,0))</f>
        <v>6000</v>
      </c>
      <c r="Q272" s="3">
        <f>INDEX(Input_Eurostat_flh!$A$1:$BH$44,MATCH($D272,Input_Eurostat_flh!$A:$A,0),MATCH(Q$1,Input_Eurostat_flh!$1:$1,0))</f>
        <v>6000</v>
      </c>
      <c r="R272" s="3">
        <f>INDEX(Input_Eurostat_flh!$A$1:$BH$44,MATCH($D272,Input_Eurostat_flh!$A:$A,0),MATCH(R$1,Input_Eurostat_flh!$1:$1,0))</f>
        <v>6000</v>
      </c>
      <c r="S272" s="3">
        <f>INDEX(Input_Eurostat_flh!$A$1:$BH$44,MATCH($D272,Input_Eurostat_flh!$A:$A,0),MATCH(S$1,Input_Eurostat_flh!$1:$1,0))</f>
        <v>6000</v>
      </c>
      <c r="T272" s="3">
        <f>INDEX(Input_Eurostat_flh!$A$1:$BH$44,MATCH($D272,Input_Eurostat_flh!$A:$A,0),MATCH(T$1,Input_Eurostat_flh!$1:$1,0))</f>
        <v>6000</v>
      </c>
      <c r="U272" s="3">
        <f>INDEX(Input_Eurostat_flh!$A$1:$BH$44,MATCH($D272,Input_Eurostat_flh!$A:$A,0),MATCH(U$1,Input_Eurostat_flh!$1:$1,0))</f>
        <v>6000</v>
      </c>
      <c r="V272" s="3">
        <f>INDEX(Input_Eurostat_flh!$A$1:$BH$44,MATCH($D272,Input_Eurostat_flh!$A:$A,0),MATCH(V$1,Input_Eurostat_flh!$1:$1,0))</f>
        <v>6000</v>
      </c>
      <c r="W272" s="3">
        <f>INDEX(Input_Eurostat_flh!$A$1:$BH$44,MATCH($D272,Input_Eurostat_flh!$A:$A,0),MATCH(W$1,Input_Eurostat_flh!$1:$1,0))</f>
        <v>6000</v>
      </c>
      <c r="X272" s="3">
        <f>INDEX(Input_Eurostat_flh!$A$1:$BH$44,MATCH($D272,Input_Eurostat_flh!$A:$A,0),MATCH(X$1,Input_Eurostat_flh!$1:$1,0))</f>
        <v>6000</v>
      </c>
      <c r="Y272" s="3">
        <f>INDEX(Input_Eurostat_flh!$A$1:$BH$44,MATCH($D272,Input_Eurostat_flh!$A:$A,0),MATCH(Y$1,Input_Eurostat_flh!$1:$1,0))</f>
        <v>6000</v>
      </c>
      <c r="Z272" s="3">
        <f>INDEX(Input_Eurostat_flh!$A$1:$BH$44,MATCH($D272,Input_Eurostat_flh!$A:$A,0),MATCH(Z$1,Input_Eurostat_flh!$1:$1,0))</f>
        <v>6000</v>
      </c>
      <c r="AA272" s="3">
        <f>INDEX(Input_Eurostat_flh!$A$1:$BH$44,MATCH($D272,Input_Eurostat_flh!$A:$A,0),MATCH(AA$1,Input_Eurostat_flh!$1:$1,0))</f>
        <v>6000</v>
      </c>
      <c r="AB272" s="3">
        <f>INDEX(Input_Eurostat_flh!$A$1:$BH$44,MATCH($D272,Input_Eurostat_flh!$A:$A,0),MATCH(AB$1,Input_Eurostat_flh!$1:$1,0))</f>
        <v>6000</v>
      </c>
      <c r="AC272" s="3">
        <f>INDEX(Input_Eurostat_flh!$A$1:$BH$44,MATCH($D272,Input_Eurostat_flh!$A:$A,0),MATCH(AC$1,Input_Eurostat_flh!$1:$1,0))</f>
        <v>6000</v>
      </c>
      <c r="AD272" s="3">
        <f>INDEX(Input_Eurostat_flh!$A$1:$BH$44,MATCH($D272,Input_Eurostat_flh!$A:$A,0),MATCH(AD$1,Input_Eurostat_flh!$1:$1,0))</f>
        <v>6000</v>
      </c>
      <c r="AE272" s="3">
        <f>INDEX(Input_Eurostat_flh!$A$1:$BH$44,MATCH($D272,Input_Eurostat_flh!$A:$A,0),MATCH(AE$1,Input_Eurostat_flh!$1:$1,0))</f>
        <v>6000</v>
      </c>
      <c r="AF272" s="3">
        <f>INDEX(Input_Eurostat_flh!$A$1:$BH$44,MATCH($D272,Input_Eurostat_flh!$A:$A,0),MATCH(AF$1,Input_Eurostat_flh!$1:$1,0))</f>
        <v>6000</v>
      </c>
      <c r="AG272" s="3">
        <f>INDEX(Input_Eurostat_flh!$A$1:$BH$44,MATCH($D272,Input_Eurostat_flh!$A:$A,0),MATCH(AG$1,Input_Eurostat_flh!$1:$1,0))</f>
        <v>6000</v>
      </c>
      <c r="AH272" s="63">
        <f>INDEX(Input_Eurostat_flh!$A$1:$BH$44,MATCH($D272,Input_Eurostat_flh!$A:$A,0),MATCH(AH$1,Input_Eurostat_flh!$1:$1,0))</f>
        <v>6000</v>
      </c>
      <c r="AI272" s="3" t="str">
        <f>INDEX(Input_Eurostat_flh!$A$1:$BH$44,MATCH($D272,Input_Eurostat_flh!$A:$A,0),MATCH(AI$1,Input_Eurostat_flh!$1:$1,0))</f>
        <v>No sufficient European source found, full load hours are estimated; year: 2019; author: Quintel</v>
      </c>
      <c r="AJ272" s="3" t="str">
        <f>INDEX(Input_Eurostat_flh!$A$1:$BH$44,MATCH($D272,Input_Eurostat_flh!$A:$A,0),MATCH(AJ$1,Input_Eurostat_flh!$1:$1,0))</f>
        <v>No sufficient European source found, full load hours are estimated; year: 2019; author: Quintel</v>
      </c>
      <c r="AK272" s="3" t="str">
        <f>INDEX(Input_Eurostat_flh!$A$1:$BH$44,MATCH($D272,Input_Eurostat_flh!$A:$A,0),MATCH(AK$1,Input_Eurostat_flh!$1:$1,0))</f>
        <v>No sufficient European source found, full load hours are estimated; year: 2019; author: Quintel</v>
      </c>
      <c r="AL272" s="3" t="str">
        <f>INDEX(Input_Eurostat_flh!$A$1:$BH$44,MATCH($D272,Input_Eurostat_flh!$A:$A,0),MATCH(AL$1,Input_Eurostat_flh!$1:$1,0))</f>
        <v>No sufficient European source found, full load hours are estimated; year: 2019; author: Quintel</v>
      </c>
      <c r="AM272" s="3" t="str">
        <f>INDEX(Input_Eurostat_flh!$A$1:$BH$44,MATCH($D272,Input_Eurostat_flh!$A:$A,0),MATCH(AM$1,Input_Eurostat_flh!$1:$1,0))</f>
        <v>No sufficient European source found, full load hours are estimated; year: 2019; author: Quintel</v>
      </c>
      <c r="AN272" s="3" t="str">
        <f>INDEX(Input_Eurostat_flh!$A$1:$BH$44,MATCH($D272,Input_Eurostat_flh!$A:$A,0),MATCH(AN$1,Input_Eurostat_flh!$1:$1,0))</f>
        <v>No sufficient European source found, full load hours are estimated; year: 2019; author: Quintel</v>
      </c>
      <c r="AO272" s="3" t="str">
        <f>INDEX(Input_Eurostat_flh!$A$1:$BH$44,MATCH($D272,Input_Eurostat_flh!$A:$A,0),MATCH(AO$1,Input_Eurostat_flh!$1:$1,0))</f>
        <v>No sufficient European source found, full load hours are estimated; year: 2019; author: Quintel</v>
      </c>
      <c r="AP272" s="3" t="str">
        <f>INDEX(Input_Eurostat_flh!$A$1:$BH$44,MATCH($D272,Input_Eurostat_flh!$A:$A,0),MATCH(AP$1,Input_Eurostat_flh!$1:$1,0))</f>
        <v>No sufficient European source found, full load hours are estimated; year: 2019; author: Quintel</v>
      </c>
      <c r="AQ272" s="3" t="str">
        <f>INDEX(Input_Eurostat_flh!$A$1:$BH$44,MATCH($D272,Input_Eurostat_flh!$A:$A,0),MATCH(AQ$1,Input_Eurostat_flh!$1:$1,0))</f>
        <v>No sufficient European source found, full load hours are estimated; year: 2019; author: Quintel</v>
      </c>
      <c r="AR272" s="3" t="str">
        <f>INDEX(Input_Eurostat_flh!$A$1:$BH$44,MATCH($D272,Input_Eurostat_flh!$A:$A,0),MATCH(AR$1,Input_Eurostat_flh!$1:$1,0))</f>
        <v>No sufficient European source found, full load hours are estimated; year: 2019; author: Quintel</v>
      </c>
      <c r="AS272" s="3" t="str">
        <f>INDEX(Input_Eurostat_flh!$A$1:$BH$44,MATCH($D272,Input_Eurostat_flh!$A:$A,0),MATCH(AS$1,Input_Eurostat_flh!$1:$1,0))</f>
        <v>No sufficient European source found, full load hours are estimated; year: 2019; author: Quintel</v>
      </c>
      <c r="AT272" s="3" t="str">
        <f>INDEX(Input_Eurostat_flh!$A$1:$BH$44,MATCH($D272,Input_Eurostat_flh!$A:$A,0),MATCH(AT$1,Input_Eurostat_flh!$1:$1,0))</f>
        <v>No sufficient European source found, full load hours are estimated; year: 2019; author: Quintel</v>
      </c>
      <c r="AU272" s="3" t="str">
        <f>INDEX(Input_Eurostat_flh!$A$1:$BH$44,MATCH($D272,Input_Eurostat_flh!$A:$A,0),MATCH(AU$1,Input_Eurostat_flh!$1:$1,0))</f>
        <v>No sufficient European source found, full load hours are estimated; year: 2019; author: Quintel</v>
      </c>
      <c r="AV272" s="3" t="str">
        <f>INDEX(Input_Eurostat_flh!$A$1:$BH$44,MATCH($D272,Input_Eurostat_flh!$A:$A,0),MATCH(AV$1,Input_Eurostat_flh!$1:$1,0))</f>
        <v>No sufficient European source found, full load hours are estimated; year: 2019; author: Quintel</v>
      </c>
      <c r="AW272" s="3" t="str">
        <f>INDEX(Input_Eurostat_flh!$A$1:$BH$44,MATCH($D272,Input_Eurostat_flh!$A:$A,0),MATCH(AW$1,Input_Eurostat_flh!$1:$1,0))</f>
        <v>No sufficient European source found, full load hours are estimated; year: 2019; author: Quintel</v>
      </c>
      <c r="AX272" s="3" t="str">
        <f>INDEX(Input_Eurostat_flh!$A$1:$BH$44,MATCH($D272,Input_Eurostat_flh!$A:$A,0),MATCH(AX$1,Input_Eurostat_flh!$1:$1,0))</f>
        <v>No sufficient European source found, full load hours are estimated; year: 2019; author: Quintel</v>
      </c>
      <c r="AY272" s="3" t="str">
        <f>INDEX(Input_Eurostat_flh!$A$1:$BH$44,MATCH($D272,Input_Eurostat_flh!$A:$A,0),MATCH(AY$1,Input_Eurostat_flh!$1:$1,0))</f>
        <v>No sufficient European source found, full load hours are estimated; year: 2019; author: Quintel</v>
      </c>
      <c r="AZ272" s="3" t="str">
        <f>INDEX(Input_Eurostat_flh!$A$1:$BH$44,MATCH($D272,Input_Eurostat_flh!$A:$A,0),MATCH(AZ$1,Input_Eurostat_flh!$1:$1,0))</f>
        <v>No sufficient European source found, full load hours are estimated; year: 2019; author: Quintel</v>
      </c>
      <c r="BA272" s="3" t="str">
        <f>INDEX(Input_Eurostat_flh!$A$1:$BH$44,MATCH($D272,Input_Eurostat_flh!$A:$A,0),MATCH(BA$1,Input_Eurostat_flh!$1:$1,0))</f>
        <v>No sufficient European source found, full load hours are estimated; year: 2019; author: Quintel</v>
      </c>
      <c r="BB272" s="3" t="str">
        <f>INDEX(Input_Eurostat_flh!$A$1:$BH$44,MATCH($D272,Input_Eurostat_flh!$A:$A,0),MATCH(BB$1,Input_Eurostat_flh!$1:$1,0))</f>
        <v>No sufficient European source found, full load hours are estimated; year: 2019; author: Quintel</v>
      </c>
      <c r="BC272" s="3" t="str">
        <f>INDEX(Input_Eurostat_flh!$A$1:$BH$44,MATCH($D272,Input_Eurostat_flh!$A:$A,0),MATCH(BC$1,Input_Eurostat_flh!$1:$1,0))</f>
        <v>No sufficient European source found, full load hours are estimated; year: 2019; author: Quintel</v>
      </c>
      <c r="BD272" s="3" t="str">
        <f>INDEX(Input_Eurostat_flh!$A$1:$BH$44,MATCH($D272,Input_Eurostat_flh!$A:$A,0),MATCH(BD$1,Input_Eurostat_flh!$1:$1,0))</f>
        <v>No sufficient European source found, full load hours are estimated; year: 2019; author: Quintel</v>
      </c>
      <c r="BE272" s="3" t="str">
        <f>INDEX(Input_Eurostat_flh!$A$1:$BH$44,MATCH($D272,Input_Eurostat_flh!$A:$A,0),MATCH(BE$1,Input_Eurostat_flh!$1:$1,0))</f>
        <v>No sufficient European source found, full load hours are estimated; year: 2019; author: Quintel</v>
      </c>
      <c r="BF272" s="3" t="str">
        <f>INDEX(Input_Eurostat_flh!$A$1:$BH$44,MATCH($D272,Input_Eurostat_flh!$A:$A,0),MATCH(BF$1,Input_Eurostat_flh!$1:$1,0))</f>
        <v>No sufficient European source found, full load hours are estimated; year: 2019; author: Quintel</v>
      </c>
      <c r="BG272" s="3" t="str">
        <f>INDEX(Input_Eurostat_flh!$A$1:$BH$44,MATCH($D272,Input_Eurostat_flh!$A:$A,0),MATCH(BG$1,Input_Eurostat_flh!$1:$1,0))</f>
        <v>No sufficient European source found, full load hours are estimated; year: 2019; author: Quintel</v>
      </c>
      <c r="BH272" s="3" t="str">
        <f>INDEX(Input_Eurostat_flh!$A$1:$BH$44,MATCH($D272,Input_Eurostat_flh!$A:$A,0),MATCH(BH$1,Input_Eurostat_flh!$1:$1,0))</f>
        <v>No sufficient European source found, full load hours are estimated; year: 2019; author: Quintel</v>
      </c>
      <c r="BI272" s="3" t="str">
        <f>INDEX(Input_Eurostat_flh!$A$1:$BH$44,MATCH($D272,Input_Eurostat_flh!$A:$A,0),MATCH(BI$1,Input_Eurostat_flh!$1:$1,0))</f>
        <v>No sufficient European source found, full load hours are estimated; year: 2019; author: Quintel</v>
      </c>
      <c r="BJ272" s="3" t="str">
        <f>INDEX(Input_Eurostat_flh!$A$1:$BH$44,MATCH($D272,Input_Eurostat_flh!$A:$A,0),MATCH(BJ$1,Input_Eurostat_flh!$1:$1,0))</f>
        <v>No sufficient European source found, full load hours are estimated; year: 2019; author: Quintel</v>
      </c>
      <c r="BK272" s="3" t="str">
        <f>INDEX(Input_Eurostat_flh!$A$1:$BH$44,MATCH($D272,Input_Eurostat_flh!$A:$A,0),MATCH(BK$1,Input_Eurostat_flh!$1:$1,0))</f>
        <v>No sufficient European source found, full load hours are estimated; year: 2019; author: Quintel</v>
      </c>
    </row>
    <row r="273" spans="1:63" x14ac:dyDescent="0.2">
      <c r="A273" t="s">
        <v>567</v>
      </c>
      <c r="B273" s="6" t="s">
        <v>560</v>
      </c>
      <c r="D273" t="s">
        <v>881</v>
      </c>
      <c r="E273" t="s">
        <v>629</v>
      </c>
      <c r="F273" s="3">
        <f>INDEX(Input_Eurostat_flh!$A$1:$BH$44,MATCH($D273,Input_Eurostat_flh!$A:$A,0),MATCH(F$1,Input_Eurostat_flh!$1:$1,0))</f>
        <v>6000</v>
      </c>
      <c r="G273" s="3">
        <f>INDEX(Input_Eurostat_flh!$A$1:$BH$44,MATCH($D273,Input_Eurostat_flh!$A:$A,0),MATCH(G$1,Input_Eurostat_flh!$1:$1,0))</f>
        <v>6000</v>
      </c>
      <c r="H273" s="3">
        <f>INDEX(Input_Eurostat_flh!$A$1:$BH$44,MATCH($D273,Input_Eurostat_flh!$A:$A,0),MATCH(H$1,Input_Eurostat_flh!$1:$1,0))</f>
        <v>6000</v>
      </c>
      <c r="I273" s="3">
        <f>INDEX(Input_Eurostat_flh!$A$1:$BH$44,MATCH($D273,Input_Eurostat_flh!$A:$A,0),MATCH(I$1,Input_Eurostat_flh!$1:$1,0))</f>
        <v>6000</v>
      </c>
      <c r="J273" s="3">
        <f>INDEX(Input_Eurostat_flh!$A$1:$BH$44,MATCH($D273,Input_Eurostat_flh!$A:$A,0),MATCH(J$1,Input_Eurostat_flh!$1:$1,0))</f>
        <v>6000</v>
      </c>
      <c r="K273" s="3">
        <f>INDEX(Input_Eurostat_flh!$A$1:$BH$44,MATCH($D273,Input_Eurostat_flh!$A:$A,0),MATCH(K$1,Input_Eurostat_flh!$1:$1,0))</f>
        <v>6000</v>
      </c>
      <c r="L273" s="3">
        <f>INDEX(Input_Eurostat_flh!$A$1:$BH$44,MATCH($D273,Input_Eurostat_flh!$A:$A,0),MATCH(L$1,Input_Eurostat_flh!$1:$1,0))</f>
        <v>6000</v>
      </c>
      <c r="M273" s="3">
        <f>INDEX(Input_Eurostat_flh!$A$1:$BH$44,MATCH($D273,Input_Eurostat_flh!$A:$A,0),MATCH(M$1,Input_Eurostat_flh!$1:$1,0))</f>
        <v>6000</v>
      </c>
      <c r="N273" s="3">
        <f>INDEX(Input_Eurostat_flh!$A$1:$BH$44,MATCH($D273,Input_Eurostat_flh!$A:$A,0),MATCH(N$1,Input_Eurostat_flh!$1:$1,0))</f>
        <v>6000</v>
      </c>
      <c r="O273" s="3">
        <f>INDEX(Input_Eurostat_flh!$A$1:$BH$44,MATCH($D273,Input_Eurostat_flh!$A:$A,0),MATCH(O$1,Input_Eurostat_flh!$1:$1,0))</f>
        <v>6000</v>
      </c>
      <c r="P273" s="3">
        <f>INDEX(Input_Eurostat_flh!$A$1:$BH$44,MATCH($D273,Input_Eurostat_flh!$A:$A,0),MATCH(P$1,Input_Eurostat_flh!$1:$1,0))</f>
        <v>6000</v>
      </c>
      <c r="Q273" s="3">
        <f>INDEX(Input_Eurostat_flh!$A$1:$BH$44,MATCH($D273,Input_Eurostat_flh!$A:$A,0),MATCH(Q$1,Input_Eurostat_flh!$1:$1,0))</f>
        <v>6000</v>
      </c>
      <c r="R273" s="3">
        <f>INDEX(Input_Eurostat_flh!$A$1:$BH$44,MATCH($D273,Input_Eurostat_flh!$A:$A,0),MATCH(R$1,Input_Eurostat_flh!$1:$1,0))</f>
        <v>6000</v>
      </c>
      <c r="S273" s="3">
        <f>INDEX(Input_Eurostat_flh!$A$1:$BH$44,MATCH($D273,Input_Eurostat_flh!$A:$A,0),MATCH(S$1,Input_Eurostat_flh!$1:$1,0))</f>
        <v>6000</v>
      </c>
      <c r="T273" s="3">
        <f>INDEX(Input_Eurostat_flh!$A$1:$BH$44,MATCH($D273,Input_Eurostat_flh!$A:$A,0),MATCH(T$1,Input_Eurostat_flh!$1:$1,0))</f>
        <v>6000</v>
      </c>
      <c r="U273" s="3">
        <f>INDEX(Input_Eurostat_flh!$A$1:$BH$44,MATCH($D273,Input_Eurostat_flh!$A:$A,0),MATCH(U$1,Input_Eurostat_flh!$1:$1,0))</f>
        <v>6000</v>
      </c>
      <c r="V273" s="3">
        <f>INDEX(Input_Eurostat_flh!$A$1:$BH$44,MATCH($D273,Input_Eurostat_flh!$A:$A,0),MATCH(V$1,Input_Eurostat_flh!$1:$1,0))</f>
        <v>6000</v>
      </c>
      <c r="W273" s="3">
        <f>INDEX(Input_Eurostat_flh!$A$1:$BH$44,MATCH($D273,Input_Eurostat_flh!$A:$A,0),MATCH(W$1,Input_Eurostat_flh!$1:$1,0))</f>
        <v>6000</v>
      </c>
      <c r="X273" s="3">
        <f>INDEX(Input_Eurostat_flh!$A$1:$BH$44,MATCH($D273,Input_Eurostat_flh!$A:$A,0),MATCH(X$1,Input_Eurostat_flh!$1:$1,0))</f>
        <v>6000</v>
      </c>
      <c r="Y273" s="3">
        <f>INDEX(Input_Eurostat_flh!$A$1:$BH$44,MATCH($D273,Input_Eurostat_flh!$A:$A,0),MATCH(Y$1,Input_Eurostat_flh!$1:$1,0))</f>
        <v>6000</v>
      </c>
      <c r="Z273" s="3">
        <f>INDEX(Input_Eurostat_flh!$A$1:$BH$44,MATCH($D273,Input_Eurostat_flh!$A:$A,0),MATCH(Z$1,Input_Eurostat_flh!$1:$1,0))</f>
        <v>6000</v>
      </c>
      <c r="AA273" s="3">
        <f>INDEX(Input_Eurostat_flh!$A$1:$BH$44,MATCH($D273,Input_Eurostat_flh!$A:$A,0),MATCH(AA$1,Input_Eurostat_flh!$1:$1,0))</f>
        <v>6000</v>
      </c>
      <c r="AB273" s="3">
        <f>INDEX(Input_Eurostat_flh!$A$1:$BH$44,MATCH($D273,Input_Eurostat_flh!$A:$A,0),MATCH(AB$1,Input_Eurostat_flh!$1:$1,0))</f>
        <v>6000</v>
      </c>
      <c r="AC273" s="3">
        <f>INDEX(Input_Eurostat_flh!$A$1:$BH$44,MATCH($D273,Input_Eurostat_flh!$A:$A,0),MATCH(AC$1,Input_Eurostat_flh!$1:$1,0))</f>
        <v>6000</v>
      </c>
      <c r="AD273" s="3">
        <f>INDEX(Input_Eurostat_flh!$A$1:$BH$44,MATCH($D273,Input_Eurostat_flh!$A:$A,0),MATCH(AD$1,Input_Eurostat_flh!$1:$1,0))</f>
        <v>6000</v>
      </c>
      <c r="AE273" s="3">
        <f>INDEX(Input_Eurostat_flh!$A$1:$BH$44,MATCH($D273,Input_Eurostat_flh!$A:$A,0),MATCH(AE$1,Input_Eurostat_flh!$1:$1,0))</f>
        <v>6000</v>
      </c>
      <c r="AF273" s="3">
        <f>INDEX(Input_Eurostat_flh!$A$1:$BH$44,MATCH($D273,Input_Eurostat_flh!$A:$A,0),MATCH(AF$1,Input_Eurostat_flh!$1:$1,0))</f>
        <v>6000</v>
      </c>
      <c r="AG273" s="3">
        <f>INDEX(Input_Eurostat_flh!$A$1:$BH$44,MATCH($D273,Input_Eurostat_flh!$A:$A,0),MATCH(AG$1,Input_Eurostat_flh!$1:$1,0))</f>
        <v>6000</v>
      </c>
      <c r="AH273" s="63">
        <f>INDEX(Input_Eurostat_flh!$A$1:$BH$44,MATCH($D273,Input_Eurostat_flh!$A:$A,0),MATCH(AH$1,Input_Eurostat_flh!$1:$1,0))</f>
        <v>6000</v>
      </c>
      <c r="AI273" s="3" t="str">
        <f>INDEX(Input_Eurostat_flh!$A$1:$BH$44,MATCH($D273,Input_Eurostat_flh!$A:$A,0),MATCH(AI$1,Input_Eurostat_flh!$1:$1,0))</f>
        <v>No sufficient European source found, full load hours are estimated; year: 2019; author: Quintel</v>
      </c>
      <c r="AJ273" s="3" t="str">
        <f>INDEX(Input_Eurostat_flh!$A$1:$BH$44,MATCH($D273,Input_Eurostat_flh!$A:$A,0),MATCH(AJ$1,Input_Eurostat_flh!$1:$1,0))</f>
        <v>No sufficient European source found, full load hours are estimated; year: 2019; author: Quintel</v>
      </c>
      <c r="AK273" s="3" t="str">
        <f>INDEX(Input_Eurostat_flh!$A$1:$BH$44,MATCH($D273,Input_Eurostat_flh!$A:$A,0),MATCH(AK$1,Input_Eurostat_flh!$1:$1,0))</f>
        <v>No sufficient European source found, full load hours are estimated; year: 2019; author: Quintel</v>
      </c>
      <c r="AL273" s="3" t="str">
        <f>INDEX(Input_Eurostat_flh!$A$1:$BH$44,MATCH($D273,Input_Eurostat_flh!$A:$A,0),MATCH(AL$1,Input_Eurostat_flh!$1:$1,0))</f>
        <v>No sufficient European source found, full load hours are estimated; year: 2019; author: Quintel</v>
      </c>
      <c r="AM273" s="3" t="str">
        <f>INDEX(Input_Eurostat_flh!$A$1:$BH$44,MATCH($D273,Input_Eurostat_flh!$A:$A,0),MATCH(AM$1,Input_Eurostat_flh!$1:$1,0))</f>
        <v>No sufficient European source found, full load hours are estimated; year: 2019; author: Quintel</v>
      </c>
      <c r="AN273" s="3" t="str">
        <f>INDEX(Input_Eurostat_flh!$A$1:$BH$44,MATCH($D273,Input_Eurostat_flh!$A:$A,0),MATCH(AN$1,Input_Eurostat_flh!$1:$1,0))</f>
        <v>No sufficient European source found, full load hours are estimated; year: 2019; author: Quintel</v>
      </c>
      <c r="AO273" s="3" t="str">
        <f>INDEX(Input_Eurostat_flh!$A$1:$BH$44,MATCH($D273,Input_Eurostat_flh!$A:$A,0),MATCH(AO$1,Input_Eurostat_flh!$1:$1,0))</f>
        <v>No sufficient European source found, full load hours are estimated; year: 2019; author: Quintel</v>
      </c>
      <c r="AP273" s="3" t="str">
        <f>INDEX(Input_Eurostat_flh!$A$1:$BH$44,MATCH($D273,Input_Eurostat_flh!$A:$A,0),MATCH(AP$1,Input_Eurostat_flh!$1:$1,0))</f>
        <v>No sufficient European source found, full load hours are estimated; year: 2019; author: Quintel</v>
      </c>
      <c r="AQ273" s="3" t="str">
        <f>INDEX(Input_Eurostat_flh!$A$1:$BH$44,MATCH($D273,Input_Eurostat_flh!$A:$A,0),MATCH(AQ$1,Input_Eurostat_flh!$1:$1,0))</f>
        <v>No sufficient European source found, full load hours are estimated; year: 2019; author: Quintel</v>
      </c>
      <c r="AR273" s="3" t="str">
        <f>INDEX(Input_Eurostat_flh!$A$1:$BH$44,MATCH($D273,Input_Eurostat_flh!$A:$A,0),MATCH(AR$1,Input_Eurostat_flh!$1:$1,0))</f>
        <v>No sufficient European source found, full load hours are estimated; year: 2019; author: Quintel</v>
      </c>
      <c r="AS273" s="3" t="str">
        <f>INDEX(Input_Eurostat_flh!$A$1:$BH$44,MATCH($D273,Input_Eurostat_flh!$A:$A,0),MATCH(AS$1,Input_Eurostat_flh!$1:$1,0))</f>
        <v>No sufficient European source found, full load hours are estimated; year: 2019; author: Quintel</v>
      </c>
      <c r="AT273" s="3" t="str">
        <f>INDEX(Input_Eurostat_flh!$A$1:$BH$44,MATCH($D273,Input_Eurostat_flh!$A:$A,0),MATCH(AT$1,Input_Eurostat_flh!$1:$1,0))</f>
        <v>No sufficient European source found, full load hours are estimated; year: 2019; author: Quintel</v>
      </c>
      <c r="AU273" s="3" t="str">
        <f>INDEX(Input_Eurostat_flh!$A$1:$BH$44,MATCH($D273,Input_Eurostat_flh!$A:$A,0),MATCH(AU$1,Input_Eurostat_flh!$1:$1,0))</f>
        <v>No sufficient European source found, full load hours are estimated; year: 2019; author: Quintel</v>
      </c>
      <c r="AV273" s="3" t="str">
        <f>INDEX(Input_Eurostat_flh!$A$1:$BH$44,MATCH($D273,Input_Eurostat_flh!$A:$A,0),MATCH(AV$1,Input_Eurostat_flh!$1:$1,0))</f>
        <v>No sufficient European source found, full load hours are estimated; year: 2019; author: Quintel</v>
      </c>
      <c r="AW273" s="3" t="str">
        <f>INDEX(Input_Eurostat_flh!$A$1:$BH$44,MATCH($D273,Input_Eurostat_flh!$A:$A,0),MATCH(AW$1,Input_Eurostat_flh!$1:$1,0))</f>
        <v>No sufficient European source found, full load hours are estimated; year: 2019; author: Quintel</v>
      </c>
      <c r="AX273" s="3" t="str">
        <f>INDEX(Input_Eurostat_flh!$A$1:$BH$44,MATCH($D273,Input_Eurostat_flh!$A:$A,0),MATCH(AX$1,Input_Eurostat_flh!$1:$1,0))</f>
        <v>No sufficient European source found, full load hours are estimated; year: 2019; author: Quintel</v>
      </c>
      <c r="AY273" s="3" t="str">
        <f>INDEX(Input_Eurostat_flh!$A$1:$BH$44,MATCH($D273,Input_Eurostat_flh!$A:$A,0),MATCH(AY$1,Input_Eurostat_flh!$1:$1,0))</f>
        <v>No sufficient European source found, full load hours are estimated; year: 2019; author: Quintel</v>
      </c>
      <c r="AZ273" s="3" t="str">
        <f>INDEX(Input_Eurostat_flh!$A$1:$BH$44,MATCH($D273,Input_Eurostat_flh!$A:$A,0),MATCH(AZ$1,Input_Eurostat_flh!$1:$1,0))</f>
        <v>No sufficient European source found, full load hours are estimated; year: 2019; author: Quintel</v>
      </c>
      <c r="BA273" s="3" t="str">
        <f>INDEX(Input_Eurostat_flh!$A$1:$BH$44,MATCH($D273,Input_Eurostat_flh!$A:$A,0),MATCH(BA$1,Input_Eurostat_flh!$1:$1,0))</f>
        <v>No sufficient European source found, full load hours are estimated; year: 2019; author: Quintel</v>
      </c>
      <c r="BB273" s="3" t="str">
        <f>INDEX(Input_Eurostat_flh!$A$1:$BH$44,MATCH($D273,Input_Eurostat_flh!$A:$A,0),MATCH(BB$1,Input_Eurostat_flh!$1:$1,0))</f>
        <v>No sufficient European source found, full load hours are estimated; year: 2019; author: Quintel</v>
      </c>
      <c r="BC273" s="3" t="str">
        <f>INDEX(Input_Eurostat_flh!$A$1:$BH$44,MATCH($D273,Input_Eurostat_flh!$A:$A,0),MATCH(BC$1,Input_Eurostat_flh!$1:$1,0))</f>
        <v>No sufficient European source found, full load hours are estimated; year: 2019; author: Quintel</v>
      </c>
      <c r="BD273" s="3" t="str">
        <f>INDEX(Input_Eurostat_flh!$A$1:$BH$44,MATCH($D273,Input_Eurostat_flh!$A:$A,0),MATCH(BD$1,Input_Eurostat_flh!$1:$1,0))</f>
        <v>No sufficient European source found, full load hours are estimated; year: 2019; author: Quintel</v>
      </c>
      <c r="BE273" s="3" t="str">
        <f>INDEX(Input_Eurostat_flh!$A$1:$BH$44,MATCH($D273,Input_Eurostat_flh!$A:$A,0),MATCH(BE$1,Input_Eurostat_flh!$1:$1,0))</f>
        <v>No sufficient European source found, full load hours are estimated; year: 2019; author: Quintel</v>
      </c>
      <c r="BF273" s="3" t="str">
        <f>INDEX(Input_Eurostat_flh!$A$1:$BH$44,MATCH($D273,Input_Eurostat_flh!$A:$A,0),MATCH(BF$1,Input_Eurostat_flh!$1:$1,0))</f>
        <v>No sufficient European source found, full load hours are estimated; year: 2019; author: Quintel</v>
      </c>
      <c r="BG273" s="3" t="str">
        <f>INDEX(Input_Eurostat_flh!$A$1:$BH$44,MATCH($D273,Input_Eurostat_flh!$A:$A,0),MATCH(BG$1,Input_Eurostat_flh!$1:$1,0))</f>
        <v>No sufficient European source found, full load hours are estimated; year: 2019; author: Quintel</v>
      </c>
      <c r="BH273" s="3" t="str">
        <f>INDEX(Input_Eurostat_flh!$A$1:$BH$44,MATCH($D273,Input_Eurostat_flh!$A:$A,0),MATCH(BH$1,Input_Eurostat_flh!$1:$1,0))</f>
        <v>No sufficient European source found, full load hours are estimated; year: 2019; author: Quintel</v>
      </c>
      <c r="BI273" s="3" t="str">
        <f>INDEX(Input_Eurostat_flh!$A$1:$BH$44,MATCH($D273,Input_Eurostat_flh!$A:$A,0),MATCH(BI$1,Input_Eurostat_flh!$1:$1,0))</f>
        <v>No sufficient European source found, full load hours are estimated; year: 2019; author: Quintel</v>
      </c>
      <c r="BJ273" s="3" t="str">
        <f>INDEX(Input_Eurostat_flh!$A$1:$BH$44,MATCH($D273,Input_Eurostat_flh!$A:$A,0),MATCH(BJ$1,Input_Eurostat_flh!$1:$1,0))</f>
        <v>No sufficient European source found, full load hours are estimated; year: 2019; author: Quintel</v>
      </c>
      <c r="BK273" s="3" t="str">
        <f>INDEX(Input_Eurostat_flh!$A$1:$BH$44,MATCH($D273,Input_Eurostat_flh!$A:$A,0),MATCH(BK$1,Input_Eurostat_flh!$1:$1,0))</f>
        <v>No sufficient European source found, full load hours are estimated; year: 2019; author: Quintel</v>
      </c>
    </row>
    <row r="274" spans="1:63" x14ac:dyDescent="0.2">
      <c r="A274" t="s">
        <v>567</v>
      </c>
      <c r="B274" s="6" t="s">
        <v>560</v>
      </c>
      <c r="D274" t="s">
        <v>882</v>
      </c>
      <c r="E274" t="s">
        <v>629</v>
      </c>
      <c r="F274" s="3">
        <f>INDEX(Input_Eurostat_flh!$A$1:$BH$44,MATCH($D274,Input_Eurostat_flh!$A:$A,0),MATCH(F$1,Input_Eurostat_flh!$1:$1,0))</f>
        <v>6000</v>
      </c>
      <c r="G274" s="3">
        <f>INDEX(Input_Eurostat_flh!$A$1:$BH$44,MATCH($D274,Input_Eurostat_flh!$A:$A,0),MATCH(G$1,Input_Eurostat_flh!$1:$1,0))</f>
        <v>6000</v>
      </c>
      <c r="H274" s="3">
        <f>INDEX(Input_Eurostat_flh!$A$1:$BH$44,MATCH($D274,Input_Eurostat_flh!$A:$A,0),MATCH(H$1,Input_Eurostat_flh!$1:$1,0))</f>
        <v>6000</v>
      </c>
      <c r="I274" s="3">
        <f>INDEX(Input_Eurostat_flh!$A$1:$BH$44,MATCH($D274,Input_Eurostat_flh!$A:$A,0),MATCH(I$1,Input_Eurostat_flh!$1:$1,0))</f>
        <v>6000</v>
      </c>
      <c r="J274" s="3">
        <f>INDEX(Input_Eurostat_flh!$A$1:$BH$44,MATCH($D274,Input_Eurostat_flh!$A:$A,0),MATCH(J$1,Input_Eurostat_flh!$1:$1,0))</f>
        <v>6000</v>
      </c>
      <c r="K274" s="3">
        <f>INDEX(Input_Eurostat_flh!$A$1:$BH$44,MATCH($D274,Input_Eurostat_flh!$A:$A,0),MATCH(K$1,Input_Eurostat_flh!$1:$1,0))</f>
        <v>6000</v>
      </c>
      <c r="L274" s="3">
        <f>INDEX(Input_Eurostat_flh!$A$1:$BH$44,MATCH($D274,Input_Eurostat_flh!$A:$A,0),MATCH(L$1,Input_Eurostat_flh!$1:$1,0))</f>
        <v>6000</v>
      </c>
      <c r="M274" s="3">
        <f>INDEX(Input_Eurostat_flh!$A$1:$BH$44,MATCH($D274,Input_Eurostat_flh!$A:$A,0),MATCH(M$1,Input_Eurostat_flh!$1:$1,0))</f>
        <v>6000</v>
      </c>
      <c r="N274" s="3">
        <f>INDEX(Input_Eurostat_flh!$A$1:$BH$44,MATCH($D274,Input_Eurostat_flh!$A:$A,0),MATCH(N$1,Input_Eurostat_flh!$1:$1,0))</f>
        <v>6000</v>
      </c>
      <c r="O274" s="3">
        <f>INDEX(Input_Eurostat_flh!$A$1:$BH$44,MATCH($D274,Input_Eurostat_flh!$A:$A,0),MATCH(O$1,Input_Eurostat_flh!$1:$1,0))</f>
        <v>6000</v>
      </c>
      <c r="P274" s="3">
        <f>INDEX(Input_Eurostat_flh!$A$1:$BH$44,MATCH($D274,Input_Eurostat_flh!$A:$A,0),MATCH(P$1,Input_Eurostat_flh!$1:$1,0))</f>
        <v>6000</v>
      </c>
      <c r="Q274" s="3">
        <f>INDEX(Input_Eurostat_flh!$A$1:$BH$44,MATCH($D274,Input_Eurostat_flh!$A:$A,0),MATCH(Q$1,Input_Eurostat_flh!$1:$1,0))</f>
        <v>6000</v>
      </c>
      <c r="R274" s="3">
        <f>INDEX(Input_Eurostat_flh!$A$1:$BH$44,MATCH($D274,Input_Eurostat_flh!$A:$A,0),MATCH(R$1,Input_Eurostat_flh!$1:$1,0))</f>
        <v>6000</v>
      </c>
      <c r="S274" s="3">
        <f>INDEX(Input_Eurostat_flh!$A$1:$BH$44,MATCH($D274,Input_Eurostat_flh!$A:$A,0),MATCH(S$1,Input_Eurostat_flh!$1:$1,0))</f>
        <v>6000</v>
      </c>
      <c r="T274" s="3">
        <f>INDEX(Input_Eurostat_flh!$A$1:$BH$44,MATCH($D274,Input_Eurostat_flh!$A:$A,0),MATCH(T$1,Input_Eurostat_flh!$1:$1,0))</f>
        <v>6000</v>
      </c>
      <c r="U274" s="3">
        <f>INDEX(Input_Eurostat_flh!$A$1:$BH$44,MATCH($D274,Input_Eurostat_flh!$A:$A,0),MATCH(U$1,Input_Eurostat_flh!$1:$1,0))</f>
        <v>6000</v>
      </c>
      <c r="V274" s="3">
        <f>INDEX(Input_Eurostat_flh!$A$1:$BH$44,MATCH($D274,Input_Eurostat_flh!$A:$A,0),MATCH(V$1,Input_Eurostat_flh!$1:$1,0))</f>
        <v>6000</v>
      </c>
      <c r="W274" s="3">
        <f>INDEX(Input_Eurostat_flh!$A$1:$BH$44,MATCH($D274,Input_Eurostat_flh!$A:$A,0),MATCH(W$1,Input_Eurostat_flh!$1:$1,0))</f>
        <v>6000</v>
      </c>
      <c r="X274" s="3">
        <f>INDEX(Input_Eurostat_flh!$A$1:$BH$44,MATCH($D274,Input_Eurostat_flh!$A:$A,0),MATCH(X$1,Input_Eurostat_flh!$1:$1,0))</f>
        <v>6000</v>
      </c>
      <c r="Y274" s="3">
        <f>INDEX(Input_Eurostat_flh!$A$1:$BH$44,MATCH($D274,Input_Eurostat_flh!$A:$A,0),MATCH(Y$1,Input_Eurostat_flh!$1:$1,0))</f>
        <v>6000</v>
      </c>
      <c r="Z274" s="3">
        <f>INDEX(Input_Eurostat_flh!$A$1:$BH$44,MATCH($D274,Input_Eurostat_flh!$A:$A,0),MATCH(Z$1,Input_Eurostat_flh!$1:$1,0))</f>
        <v>6000</v>
      </c>
      <c r="AA274" s="3">
        <f>INDEX(Input_Eurostat_flh!$A$1:$BH$44,MATCH($D274,Input_Eurostat_flh!$A:$A,0),MATCH(AA$1,Input_Eurostat_flh!$1:$1,0))</f>
        <v>6000</v>
      </c>
      <c r="AB274" s="3">
        <f>INDEX(Input_Eurostat_flh!$A$1:$BH$44,MATCH($D274,Input_Eurostat_flh!$A:$A,0),MATCH(AB$1,Input_Eurostat_flh!$1:$1,0))</f>
        <v>6000</v>
      </c>
      <c r="AC274" s="3">
        <f>INDEX(Input_Eurostat_flh!$A$1:$BH$44,MATCH($D274,Input_Eurostat_flh!$A:$A,0),MATCH(AC$1,Input_Eurostat_flh!$1:$1,0))</f>
        <v>6000</v>
      </c>
      <c r="AD274" s="3">
        <f>INDEX(Input_Eurostat_flh!$A$1:$BH$44,MATCH($D274,Input_Eurostat_flh!$A:$A,0),MATCH(AD$1,Input_Eurostat_flh!$1:$1,0))</f>
        <v>6000</v>
      </c>
      <c r="AE274" s="3">
        <f>INDEX(Input_Eurostat_flh!$A$1:$BH$44,MATCH($D274,Input_Eurostat_flh!$A:$A,0),MATCH(AE$1,Input_Eurostat_flh!$1:$1,0))</f>
        <v>6000</v>
      </c>
      <c r="AF274" s="3">
        <f>INDEX(Input_Eurostat_flh!$A$1:$BH$44,MATCH($D274,Input_Eurostat_flh!$A:$A,0),MATCH(AF$1,Input_Eurostat_flh!$1:$1,0))</f>
        <v>6000</v>
      </c>
      <c r="AG274" s="3">
        <f>INDEX(Input_Eurostat_flh!$A$1:$BH$44,MATCH($D274,Input_Eurostat_flh!$A:$A,0),MATCH(AG$1,Input_Eurostat_flh!$1:$1,0))</f>
        <v>6000</v>
      </c>
      <c r="AH274" s="63">
        <f>INDEX(Input_Eurostat_flh!$A$1:$BH$44,MATCH($D274,Input_Eurostat_flh!$A:$A,0),MATCH(AH$1,Input_Eurostat_flh!$1:$1,0))</f>
        <v>6000</v>
      </c>
      <c r="AI274" s="3" t="str">
        <f>INDEX(Input_Eurostat_flh!$A$1:$BH$44,MATCH($D274,Input_Eurostat_flh!$A:$A,0),MATCH(AI$1,Input_Eurostat_flh!$1:$1,0))</f>
        <v>No sufficient European source found, full load hours are estimated; year: 2019; author: Quintel</v>
      </c>
      <c r="AJ274" s="3" t="str">
        <f>INDEX(Input_Eurostat_flh!$A$1:$BH$44,MATCH($D274,Input_Eurostat_flh!$A:$A,0),MATCH(AJ$1,Input_Eurostat_flh!$1:$1,0))</f>
        <v>No sufficient European source found, full load hours are estimated; year: 2019; author: Quintel</v>
      </c>
      <c r="AK274" s="3" t="str">
        <f>INDEX(Input_Eurostat_flh!$A$1:$BH$44,MATCH($D274,Input_Eurostat_flh!$A:$A,0),MATCH(AK$1,Input_Eurostat_flh!$1:$1,0))</f>
        <v>No sufficient European source found, full load hours are estimated; year: 2019; author: Quintel</v>
      </c>
      <c r="AL274" s="3" t="str">
        <f>INDEX(Input_Eurostat_flh!$A$1:$BH$44,MATCH($D274,Input_Eurostat_flh!$A:$A,0),MATCH(AL$1,Input_Eurostat_flh!$1:$1,0))</f>
        <v>No sufficient European source found, full load hours are estimated; year: 2019; author: Quintel</v>
      </c>
      <c r="AM274" s="3" t="str">
        <f>INDEX(Input_Eurostat_flh!$A$1:$BH$44,MATCH($D274,Input_Eurostat_flh!$A:$A,0),MATCH(AM$1,Input_Eurostat_flh!$1:$1,0))</f>
        <v>No sufficient European source found, full load hours are estimated; year: 2019; author: Quintel</v>
      </c>
      <c r="AN274" s="3" t="str">
        <f>INDEX(Input_Eurostat_flh!$A$1:$BH$44,MATCH($D274,Input_Eurostat_flh!$A:$A,0),MATCH(AN$1,Input_Eurostat_flh!$1:$1,0))</f>
        <v>No sufficient European source found, full load hours are estimated; year: 2019; author: Quintel</v>
      </c>
      <c r="AO274" s="3" t="str">
        <f>INDEX(Input_Eurostat_flh!$A$1:$BH$44,MATCH($D274,Input_Eurostat_flh!$A:$A,0),MATCH(AO$1,Input_Eurostat_flh!$1:$1,0))</f>
        <v>No sufficient European source found, full load hours are estimated; year: 2019; author: Quintel</v>
      </c>
      <c r="AP274" s="3" t="str">
        <f>INDEX(Input_Eurostat_flh!$A$1:$BH$44,MATCH($D274,Input_Eurostat_flh!$A:$A,0),MATCH(AP$1,Input_Eurostat_flh!$1:$1,0))</f>
        <v>No sufficient European source found, full load hours are estimated; year: 2019; author: Quintel</v>
      </c>
      <c r="AQ274" s="3" t="str">
        <f>INDEX(Input_Eurostat_flh!$A$1:$BH$44,MATCH($D274,Input_Eurostat_flh!$A:$A,0),MATCH(AQ$1,Input_Eurostat_flh!$1:$1,0))</f>
        <v>No sufficient European source found, full load hours are estimated; year: 2019; author: Quintel</v>
      </c>
      <c r="AR274" s="3" t="str">
        <f>INDEX(Input_Eurostat_flh!$A$1:$BH$44,MATCH($D274,Input_Eurostat_flh!$A:$A,0),MATCH(AR$1,Input_Eurostat_flh!$1:$1,0))</f>
        <v>No sufficient European source found, full load hours are estimated; year: 2019; author: Quintel</v>
      </c>
      <c r="AS274" s="3" t="str">
        <f>INDEX(Input_Eurostat_flh!$A$1:$BH$44,MATCH($D274,Input_Eurostat_flh!$A:$A,0),MATCH(AS$1,Input_Eurostat_flh!$1:$1,0))</f>
        <v>No sufficient European source found, full load hours are estimated; year: 2019; author: Quintel</v>
      </c>
      <c r="AT274" s="3" t="str">
        <f>INDEX(Input_Eurostat_flh!$A$1:$BH$44,MATCH($D274,Input_Eurostat_flh!$A:$A,0),MATCH(AT$1,Input_Eurostat_flh!$1:$1,0))</f>
        <v>No sufficient European source found, full load hours are estimated; year: 2019; author: Quintel</v>
      </c>
      <c r="AU274" s="3" t="str">
        <f>INDEX(Input_Eurostat_flh!$A$1:$BH$44,MATCH($D274,Input_Eurostat_flh!$A:$A,0),MATCH(AU$1,Input_Eurostat_flh!$1:$1,0))</f>
        <v>No sufficient European source found, full load hours are estimated; year: 2019; author: Quintel</v>
      </c>
      <c r="AV274" s="3" t="str">
        <f>INDEX(Input_Eurostat_flh!$A$1:$BH$44,MATCH($D274,Input_Eurostat_flh!$A:$A,0),MATCH(AV$1,Input_Eurostat_flh!$1:$1,0))</f>
        <v>No sufficient European source found, full load hours are estimated; year: 2019; author: Quintel</v>
      </c>
      <c r="AW274" s="3" t="str">
        <f>INDEX(Input_Eurostat_flh!$A$1:$BH$44,MATCH($D274,Input_Eurostat_flh!$A:$A,0),MATCH(AW$1,Input_Eurostat_flh!$1:$1,0))</f>
        <v>No sufficient European source found, full load hours are estimated; year: 2019; author: Quintel</v>
      </c>
      <c r="AX274" s="3" t="str">
        <f>INDEX(Input_Eurostat_flh!$A$1:$BH$44,MATCH($D274,Input_Eurostat_flh!$A:$A,0),MATCH(AX$1,Input_Eurostat_flh!$1:$1,0))</f>
        <v>No sufficient European source found, full load hours are estimated; year: 2019; author: Quintel</v>
      </c>
      <c r="AY274" s="3" t="str">
        <f>INDEX(Input_Eurostat_flh!$A$1:$BH$44,MATCH($D274,Input_Eurostat_flh!$A:$A,0),MATCH(AY$1,Input_Eurostat_flh!$1:$1,0))</f>
        <v>No sufficient European source found, full load hours are estimated; year: 2019; author: Quintel</v>
      </c>
      <c r="AZ274" s="3" t="str">
        <f>INDEX(Input_Eurostat_flh!$A$1:$BH$44,MATCH($D274,Input_Eurostat_flh!$A:$A,0),MATCH(AZ$1,Input_Eurostat_flh!$1:$1,0))</f>
        <v>No sufficient European source found, full load hours are estimated; year: 2019; author: Quintel</v>
      </c>
      <c r="BA274" s="3" t="str">
        <f>INDEX(Input_Eurostat_flh!$A$1:$BH$44,MATCH($D274,Input_Eurostat_flh!$A:$A,0),MATCH(BA$1,Input_Eurostat_flh!$1:$1,0))</f>
        <v>No sufficient European source found, full load hours are estimated; year: 2019; author: Quintel</v>
      </c>
      <c r="BB274" s="3" t="str">
        <f>INDEX(Input_Eurostat_flh!$A$1:$BH$44,MATCH($D274,Input_Eurostat_flh!$A:$A,0),MATCH(BB$1,Input_Eurostat_flh!$1:$1,0))</f>
        <v>No sufficient European source found, full load hours are estimated; year: 2019; author: Quintel</v>
      </c>
      <c r="BC274" s="3" t="str">
        <f>INDEX(Input_Eurostat_flh!$A$1:$BH$44,MATCH($D274,Input_Eurostat_flh!$A:$A,0),MATCH(BC$1,Input_Eurostat_flh!$1:$1,0))</f>
        <v>No sufficient European source found, full load hours are estimated; year: 2019; author: Quintel</v>
      </c>
      <c r="BD274" s="3" t="str">
        <f>INDEX(Input_Eurostat_flh!$A$1:$BH$44,MATCH($D274,Input_Eurostat_flh!$A:$A,0),MATCH(BD$1,Input_Eurostat_flh!$1:$1,0))</f>
        <v>No sufficient European source found, full load hours are estimated; year: 2019; author: Quintel</v>
      </c>
      <c r="BE274" s="3" t="str">
        <f>INDEX(Input_Eurostat_flh!$A$1:$BH$44,MATCH($D274,Input_Eurostat_flh!$A:$A,0),MATCH(BE$1,Input_Eurostat_flh!$1:$1,0))</f>
        <v>No sufficient European source found, full load hours are estimated; year: 2019; author: Quintel</v>
      </c>
      <c r="BF274" s="3" t="str">
        <f>INDEX(Input_Eurostat_flh!$A$1:$BH$44,MATCH($D274,Input_Eurostat_flh!$A:$A,0),MATCH(BF$1,Input_Eurostat_flh!$1:$1,0))</f>
        <v>No sufficient European source found, full load hours are estimated; year: 2019; author: Quintel</v>
      </c>
      <c r="BG274" s="3" t="str">
        <f>INDEX(Input_Eurostat_flh!$A$1:$BH$44,MATCH($D274,Input_Eurostat_flh!$A:$A,0),MATCH(BG$1,Input_Eurostat_flh!$1:$1,0))</f>
        <v>No sufficient European source found, full load hours are estimated; year: 2019; author: Quintel</v>
      </c>
      <c r="BH274" s="3" t="str">
        <f>INDEX(Input_Eurostat_flh!$A$1:$BH$44,MATCH($D274,Input_Eurostat_flh!$A:$A,0),MATCH(BH$1,Input_Eurostat_flh!$1:$1,0))</f>
        <v>No sufficient European source found, full load hours are estimated; year: 2019; author: Quintel</v>
      </c>
      <c r="BI274" s="3" t="str">
        <f>INDEX(Input_Eurostat_flh!$A$1:$BH$44,MATCH($D274,Input_Eurostat_flh!$A:$A,0),MATCH(BI$1,Input_Eurostat_flh!$1:$1,0))</f>
        <v>No sufficient European source found, full load hours are estimated; year: 2019; author: Quintel</v>
      </c>
      <c r="BJ274" s="3" t="str">
        <f>INDEX(Input_Eurostat_flh!$A$1:$BH$44,MATCH($D274,Input_Eurostat_flh!$A:$A,0),MATCH(BJ$1,Input_Eurostat_flh!$1:$1,0))</f>
        <v>No sufficient European source found, full load hours are estimated; year: 2019; author: Quintel</v>
      </c>
      <c r="BK274" s="3" t="str">
        <f>INDEX(Input_Eurostat_flh!$A$1:$BH$44,MATCH($D274,Input_Eurostat_flh!$A:$A,0),MATCH(BK$1,Input_Eurostat_flh!$1:$1,0))</f>
        <v>No sufficient European source found, full load hours are estimated; year: 2019; author: Quintel</v>
      </c>
    </row>
    <row r="275" spans="1:63" x14ac:dyDescent="0.2">
      <c r="A275" t="s">
        <v>464</v>
      </c>
      <c r="B275" t="s">
        <v>565</v>
      </c>
      <c r="C275" t="s">
        <v>926</v>
      </c>
      <c r="D275" t="s">
        <v>936</v>
      </c>
      <c r="E275" t="s">
        <v>6</v>
      </c>
      <c r="F275" s="5">
        <f>INDEX(Input_calculation_metal_demand!$1:$16,MATCH($D275,Input_calculation_metal_demand!$A:$A,0),MATCH(F$1,Input_calculation_metal_demand!$1:$1,0))</f>
        <v>1</v>
      </c>
      <c r="G275" s="5">
        <f>INDEX(Input_calculation_metal_demand!$1:$16,MATCH($D275,Input_calculation_metal_demand!$A:$A,0),MATCH(G$1,Input_calculation_metal_demand!$1:$1,0))</f>
        <v>1</v>
      </c>
      <c r="H275" s="5">
        <f>INDEX(Input_calculation_metal_demand!$1:$16,MATCH($D275,Input_calculation_metal_demand!$A:$A,0),MATCH(H$1,Input_calculation_metal_demand!$1:$1,0))</f>
        <v>1</v>
      </c>
      <c r="I275" s="5">
        <f>INDEX(Input_calculation_metal_demand!$1:$16,MATCH($D275,Input_calculation_metal_demand!$A:$A,0),MATCH(I$1,Input_calculation_metal_demand!$1:$1,0))</f>
        <v>1</v>
      </c>
      <c r="J275" s="5">
        <f>INDEX(Input_calculation_metal_demand!$1:$16,MATCH($D275,Input_calculation_metal_demand!$A:$A,0),MATCH(J$1,Input_calculation_metal_demand!$1:$1,0))</f>
        <v>1</v>
      </c>
      <c r="K275" s="5">
        <f>INDEX(Input_calculation_metal_demand!$1:$16,MATCH($D275,Input_calculation_metal_demand!$A:$A,0),MATCH(K$1,Input_calculation_metal_demand!$1:$1,0))</f>
        <v>1</v>
      </c>
      <c r="L275" s="5">
        <f>INDEX(Input_calculation_metal_demand!$1:$16,MATCH($D275,Input_calculation_metal_demand!$A:$A,0),MATCH(L$1,Input_calculation_metal_demand!$1:$1,0))</f>
        <v>1</v>
      </c>
      <c r="M275" s="5">
        <f>INDEX(Input_calculation_metal_demand!$1:$16,MATCH($D275,Input_calculation_metal_demand!$A:$A,0),MATCH(M$1,Input_calculation_metal_demand!$1:$1,0))</f>
        <v>1</v>
      </c>
      <c r="N275" s="5">
        <f>INDEX(Input_calculation_metal_demand!$1:$16,MATCH($D275,Input_calculation_metal_demand!$A:$A,0),MATCH(N$1,Input_calculation_metal_demand!$1:$1,0))</f>
        <v>1</v>
      </c>
      <c r="O275" s="5">
        <f>INDEX(Input_calculation_metal_demand!$1:$16,MATCH($D275,Input_calculation_metal_demand!$A:$A,0),MATCH(O$1,Input_calculation_metal_demand!$1:$1,0))</f>
        <v>1</v>
      </c>
      <c r="P275" s="5">
        <f>INDEX(Input_calculation_metal_demand!$1:$16,MATCH($D275,Input_calculation_metal_demand!$A:$A,0),MATCH(P$1,Input_calculation_metal_demand!$1:$1,0))</f>
        <v>1</v>
      </c>
      <c r="Q275" s="5">
        <f>INDEX(Input_calculation_metal_demand!$1:$16,MATCH($D275,Input_calculation_metal_demand!$A:$A,0),MATCH(Q$1,Input_calculation_metal_demand!$1:$1,0))</f>
        <v>1</v>
      </c>
      <c r="R275" s="5">
        <f>INDEX(Input_calculation_metal_demand!$1:$16,MATCH($D275,Input_calculation_metal_demand!$A:$A,0),MATCH(R$1,Input_calculation_metal_demand!$1:$1,0))</f>
        <v>1</v>
      </c>
      <c r="S275" s="5">
        <f>INDEX(Input_calculation_metal_demand!$1:$16,MATCH($D275,Input_calculation_metal_demand!$A:$A,0),MATCH(S$1,Input_calculation_metal_demand!$1:$1,0))</f>
        <v>1</v>
      </c>
      <c r="T275" s="5">
        <f>INDEX(Input_calculation_metal_demand!$1:$16,MATCH($D275,Input_calculation_metal_demand!$A:$A,0),MATCH(T$1,Input_calculation_metal_demand!$1:$1,0))</f>
        <v>1</v>
      </c>
      <c r="U275" s="5">
        <f>INDEX(Input_calculation_metal_demand!$1:$16,MATCH($D275,Input_calculation_metal_demand!$A:$A,0),MATCH(U$1,Input_calculation_metal_demand!$1:$1,0))</f>
        <v>1</v>
      </c>
      <c r="V275" s="5">
        <f>INDEX(Input_calculation_metal_demand!$1:$16,MATCH($D275,Input_calculation_metal_demand!$A:$A,0),MATCH(V$1,Input_calculation_metal_demand!$1:$1,0))</f>
        <v>1</v>
      </c>
      <c r="W275" s="5">
        <f>INDEX(Input_calculation_metal_demand!$1:$16,MATCH($D275,Input_calculation_metal_demand!$A:$A,0),MATCH(W$1,Input_calculation_metal_demand!$1:$1,0))</f>
        <v>1</v>
      </c>
      <c r="X275" s="5">
        <f>INDEX(Input_calculation_metal_demand!$1:$16,MATCH($D275,Input_calculation_metal_demand!$A:$A,0),MATCH(X$1,Input_calculation_metal_demand!$1:$1,0))</f>
        <v>1</v>
      </c>
      <c r="Y275" s="5">
        <f>INDEX(Input_calculation_metal_demand!$1:$16,MATCH($D275,Input_calculation_metal_demand!$A:$A,0),MATCH(Y$1,Input_calculation_metal_demand!$1:$1,0))</f>
        <v>1</v>
      </c>
      <c r="Z275" s="5">
        <f>INDEX(Input_calculation_metal_demand!$1:$16,MATCH($D275,Input_calculation_metal_demand!$A:$A,0),MATCH(Z$1,Input_calculation_metal_demand!$1:$1,0))</f>
        <v>1</v>
      </c>
      <c r="AA275" s="5">
        <f>INDEX(Input_calculation_metal_demand!$1:$16,MATCH($D275,Input_calculation_metal_demand!$A:$A,0),MATCH(AA$1,Input_calculation_metal_demand!$1:$1,0))</f>
        <v>1</v>
      </c>
      <c r="AB275" s="5">
        <f>INDEX(Input_calculation_metal_demand!$1:$16,MATCH($D275,Input_calculation_metal_demand!$A:$A,0),MATCH(AB$1,Input_calculation_metal_demand!$1:$1,0))</f>
        <v>1</v>
      </c>
      <c r="AC275" s="5">
        <f>INDEX(Input_calculation_metal_demand!$1:$16,MATCH($D275,Input_calculation_metal_demand!$A:$A,0),MATCH(AC$1,Input_calculation_metal_demand!$1:$1,0))</f>
        <v>1</v>
      </c>
      <c r="AD275" s="5">
        <f>INDEX(Input_calculation_metal_demand!$1:$16,MATCH($D275,Input_calculation_metal_demand!$A:$A,0),MATCH(AD$1,Input_calculation_metal_demand!$1:$1,0))</f>
        <v>1</v>
      </c>
      <c r="AE275" s="5">
        <f>INDEX(Input_calculation_metal_demand!$1:$16,MATCH($D275,Input_calculation_metal_demand!$A:$A,0),MATCH(AE$1,Input_calculation_metal_demand!$1:$1,0))</f>
        <v>1</v>
      </c>
      <c r="AF275" s="5">
        <f>INDEX(Input_calculation_metal_demand!$1:$16,MATCH($D275,Input_calculation_metal_demand!$A:$A,0),MATCH(AF$1,Input_calculation_metal_demand!$1:$1,0))</f>
        <v>1</v>
      </c>
      <c r="AG275" s="5">
        <f>INDEX(Input_calculation_metal_demand!$1:$16,MATCH($D275,Input_calculation_metal_demand!$A:$A,0),MATCH(AG$1,Input_calculation_metal_demand!$1:$1,0))</f>
        <v>1</v>
      </c>
      <c r="AH275" s="63">
        <f>INDEX(Input_calculation_metal_demand!$1:$16,MATCH($D275,Input_calculation_metal_demand!$A:$A,0),MATCH(AH$1,Input_calculation_metal_demand!$1:$1,0))</f>
        <v>1</v>
      </c>
      <c r="AI275" s="5" t="str">
        <f>INDEX(Input_calculation_metal_demand!$1:$16,MATCH($D275,Input_calculation_metal_demand!$A:$A,0),MATCH(AI$1,Input_calculation_metal_demand!$1:$1,0))</f>
        <v>No sufficient European source found, assuming all production is done through electrolysis the share was set to 100%.</v>
      </c>
      <c r="AJ275" s="5" t="str">
        <f>INDEX(Input_calculation_metal_demand!$1:$16,MATCH($D275,Input_calculation_metal_demand!$A:$A,0),MATCH(AJ$1,Input_calculation_metal_demand!$1:$1,0))</f>
        <v>No sufficient European source found, assuming all production is done through electrolysis the share was set to 100%.</v>
      </c>
      <c r="AK275" s="5" t="str">
        <f>INDEX(Input_calculation_metal_demand!$1:$16,MATCH($D275,Input_calculation_metal_demand!$A:$A,0),MATCH(AK$1,Input_calculation_metal_demand!$1:$1,0))</f>
        <v>No sufficient European source found, assuming all production is done through electrolysis the share was set to 100%.</v>
      </c>
      <c r="AL275" s="5" t="str">
        <f>INDEX(Input_calculation_metal_demand!$1:$16,MATCH($D275,Input_calculation_metal_demand!$A:$A,0),MATCH(AL$1,Input_calculation_metal_demand!$1:$1,0))</f>
        <v>No sufficient European source found, assuming all production is done through electrolysis the share was set to 100%.</v>
      </c>
      <c r="AM275" s="5" t="str">
        <f>INDEX(Input_calculation_metal_demand!$1:$16,MATCH($D275,Input_calculation_metal_demand!$A:$A,0),MATCH(AM$1,Input_calculation_metal_demand!$1:$1,0))</f>
        <v>No sufficient European source found, assuming all production is done through electrolysis the share was set to 100%.</v>
      </c>
      <c r="AN275" s="5" t="str">
        <f>INDEX(Input_calculation_metal_demand!$1:$16,MATCH($D275,Input_calculation_metal_demand!$A:$A,0),MATCH(AN$1,Input_calculation_metal_demand!$1:$1,0))</f>
        <v>No sufficient European source found, assuming all production is done through electrolysis the share was set to 100%.</v>
      </c>
      <c r="AO275" s="5" t="str">
        <f>INDEX(Input_calculation_metal_demand!$1:$16,MATCH($D275,Input_calculation_metal_demand!$A:$A,0),MATCH(AO$1,Input_calculation_metal_demand!$1:$1,0))</f>
        <v>No sufficient European source found, assuming all production is done through electrolysis the share was set to 100%.</v>
      </c>
      <c r="AP275" s="5" t="str">
        <f>INDEX(Input_calculation_metal_demand!$1:$16,MATCH($D275,Input_calculation_metal_demand!$A:$A,0),MATCH(AP$1,Input_calculation_metal_demand!$1:$1,0))</f>
        <v>No sufficient European source found, assuming all production is done through electrolysis the share was set to 100%.</v>
      </c>
      <c r="AQ275" s="5" t="str">
        <f>INDEX(Input_calculation_metal_demand!$1:$16,MATCH($D275,Input_calculation_metal_demand!$A:$A,0),MATCH(AQ$1,Input_calculation_metal_demand!$1:$1,0))</f>
        <v>No sufficient European source found, assuming all production is done through electrolysis the share was set to 100%.</v>
      </c>
      <c r="AR275" s="5" t="str">
        <f>INDEX(Input_calculation_metal_demand!$1:$16,MATCH($D275,Input_calculation_metal_demand!$A:$A,0),MATCH(AR$1,Input_calculation_metal_demand!$1:$1,0))</f>
        <v>No sufficient European source found, assuming all production is done through electrolysis the share was set to 100%.</v>
      </c>
      <c r="AS275" s="5" t="str">
        <f>INDEX(Input_calculation_metal_demand!$1:$16,MATCH($D275,Input_calculation_metal_demand!$A:$A,0),MATCH(AS$1,Input_calculation_metal_demand!$1:$1,0))</f>
        <v>No sufficient European source found, assuming all production is done through electrolysis the share was set to 100%.</v>
      </c>
      <c r="AT275" s="5" t="str">
        <f>INDEX(Input_calculation_metal_demand!$1:$16,MATCH($D275,Input_calculation_metal_demand!$A:$A,0),MATCH(AT$1,Input_calculation_metal_demand!$1:$1,0))</f>
        <v>No sufficient European source found, assuming all production is done through electrolysis the share was set to 100%.</v>
      </c>
      <c r="AU275" s="5" t="str">
        <f>INDEX(Input_calculation_metal_demand!$1:$16,MATCH($D275,Input_calculation_metal_demand!$A:$A,0),MATCH(AU$1,Input_calculation_metal_demand!$1:$1,0))</f>
        <v>No sufficient European source found, assuming all production is done through electrolysis the share was set to 100%.</v>
      </c>
      <c r="AV275" s="5" t="str">
        <f>INDEX(Input_calculation_metal_demand!$1:$16,MATCH($D275,Input_calculation_metal_demand!$A:$A,0),MATCH(AV$1,Input_calculation_metal_demand!$1:$1,0))</f>
        <v>No sufficient European source found, assuming all production is done through electrolysis the share was set to 100%.</v>
      </c>
      <c r="AW275" s="5" t="str">
        <f>INDEX(Input_calculation_metal_demand!$1:$16,MATCH($D275,Input_calculation_metal_demand!$A:$A,0),MATCH(AW$1,Input_calculation_metal_demand!$1:$1,0))</f>
        <v>No sufficient European source found, assuming all production is done through electrolysis the share was set to 100%.</v>
      </c>
      <c r="AX275" s="5" t="str">
        <f>INDEX(Input_calculation_metal_demand!$1:$16,MATCH($D275,Input_calculation_metal_demand!$A:$A,0),MATCH(AX$1,Input_calculation_metal_demand!$1:$1,0))</f>
        <v>No sufficient European source found, assuming all production is done through electrolysis the share was set to 100%.</v>
      </c>
      <c r="AY275" s="5" t="str">
        <f>INDEX(Input_calculation_metal_demand!$1:$16,MATCH($D275,Input_calculation_metal_demand!$A:$A,0),MATCH(AY$1,Input_calculation_metal_demand!$1:$1,0))</f>
        <v>No sufficient European source found, assuming all production is done through electrolysis the share was set to 100%.</v>
      </c>
      <c r="AZ275" s="5" t="str">
        <f>INDEX(Input_calculation_metal_demand!$1:$16,MATCH($D275,Input_calculation_metal_demand!$A:$A,0),MATCH(AZ$1,Input_calculation_metal_demand!$1:$1,0))</f>
        <v>No sufficient European source found, assuming all production is done through electrolysis the share was set to 100%.</v>
      </c>
      <c r="BA275" s="5" t="str">
        <f>INDEX(Input_calculation_metal_demand!$1:$16,MATCH($D275,Input_calculation_metal_demand!$A:$A,0),MATCH(BA$1,Input_calculation_metal_demand!$1:$1,0))</f>
        <v>No sufficient European source found, assuming all production is done through electrolysis the share was set to 100%.</v>
      </c>
      <c r="BB275" s="5" t="str">
        <f>INDEX(Input_calculation_metal_demand!$1:$16,MATCH($D275,Input_calculation_metal_demand!$A:$A,0),MATCH(BB$1,Input_calculation_metal_demand!$1:$1,0))</f>
        <v>No sufficient European source found, assuming all production is done through electrolysis the share was set to 100%.</v>
      </c>
      <c r="BC275" s="5" t="str">
        <f>INDEX(Input_calculation_metal_demand!$1:$16,MATCH($D275,Input_calculation_metal_demand!$A:$A,0),MATCH(BC$1,Input_calculation_metal_demand!$1:$1,0))</f>
        <v>No sufficient European source found, assuming all production is done through electrolysis the share was set to 100%.</v>
      </c>
      <c r="BD275" s="5" t="str">
        <f>INDEX(Input_calculation_metal_demand!$1:$16,MATCH($D275,Input_calculation_metal_demand!$A:$A,0),MATCH(BD$1,Input_calculation_metal_demand!$1:$1,0))</f>
        <v>No sufficient European source found, assuming all production is done through electrolysis the share was set to 100%.</v>
      </c>
      <c r="BE275" s="5" t="str">
        <f>INDEX(Input_calculation_metal_demand!$1:$16,MATCH($D275,Input_calculation_metal_demand!$A:$A,0),MATCH(BE$1,Input_calculation_metal_demand!$1:$1,0))</f>
        <v>No sufficient European source found, assuming all production is done through electrolysis the share was set to 100%.</v>
      </c>
      <c r="BF275" s="5" t="str">
        <f>INDEX(Input_calculation_metal_demand!$1:$16,MATCH($D275,Input_calculation_metal_demand!$A:$A,0),MATCH(BF$1,Input_calculation_metal_demand!$1:$1,0))</f>
        <v>No sufficient European source found, assuming all production is done through electrolysis the share was set to 100%.</v>
      </c>
      <c r="BG275" s="5" t="str">
        <f>INDEX(Input_calculation_metal_demand!$1:$16,MATCH($D275,Input_calculation_metal_demand!$A:$A,0),MATCH(BG$1,Input_calculation_metal_demand!$1:$1,0))</f>
        <v>No sufficient European source found, assuming all production is done through electrolysis the share was set to 100%.</v>
      </c>
      <c r="BH275" s="5" t="str">
        <f>INDEX(Input_calculation_metal_demand!$1:$16,MATCH($D275,Input_calculation_metal_demand!$A:$A,0),MATCH(BH$1,Input_calculation_metal_demand!$1:$1,0))</f>
        <v>No sufficient European source found, assuming all production is done through electrolysis the share was set to 100%.</v>
      </c>
      <c r="BI275" s="5" t="str">
        <f>INDEX(Input_calculation_metal_demand!$1:$16,MATCH($D275,Input_calculation_metal_demand!$A:$A,0),MATCH(BI$1,Input_calculation_metal_demand!$1:$1,0))</f>
        <v>No sufficient European source found, assuming all production is done through electrolysis the share was set to 100%.</v>
      </c>
      <c r="BJ275" s="5" t="str">
        <f>INDEX(Input_calculation_metal_demand!$1:$16,MATCH($D275,Input_calculation_metal_demand!$A:$A,0),MATCH(BJ$1,Input_calculation_metal_demand!$1:$1,0))</f>
        <v>No sufficient European source found, assuming all production is done through electrolysis the share was set to 100%.</v>
      </c>
      <c r="BK275" s="5" t="str">
        <f>INDEX(Input_calculation_metal_demand!$1:$16,MATCH($D275,Input_calculation_metal_demand!$A:$A,0),MATCH(BK$1,Input_calculation_metal_demand!$1:$1,0))</f>
        <v>No sufficient European source found, assuming all production is done through electrolysis the share was set to 100%.</v>
      </c>
    </row>
    <row r="276" spans="1:63" x14ac:dyDescent="0.2">
      <c r="A276" t="s">
        <v>464</v>
      </c>
      <c r="B276" t="s">
        <v>565</v>
      </c>
      <c r="C276" t="s">
        <v>926</v>
      </c>
      <c r="D276" t="s">
        <v>918</v>
      </c>
      <c r="E276" t="s">
        <v>18</v>
      </c>
      <c r="F276" s="5">
        <f>INDEX(Input_calculation_metal_demand!$1:$16,MATCH($D276,Input_calculation_metal_demand!$A:$A,0),MATCH(F$1,Input_calculation_metal_demand!$1:$1,0))</f>
        <v>0</v>
      </c>
      <c r="G276" s="5">
        <f>INDEX(Input_calculation_metal_demand!$1:$16,MATCH($D276,Input_calculation_metal_demand!$A:$A,0),MATCH(G$1,Input_calculation_metal_demand!$1:$1,0))</f>
        <v>0.54</v>
      </c>
      <c r="H276" s="5">
        <f>INDEX(Input_calculation_metal_demand!$1:$16,MATCH($D276,Input_calculation_metal_demand!$A:$A,0),MATCH(H$1,Input_calculation_metal_demand!$1:$1,0))</f>
        <v>0</v>
      </c>
      <c r="I276" s="5">
        <f>INDEX(Input_calculation_metal_demand!$1:$16,MATCH($D276,Input_calculation_metal_demand!$A:$A,0),MATCH(I$1,Input_calculation_metal_demand!$1:$1,0))</f>
        <v>0</v>
      </c>
      <c r="J276" s="5">
        <f>INDEX(Input_calculation_metal_demand!$1:$16,MATCH($D276,Input_calculation_metal_demand!$A:$A,0),MATCH(J$1,Input_calculation_metal_demand!$1:$1,0))</f>
        <v>0</v>
      </c>
      <c r="K276" s="5">
        <f>INDEX(Input_calculation_metal_demand!$1:$16,MATCH($D276,Input_calculation_metal_demand!$A:$A,0),MATCH(K$1,Input_calculation_metal_demand!$1:$1,0))</f>
        <v>0</v>
      </c>
      <c r="L276" s="5">
        <f>INDEX(Input_calculation_metal_demand!$1:$16,MATCH($D276,Input_calculation_metal_demand!$A:$A,0),MATCH(L$1,Input_calculation_metal_demand!$1:$1,0))</f>
        <v>0</v>
      </c>
      <c r="M276" s="5">
        <f>INDEX(Input_calculation_metal_demand!$1:$16,MATCH($D276,Input_calculation_metal_demand!$A:$A,0),MATCH(M$1,Input_calculation_metal_demand!$1:$1,0))</f>
        <v>0</v>
      </c>
      <c r="N276" s="5">
        <f>INDEX(Input_calculation_metal_demand!$1:$16,MATCH($D276,Input_calculation_metal_demand!$A:$A,0),MATCH(N$1,Input_calculation_metal_demand!$1:$1,0))</f>
        <v>0.22</v>
      </c>
      <c r="O276" s="5">
        <f>INDEX(Input_calculation_metal_demand!$1:$16,MATCH($D276,Input_calculation_metal_demand!$A:$A,0),MATCH(O$1,Input_calculation_metal_demand!$1:$1,0))</f>
        <v>0</v>
      </c>
      <c r="P276" s="5">
        <f>INDEX(Input_calculation_metal_demand!$1:$16,MATCH($D276,Input_calculation_metal_demand!$A:$A,0),MATCH(P$1,Input_calculation_metal_demand!$1:$1,0))</f>
        <v>0.43</v>
      </c>
      <c r="Q276" s="5">
        <f>INDEX(Input_calculation_metal_demand!$1:$16,MATCH($D276,Input_calculation_metal_demand!$A:$A,0),MATCH(Q$1,Input_calculation_metal_demand!$1:$1,0))</f>
        <v>3.9E-2</v>
      </c>
      <c r="R276" s="5">
        <f>INDEX(Input_calculation_metal_demand!$1:$16,MATCH($D276,Input_calculation_metal_demand!$A:$A,0),MATCH(R$1,Input_calculation_metal_demand!$1:$1,0))</f>
        <v>0.182</v>
      </c>
      <c r="S276" s="5">
        <f>INDEX(Input_calculation_metal_demand!$1:$16,MATCH($D276,Input_calculation_metal_demand!$A:$A,0),MATCH(S$1,Input_calculation_metal_demand!$1:$1,0))</f>
        <v>0</v>
      </c>
      <c r="T276" s="5">
        <f>INDEX(Input_calculation_metal_demand!$1:$16,MATCH($D276,Input_calculation_metal_demand!$A:$A,0),MATCH(T$1,Input_calculation_metal_demand!$1:$1,0))</f>
        <v>0</v>
      </c>
      <c r="U276" s="5">
        <f>INDEX(Input_calculation_metal_demand!$1:$16,MATCH($D276,Input_calculation_metal_demand!$A:$A,0),MATCH(U$1,Input_calculation_metal_demand!$1:$1,0))</f>
        <v>0</v>
      </c>
      <c r="V276" s="5">
        <f>INDEX(Input_calculation_metal_demand!$1:$16,MATCH($D276,Input_calculation_metal_demand!$A:$A,0),MATCH(V$1,Input_calculation_metal_demand!$1:$1,0))</f>
        <v>0</v>
      </c>
      <c r="W276" s="5">
        <f>INDEX(Input_calculation_metal_demand!$1:$16,MATCH($D276,Input_calculation_metal_demand!$A:$A,0),MATCH(W$1,Input_calculation_metal_demand!$1:$1,0))</f>
        <v>0</v>
      </c>
      <c r="X276" s="5">
        <f>INDEX(Input_calculation_metal_demand!$1:$16,MATCH($D276,Input_calculation_metal_demand!$A:$A,0),MATCH(X$1,Input_calculation_metal_demand!$1:$1,0))</f>
        <v>0</v>
      </c>
      <c r="Y276" s="5">
        <f>INDEX(Input_calculation_metal_demand!$1:$16,MATCH($D276,Input_calculation_metal_demand!$A:$A,0),MATCH(Y$1,Input_calculation_metal_demand!$1:$1,0))</f>
        <v>0</v>
      </c>
      <c r="Z276" s="5">
        <f>INDEX(Input_calculation_metal_demand!$1:$16,MATCH($D276,Input_calculation_metal_demand!$A:$A,0),MATCH(Z$1,Input_calculation_metal_demand!$1:$1,0))</f>
        <v>0.1</v>
      </c>
      <c r="AA276" s="5">
        <f>INDEX(Input_calculation_metal_demand!$1:$16,MATCH($D276,Input_calculation_metal_demand!$A:$A,0),MATCH(AA$1,Input_calculation_metal_demand!$1:$1,0))</f>
        <v>0</v>
      </c>
      <c r="AB276" s="5">
        <f>INDEX(Input_calculation_metal_demand!$1:$16,MATCH($D276,Input_calculation_metal_demand!$A:$A,0),MATCH(AB$1,Input_calculation_metal_demand!$1:$1,0))</f>
        <v>0</v>
      </c>
      <c r="AC276" s="5">
        <f>INDEX(Input_calculation_metal_demand!$1:$16,MATCH($D276,Input_calculation_metal_demand!$A:$A,0),MATCH(AC$1,Input_calculation_metal_demand!$1:$1,0))</f>
        <v>0.28000000000000003</v>
      </c>
      <c r="AD276" s="5">
        <f>INDEX(Input_calculation_metal_demand!$1:$16,MATCH($D276,Input_calculation_metal_demand!$A:$A,0),MATCH(AD$1,Input_calculation_metal_demand!$1:$1,0))</f>
        <v>0.12</v>
      </c>
      <c r="AE276" s="5">
        <f>INDEX(Input_calculation_metal_demand!$1:$16,MATCH($D276,Input_calculation_metal_demand!$A:$A,0),MATCH(AE$1,Input_calculation_metal_demand!$1:$1,0))</f>
        <v>6.8000000000000005E-2</v>
      </c>
      <c r="AF276" s="5">
        <f>INDEX(Input_calculation_metal_demand!$1:$16,MATCH($D276,Input_calculation_metal_demand!$A:$A,0),MATCH(AF$1,Input_calculation_metal_demand!$1:$1,0))</f>
        <v>0.17499999999999999</v>
      </c>
      <c r="AG276" s="5">
        <f>INDEX(Input_calculation_metal_demand!$1:$16,MATCH($D276,Input_calculation_metal_demand!$A:$A,0),MATCH(AG$1,Input_calculation_metal_demand!$1:$1,0))</f>
        <v>0</v>
      </c>
      <c r="AH276" s="63">
        <f>INDEX(Input_calculation_metal_demand!$1:$16,MATCH($D276,Input_calculation_metal_demand!$A:$A,0),MATCH(AH$1,Input_calculation_metal_demand!$1:$1,0))</f>
        <v>2.1150000000000002</v>
      </c>
      <c r="AI276" s="5" t="str">
        <f>INDEX(Input_calculation_metal_demand!$1:$16,MATCH($D276,Input_calculation_metal_demand!$A:$A,0),MATCH(AI$1,Input_calculation_metal_demand!$1:$1,0))</f>
        <v>Derived from Mineral Yearbook - Aluminum - 2020 tables - Table 13: https://www.usgs.gov/centers/nmic/aluminum-statistics-and-information; year: 2020, author: USGS</v>
      </c>
      <c r="AJ276" s="5" t="str">
        <f>INDEX(Input_calculation_metal_demand!$1:$16,MATCH($D276,Input_calculation_metal_demand!$A:$A,0),MATCH(AJ$1,Input_calculation_metal_demand!$1:$1,0))</f>
        <v>Derived from Mineral Yearbook - Aluminum - 2020 tables - Table 13: https://www.usgs.gov/centers/nmic/aluminum-statistics-and-information; year: 2020, author: USGS</v>
      </c>
      <c r="AK276" s="5" t="str">
        <f>INDEX(Input_calculation_metal_demand!$1:$16,MATCH($D276,Input_calculation_metal_demand!$A:$A,0),MATCH(AK$1,Input_calculation_metal_demand!$1:$1,0))</f>
        <v>Derived from Mineral Yearbook - Aluminum - 2020 tables - Table 13: https://www.usgs.gov/centers/nmic/aluminum-statistics-and-information; year: 2020, author: USGS</v>
      </c>
      <c r="AL276" s="5" t="str">
        <f>INDEX(Input_calculation_metal_demand!$1:$16,MATCH($D276,Input_calculation_metal_demand!$A:$A,0),MATCH(AL$1,Input_calculation_metal_demand!$1:$1,0))</f>
        <v>Derived from Mineral Yearbook - Aluminum - 2020 tables - Table 13: https://www.usgs.gov/centers/nmic/aluminum-statistics-and-information; year: 2020, author: USGS</v>
      </c>
      <c r="AM276" s="5" t="str">
        <f>INDEX(Input_calculation_metal_demand!$1:$16,MATCH($D276,Input_calculation_metal_demand!$A:$A,0),MATCH(AM$1,Input_calculation_metal_demand!$1:$1,0))</f>
        <v>Derived from Mineral Yearbook - Aluminum - 2020 tables - Table 13: https://www.usgs.gov/centers/nmic/aluminum-statistics-and-information; year: 2020, author: USGS</v>
      </c>
      <c r="AN276" s="5" t="str">
        <f>INDEX(Input_calculation_metal_demand!$1:$16,MATCH($D276,Input_calculation_metal_demand!$A:$A,0),MATCH(AN$1,Input_calculation_metal_demand!$1:$1,0))</f>
        <v>Derived from Mineral Yearbook - Aluminum - 2020 tables - Table 13: https://www.usgs.gov/centers/nmic/aluminum-statistics-and-information; year: 2020, author: USGS</v>
      </c>
      <c r="AO276" s="5" t="str">
        <f>INDEX(Input_calculation_metal_demand!$1:$16,MATCH($D276,Input_calculation_metal_demand!$A:$A,0),MATCH(AO$1,Input_calculation_metal_demand!$1:$1,0))</f>
        <v>Derived from Mineral Yearbook - Aluminum - 2020 tables - Table 13: https://www.usgs.gov/centers/nmic/aluminum-statistics-and-information; year: 2020, author: USGS</v>
      </c>
      <c r="AP276" s="5" t="str">
        <f>INDEX(Input_calculation_metal_demand!$1:$16,MATCH($D276,Input_calculation_metal_demand!$A:$A,0),MATCH(AP$1,Input_calculation_metal_demand!$1:$1,0))</f>
        <v>Derived from Mineral Yearbook - Aluminum - 2020 tables - Table 13: https://www.usgs.gov/centers/nmic/aluminum-statistics-and-information; year: 2020, author: USGS</v>
      </c>
      <c r="AQ276" s="5" t="str">
        <f>INDEX(Input_calculation_metal_demand!$1:$16,MATCH($D276,Input_calculation_metal_demand!$A:$A,0),MATCH(AQ$1,Input_calculation_metal_demand!$1:$1,0))</f>
        <v>Derived from Mineral Yearbook - Aluminum - 2020 tables - Table 13: https://www.usgs.gov/centers/nmic/aluminum-statistics-and-information; year: 2020, author: USGS</v>
      </c>
      <c r="AR276" s="5" t="str">
        <f>INDEX(Input_calculation_metal_demand!$1:$16,MATCH($D276,Input_calculation_metal_demand!$A:$A,0),MATCH(AR$1,Input_calculation_metal_demand!$1:$1,0))</f>
        <v>Derived from Mineral Yearbook - Aluminum - 2020 tables - Table 13: https://www.usgs.gov/centers/nmic/aluminum-statistics-and-information; year: 2020, author: USGS</v>
      </c>
      <c r="AS276" s="5" t="str">
        <f>INDEX(Input_calculation_metal_demand!$1:$16,MATCH($D276,Input_calculation_metal_demand!$A:$A,0),MATCH(AS$1,Input_calculation_metal_demand!$1:$1,0))</f>
        <v>Derived from Mineral Yearbook - Aluminum - 2020 tables - Table 13: https://www.usgs.gov/centers/nmic/aluminum-statistics-and-information; year: 2020, author: USGS</v>
      </c>
      <c r="AT276" s="5" t="str">
        <f>INDEX(Input_calculation_metal_demand!$1:$16,MATCH($D276,Input_calculation_metal_demand!$A:$A,0),MATCH(AT$1,Input_calculation_metal_demand!$1:$1,0))</f>
        <v>Derived from Mineral Yearbook - Aluminum - 2020 tables - Table 13: https://www.usgs.gov/centers/nmic/aluminum-statistics-and-information; year: 2020, author: USGS</v>
      </c>
      <c r="AU276" s="5" t="str">
        <f>INDEX(Input_calculation_metal_demand!$1:$16,MATCH($D276,Input_calculation_metal_demand!$A:$A,0),MATCH(AU$1,Input_calculation_metal_demand!$1:$1,0))</f>
        <v>Derived from Mineral Yearbook - Aluminum - 2020 tables - Table 13: https://www.usgs.gov/centers/nmic/aluminum-statistics-and-information; year: 2020, author: USGS</v>
      </c>
      <c r="AV276" s="5" t="str">
        <f>INDEX(Input_calculation_metal_demand!$1:$16,MATCH($D276,Input_calculation_metal_demand!$A:$A,0),MATCH(AV$1,Input_calculation_metal_demand!$1:$1,0))</f>
        <v>Derived from Mineral Yearbook - Aluminum - 2020 tables - Table 13: https://www.usgs.gov/centers/nmic/aluminum-statistics-and-information; year: 2020, author: USGS</v>
      </c>
      <c r="AW276" s="5" t="str">
        <f>INDEX(Input_calculation_metal_demand!$1:$16,MATCH($D276,Input_calculation_metal_demand!$A:$A,0),MATCH(AW$1,Input_calculation_metal_demand!$1:$1,0))</f>
        <v>Derived from Mineral Yearbook - Aluminum - 2020 tables - Table 13: https://www.usgs.gov/centers/nmic/aluminum-statistics-and-information; year: 2020, author: USGS</v>
      </c>
      <c r="AX276" s="5" t="str">
        <f>INDEX(Input_calculation_metal_demand!$1:$16,MATCH($D276,Input_calculation_metal_demand!$A:$A,0),MATCH(AX$1,Input_calculation_metal_demand!$1:$1,0))</f>
        <v>Derived from Mineral Yearbook - Aluminum - 2020 tables - Table 13: https://www.usgs.gov/centers/nmic/aluminum-statistics-and-information; year: 2020, author: USGS</v>
      </c>
      <c r="AY276" s="5" t="str">
        <f>INDEX(Input_calculation_metal_demand!$1:$16,MATCH($D276,Input_calculation_metal_demand!$A:$A,0),MATCH(AY$1,Input_calculation_metal_demand!$1:$1,0))</f>
        <v>Derived from Mineral Yearbook - Aluminum - 2020 tables - Table 13: https://www.usgs.gov/centers/nmic/aluminum-statistics-and-information; year: 2020, author: USGS</v>
      </c>
      <c r="AZ276" s="5" t="str">
        <f>INDEX(Input_calculation_metal_demand!$1:$16,MATCH($D276,Input_calculation_metal_demand!$A:$A,0),MATCH(AZ$1,Input_calculation_metal_demand!$1:$1,0))</f>
        <v>Derived from Mineral Yearbook - Aluminum - 2020 tables - Table 13: https://www.usgs.gov/centers/nmic/aluminum-statistics-and-information; year: 2020, author: USGS</v>
      </c>
      <c r="BA276" s="5" t="str">
        <f>INDEX(Input_calculation_metal_demand!$1:$16,MATCH($D276,Input_calculation_metal_demand!$A:$A,0),MATCH(BA$1,Input_calculation_metal_demand!$1:$1,0))</f>
        <v>Derived from Mineral Yearbook - Aluminum - 2020 tables - Table 13: https://www.usgs.gov/centers/nmic/aluminum-statistics-and-information; year: 2020, author: USGS</v>
      </c>
      <c r="BB276" s="5" t="str">
        <f>INDEX(Input_calculation_metal_demand!$1:$16,MATCH($D276,Input_calculation_metal_demand!$A:$A,0),MATCH(BB$1,Input_calculation_metal_demand!$1:$1,0))</f>
        <v>Derived from Mineral Yearbook - Aluminum - 2020 tables - Table 13: https://www.usgs.gov/centers/nmic/aluminum-statistics-and-information; year: 2020, author: USGS</v>
      </c>
      <c r="BC276" s="5" t="str">
        <f>INDEX(Input_calculation_metal_demand!$1:$16,MATCH($D276,Input_calculation_metal_demand!$A:$A,0),MATCH(BC$1,Input_calculation_metal_demand!$1:$1,0))</f>
        <v>Derived from Mineral Yearbook - Aluminum - 2020 tables - Table 13: https://www.usgs.gov/centers/nmic/aluminum-statistics-and-information; year: 2020, author: USGS</v>
      </c>
      <c r="BD276" s="5" t="str">
        <f>INDEX(Input_calculation_metal_demand!$1:$16,MATCH($D276,Input_calculation_metal_demand!$A:$A,0),MATCH(BD$1,Input_calculation_metal_demand!$1:$1,0))</f>
        <v>Derived from Mineral Yearbook - Aluminum - 2020 tables - Table 13: https://www.usgs.gov/centers/nmic/aluminum-statistics-and-information; year: 2020, author: USGS</v>
      </c>
      <c r="BE276" s="5" t="str">
        <f>INDEX(Input_calculation_metal_demand!$1:$16,MATCH($D276,Input_calculation_metal_demand!$A:$A,0),MATCH(BE$1,Input_calculation_metal_demand!$1:$1,0))</f>
        <v>Derived from Mineral Yearbook - Aluminum - 2020 tables - Table 13: https://www.usgs.gov/centers/nmic/aluminum-statistics-and-information; year: 2020, author: USGS</v>
      </c>
      <c r="BF276" s="5" t="str">
        <f>INDEX(Input_calculation_metal_demand!$1:$16,MATCH($D276,Input_calculation_metal_demand!$A:$A,0),MATCH(BF$1,Input_calculation_metal_demand!$1:$1,0))</f>
        <v>Derived from Mineral Yearbook - Aluminum - 2020 tables - Table 13: https://www.usgs.gov/centers/nmic/aluminum-statistics-and-information; year: 2020, author: USGS</v>
      </c>
      <c r="BG276" s="5" t="str">
        <f>INDEX(Input_calculation_metal_demand!$1:$16,MATCH($D276,Input_calculation_metal_demand!$A:$A,0),MATCH(BG$1,Input_calculation_metal_demand!$1:$1,0))</f>
        <v>Derived from Mineral Yearbook - Aluminum - 2020 tables - Table 13: https://www.usgs.gov/centers/nmic/aluminum-statistics-and-information; year: 2020, author: USGS</v>
      </c>
      <c r="BH276" s="5" t="str">
        <f>INDEX(Input_calculation_metal_demand!$1:$16,MATCH($D276,Input_calculation_metal_demand!$A:$A,0),MATCH(BH$1,Input_calculation_metal_demand!$1:$1,0))</f>
        <v>Derived from Mineral Yearbook - Aluminum - 2020 tables - Table 13: https://www.usgs.gov/centers/nmic/aluminum-statistics-and-information; year: 2020, author: USGS</v>
      </c>
      <c r="BI276" s="5" t="str">
        <f>INDEX(Input_calculation_metal_demand!$1:$16,MATCH($D276,Input_calculation_metal_demand!$A:$A,0),MATCH(BI$1,Input_calculation_metal_demand!$1:$1,0))</f>
        <v>Derived from Mineral Yearbook - Aluminum - 2020 tables - Table 13: https://www.usgs.gov/centers/nmic/aluminum-statistics-and-information; year: 2020, author: USGS</v>
      </c>
      <c r="BJ276" s="5" t="str">
        <f>INDEX(Input_calculation_metal_demand!$1:$16,MATCH($D276,Input_calculation_metal_demand!$A:$A,0),MATCH(BJ$1,Input_calculation_metal_demand!$1:$1,0))</f>
        <v>Derived from Mineral Yearbook - Aluminum - 2020 tables - Table 13: https://www.usgs.gov/centers/nmic/aluminum-statistics-and-information; year: 2020, author: USGS</v>
      </c>
      <c r="BK276" s="5" t="str">
        <f>INDEX(Input_calculation_metal_demand!$1:$16,MATCH($D276,Input_calculation_metal_demand!$A:$A,0),MATCH(BK$1,Input_calculation_metal_demand!$1:$1,0))</f>
        <v>Derived from Mineral Yearbook - Aluminum - 2020 tables - Table 13: https://www.usgs.gov/centers/nmic/aluminum-statistics-and-information; year: 2020, author: USGS</v>
      </c>
    </row>
    <row r="277" spans="1:63" x14ac:dyDescent="0.2">
      <c r="A277" t="s">
        <v>464</v>
      </c>
      <c r="B277" t="s">
        <v>565</v>
      </c>
      <c r="C277" t="s">
        <v>926</v>
      </c>
      <c r="D277" t="s">
        <v>917</v>
      </c>
      <c r="E277" t="s">
        <v>18</v>
      </c>
      <c r="F277" s="5">
        <f>INDEX(Input_calculation_metal_demand!$1:$16,MATCH($D277,Input_calculation_metal_demand!$A:$A,0),MATCH(F$1,Input_calculation_metal_demand!$1:$1,0))</f>
        <v>7.4240000000000004</v>
      </c>
      <c r="G277" s="5">
        <f>INDEX(Input_calculation_metal_demand!$1:$16,MATCH($D277,Input_calculation_metal_demand!$A:$A,0),MATCH(G$1,Input_calculation_metal_demand!$1:$1,0))</f>
        <v>7.76</v>
      </c>
      <c r="H277" s="5">
        <f>INDEX(Input_calculation_metal_demand!$1:$16,MATCH($D277,Input_calculation_metal_demand!$A:$A,0),MATCH(H$1,Input_calculation_metal_demand!$1:$1,0))</f>
        <v>0.56599999999999995</v>
      </c>
      <c r="I277" s="5">
        <f>INDEX(Input_calculation_metal_demand!$1:$16,MATCH($D277,Input_calculation_metal_demand!$A:$A,0),MATCH(I$1,Input_calculation_metal_demand!$1:$1,0))</f>
        <v>0</v>
      </c>
      <c r="J277" s="5">
        <f>INDEX(Input_calculation_metal_demand!$1:$16,MATCH($D277,Input_calculation_metal_demand!$A:$A,0),MATCH(J$1,Input_calculation_metal_demand!$1:$1,0))</f>
        <v>4.4370000000000003</v>
      </c>
      <c r="K277" s="5">
        <f>INDEX(Input_calculation_metal_demand!$1:$16,MATCH($D277,Input_calculation_metal_demand!$A:$A,0),MATCH(K$1,Input_calculation_metal_demand!$1:$1,0))</f>
        <v>39.627000000000002</v>
      </c>
      <c r="L277" s="5">
        <f>INDEX(Input_calculation_metal_demand!$1:$16,MATCH($D277,Input_calculation_metal_demand!$A:$A,0),MATCH(L$1,Input_calculation_metal_demand!$1:$1,0))</f>
        <v>0</v>
      </c>
      <c r="M277" s="5">
        <f>INDEX(Input_calculation_metal_demand!$1:$16,MATCH($D277,Input_calculation_metal_demand!$A:$A,0),MATCH(M$1,Input_calculation_metal_demand!$1:$1,0))</f>
        <v>0</v>
      </c>
      <c r="N277" s="5">
        <f>INDEX(Input_calculation_metal_demand!$1:$16,MATCH($D277,Input_calculation_metal_demand!$A:$A,0),MATCH(N$1,Input_calculation_metal_demand!$1:$1,0))</f>
        <v>13.587999999999999</v>
      </c>
      <c r="O277" s="5">
        <f>INDEX(Input_calculation_metal_demand!$1:$16,MATCH($D277,Input_calculation_metal_demand!$A:$A,0),MATCH(O$1,Input_calculation_metal_demand!$1:$1,0))</f>
        <v>3.4729999999999999</v>
      </c>
      <c r="P277" s="5">
        <f>INDEX(Input_calculation_metal_demand!$1:$16,MATCH($D277,Input_calculation_metal_demand!$A:$A,0),MATCH(P$1,Input_calculation_metal_demand!$1:$1,0))</f>
        <v>14.45</v>
      </c>
      <c r="Q277" s="5">
        <f>INDEX(Input_calculation_metal_demand!$1:$16,MATCH($D277,Input_calculation_metal_demand!$A:$A,0),MATCH(Q$1,Input_calculation_metal_demand!$1:$1,0))</f>
        <v>7.218</v>
      </c>
      <c r="R277" s="5">
        <f>INDEX(Input_calculation_metal_demand!$1:$16,MATCH($D277,Input_calculation_metal_demand!$A:$A,0),MATCH(R$1,Input_calculation_metal_demand!$1:$1,0))</f>
        <v>1.35</v>
      </c>
      <c r="S277" s="5">
        <f>INDEX(Input_calculation_metal_demand!$1:$16,MATCH($D277,Input_calculation_metal_demand!$A:$A,0),MATCH(S$1,Input_calculation_metal_demand!$1:$1,0))</f>
        <v>6.9000000000000006E-2</v>
      </c>
      <c r="T277" s="5">
        <f>INDEX(Input_calculation_metal_demand!$1:$16,MATCH($D277,Input_calculation_metal_demand!$A:$A,0),MATCH(T$1,Input_calculation_metal_demand!$1:$1,0))</f>
        <v>1.7689999999999999</v>
      </c>
      <c r="U277" s="5">
        <f>INDEX(Input_calculation_metal_demand!$1:$16,MATCH($D277,Input_calculation_metal_demand!$A:$A,0),MATCH(U$1,Input_calculation_metal_demand!$1:$1,0))</f>
        <v>0</v>
      </c>
      <c r="V277" s="5">
        <f>INDEX(Input_calculation_metal_demand!$1:$16,MATCH($D277,Input_calculation_metal_demand!$A:$A,0),MATCH(V$1,Input_calculation_metal_demand!$1:$1,0))</f>
        <v>23.19</v>
      </c>
      <c r="W277" s="5">
        <f>INDEX(Input_calculation_metal_demand!$1:$16,MATCH($D277,Input_calculation_metal_demand!$A:$A,0),MATCH(W$1,Input_calculation_metal_demand!$1:$1,0))</f>
        <v>0</v>
      </c>
      <c r="X277" s="5">
        <f>INDEX(Input_calculation_metal_demand!$1:$16,MATCH($D277,Input_calculation_metal_demand!$A:$A,0),MATCH(X$1,Input_calculation_metal_demand!$1:$1,0))</f>
        <v>2.1190000000000002</v>
      </c>
      <c r="Y277" s="5">
        <f>INDEX(Input_calculation_metal_demand!$1:$16,MATCH($D277,Input_calculation_metal_demand!$A:$A,0),MATCH(Y$1,Input_calculation_metal_demand!$1:$1,0))</f>
        <v>0</v>
      </c>
      <c r="Z277" s="5">
        <f>INDEX(Input_calculation_metal_demand!$1:$16,MATCH($D277,Input_calculation_metal_demand!$A:$A,0),MATCH(Z$1,Input_calculation_metal_demand!$1:$1,0))</f>
        <v>6.657</v>
      </c>
      <c r="AA277" s="5">
        <f>INDEX(Input_calculation_metal_demand!$1:$16,MATCH($D277,Input_calculation_metal_demand!$A:$A,0),MATCH(AA$1,Input_calculation_metal_demand!$1:$1,0))</f>
        <v>8.9559999999999995</v>
      </c>
      <c r="AB277" s="5">
        <f>INDEX(Input_calculation_metal_demand!$1:$16,MATCH($D277,Input_calculation_metal_demand!$A:$A,0),MATCH(AB$1,Input_calculation_metal_demand!$1:$1,0))</f>
        <v>2.0329999999999999</v>
      </c>
      <c r="AC277" s="5">
        <f>INDEX(Input_calculation_metal_demand!$1:$16,MATCH($D277,Input_calculation_metal_demand!$A:$A,0),MATCH(AC$1,Input_calculation_metal_demand!$1:$1,0))</f>
        <v>3.448</v>
      </c>
      <c r="AD277" s="5">
        <f>INDEX(Input_calculation_metal_demand!$1:$16,MATCH($D277,Input_calculation_metal_demand!$A:$A,0),MATCH(AD$1,Input_calculation_metal_demand!$1:$1,0))</f>
        <v>4.7210000000000001</v>
      </c>
      <c r="AE277" s="5">
        <f>INDEX(Input_calculation_metal_demand!$1:$16,MATCH($D277,Input_calculation_metal_demand!$A:$A,0),MATCH(AE$1,Input_calculation_metal_demand!$1:$1,0))</f>
        <v>0.623</v>
      </c>
      <c r="AF277" s="5">
        <f>INDEX(Input_calculation_metal_demand!$1:$16,MATCH($D277,Input_calculation_metal_demand!$A:$A,0),MATCH(AF$1,Input_calculation_metal_demand!$1:$1,0))</f>
        <v>3.6</v>
      </c>
      <c r="AG277" s="5">
        <f>INDEX(Input_calculation_metal_demand!$1:$16,MATCH($D277,Input_calculation_metal_demand!$A:$A,0),MATCH(AG$1,Input_calculation_metal_demand!$1:$1,0))</f>
        <v>0</v>
      </c>
      <c r="AH277" s="63">
        <f>INDEX(Input_calculation_metal_demand!$1:$16,MATCH($D277,Input_calculation_metal_demand!$A:$A,0),MATCH(AH$1,Input_calculation_metal_demand!$1:$1,0))</f>
        <v>149.86000000000001</v>
      </c>
      <c r="AI277" s="5" t="str">
        <f>INDEX(Input_calculation_metal_demand!$1:$16,MATCH($D277,Input_calculation_metal_demand!$A:$A,0),MATCH(AI$1,Input_calculation_metal_demand!$1:$1,0))</f>
        <v>Derived from Steel Statistical Yearbook 2020 concise version - Tabel 1: https://www.worldsteel.org/steel-by-topic/statistics/steel-statistical-yearbook.html; year:2020; author: Worldsteel Association</v>
      </c>
      <c r="AJ277" s="5" t="str">
        <f>INDEX(Input_calculation_metal_demand!$1:$16,MATCH($D277,Input_calculation_metal_demand!$A:$A,0),MATCH(AJ$1,Input_calculation_metal_demand!$1:$1,0))</f>
        <v>Derived from Steel Statistical Yearbook 2020 concise version - Tabel 1: https://www.worldsteel.org/steel-by-topic/statistics/steel-statistical-yearbook.html; year:2020; author: Worldsteel Association</v>
      </c>
      <c r="AK277" s="5" t="str">
        <f>INDEX(Input_calculation_metal_demand!$1:$16,MATCH($D277,Input_calculation_metal_demand!$A:$A,0),MATCH(AK$1,Input_calculation_metal_demand!$1:$1,0))</f>
        <v>Derived from Steel Statistical Yearbook 2020 concise version - Tabel 1: https://www.worldsteel.org/steel-by-topic/statistics/steel-statistical-yearbook.html; year:2020; author: Worldsteel Association</v>
      </c>
      <c r="AL277" s="5" t="str">
        <f>INDEX(Input_calculation_metal_demand!$1:$16,MATCH($D277,Input_calculation_metal_demand!$A:$A,0),MATCH(AL$1,Input_calculation_metal_demand!$1:$1,0))</f>
        <v>Derived from Steel Statistical Yearbook 2020 concise version - Tabel 1: https://www.worldsteel.org/steel-by-topic/statistics/steel-statistical-yearbook.html; year:2020; author: Worldsteel Association</v>
      </c>
      <c r="AM277" s="5" t="str">
        <f>INDEX(Input_calculation_metal_demand!$1:$16,MATCH($D277,Input_calculation_metal_demand!$A:$A,0),MATCH(AM$1,Input_calculation_metal_demand!$1:$1,0))</f>
        <v>Derived from Steel Statistical Yearbook 2020 concise version - Tabel 1: https://www.worldsteel.org/steel-by-topic/statistics/steel-statistical-yearbook.html; year:2020; author: Worldsteel Association</v>
      </c>
      <c r="AN277" s="5" t="str">
        <f>INDEX(Input_calculation_metal_demand!$1:$16,MATCH($D277,Input_calculation_metal_demand!$A:$A,0),MATCH(AN$1,Input_calculation_metal_demand!$1:$1,0))</f>
        <v>Derived from Steel Statistical Yearbook 2020 concise version - Tabel 1: https://www.worldsteel.org/steel-by-topic/statistics/steel-statistical-yearbook.html; year:2020; author: Worldsteel Association</v>
      </c>
      <c r="AO277" s="5" t="str">
        <f>INDEX(Input_calculation_metal_demand!$1:$16,MATCH($D277,Input_calculation_metal_demand!$A:$A,0),MATCH(AO$1,Input_calculation_metal_demand!$1:$1,0))</f>
        <v>Derived from Steel Statistical Yearbook 2020 concise version - Tabel 1: https://www.worldsteel.org/steel-by-topic/statistics/steel-statistical-yearbook.html; year:2020; author: Worldsteel Association</v>
      </c>
      <c r="AP277" s="5" t="str">
        <f>INDEX(Input_calculation_metal_demand!$1:$16,MATCH($D277,Input_calculation_metal_demand!$A:$A,0),MATCH(AP$1,Input_calculation_metal_demand!$1:$1,0))</f>
        <v>Derived from Steel Statistical Yearbook 2020 concise version - Tabel 1: https://www.worldsteel.org/steel-by-topic/statistics/steel-statistical-yearbook.html; year:2020; author: Worldsteel Association</v>
      </c>
      <c r="AQ277" s="5" t="str">
        <f>INDEX(Input_calculation_metal_demand!$1:$16,MATCH($D277,Input_calculation_metal_demand!$A:$A,0),MATCH(AQ$1,Input_calculation_metal_demand!$1:$1,0))</f>
        <v>Derived from Steel Statistical Yearbook 2020 concise version - Tabel 1: https://www.worldsteel.org/steel-by-topic/statistics/steel-statistical-yearbook.html; year:2020; author: Worldsteel Association</v>
      </c>
      <c r="AR277" s="5" t="str">
        <f>INDEX(Input_calculation_metal_demand!$1:$16,MATCH($D277,Input_calculation_metal_demand!$A:$A,0),MATCH(AR$1,Input_calculation_metal_demand!$1:$1,0))</f>
        <v>Derived from Steel Statistical Yearbook 2020 concise version - Tabel 1: https://www.worldsteel.org/steel-by-topic/statistics/steel-statistical-yearbook.html; year:2020; author: Worldsteel Association</v>
      </c>
      <c r="AS277" s="5" t="str">
        <f>INDEX(Input_calculation_metal_demand!$1:$16,MATCH($D277,Input_calculation_metal_demand!$A:$A,0),MATCH(AS$1,Input_calculation_metal_demand!$1:$1,0))</f>
        <v>Derived from Steel Statistical Yearbook 2020 concise version - Tabel 1: https://www.worldsteel.org/steel-by-topic/statistics/steel-statistical-yearbook.html; year:2020; author: Worldsteel Association</v>
      </c>
      <c r="AT277" s="5" t="str">
        <f>INDEX(Input_calculation_metal_demand!$1:$16,MATCH($D277,Input_calculation_metal_demand!$A:$A,0),MATCH(AT$1,Input_calculation_metal_demand!$1:$1,0))</f>
        <v>Derived from Steel Statistical Yearbook 2020 concise version - Tabel 1: https://www.worldsteel.org/steel-by-topic/statistics/steel-statistical-yearbook.html; year:2020; author: Worldsteel Association</v>
      </c>
      <c r="AU277" s="5" t="str">
        <f>INDEX(Input_calculation_metal_demand!$1:$16,MATCH($D277,Input_calculation_metal_demand!$A:$A,0),MATCH(AU$1,Input_calculation_metal_demand!$1:$1,0))</f>
        <v>Derived from Steel Statistical Yearbook 2020 concise version - Tabel 1: https://www.worldsteel.org/steel-by-topic/statistics/steel-statistical-yearbook.html; year:2020; author: Worldsteel Association</v>
      </c>
      <c r="AV277" s="5" t="str">
        <f>INDEX(Input_calculation_metal_demand!$1:$16,MATCH($D277,Input_calculation_metal_demand!$A:$A,0),MATCH(AV$1,Input_calculation_metal_demand!$1:$1,0))</f>
        <v>Derived from Steel Statistical Yearbook 2020 concise version - Tabel 1: https://www.worldsteel.org/steel-by-topic/statistics/steel-statistical-yearbook.html; year:2020; author: Worldsteel Association</v>
      </c>
      <c r="AW277" s="5" t="str">
        <f>INDEX(Input_calculation_metal_demand!$1:$16,MATCH($D277,Input_calculation_metal_demand!$A:$A,0),MATCH(AW$1,Input_calculation_metal_demand!$1:$1,0))</f>
        <v>Derived from Steel Statistical Yearbook 2020 concise version - Tabel 1: https://www.worldsteel.org/steel-by-topic/statistics/steel-statistical-yearbook.html; year:2020; author: Worldsteel Association</v>
      </c>
      <c r="AX277" s="5" t="str">
        <f>INDEX(Input_calculation_metal_demand!$1:$16,MATCH($D277,Input_calculation_metal_demand!$A:$A,0),MATCH(AX$1,Input_calculation_metal_demand!$1:$1,0))</f>
        <v>Derived from Steel Statistical Yearbook 2020 concise version - Tabel 1: https://www.worldsteel.org/steel-by-topic/statistics/steel-statistical-yearbook.html; year:2020; author: Worldsteel Association</v>
      </c>
      <c r="AY277" s="5" t="str">
        <f>INDEX(Input_calculation_metal_demand!$1:$16,MATCH($D277,Input_calculation_metal_demand!$A:$A,0),MATCH(AY$1,Input_calculation_metal_demand!$1:$1,0))</f>
        <v>Derived from Steel Statistical Yearbook 2020 concise version - Tabel 1: https://www.worldsteel.org/steel-by-topic/statistics/steel-statistical-yearbook.html; year:2020; author: Worldsteel Association</v>
      </c>
      <c r="AZ277" s="5" t="str">
        <f>INDEX(Input_calculation_metal_demand!$1:$16,MATCH($D277,Input_calculation_metal_demand!$A:$A,0),MATCH(AZ$1,Input_calculation_metal_demand!$1:$1,0))</f>
        <v>Derived from Steel Statistical Yearbook 2020 concise version - Tabel 1: https://www.worldsteel.org/steel-by-topic/statistics/steel-statistical-yearbook.html; year:2020; author: Worldsteel Association</v>
      </c>
      <c r="BA277" s="5" t="str">
        <f>INDEX(Input_calculation_metal_demand!$1:$16,MATCH($D277,Input_calculation_metal_demand!$A:$A,0),MATCH(BA$1,Input_calculation_metal_demand!$1:$1,0))</f>
        <v>Derived from Steel Statistical Yearbook 2020 concise version - Tabel 1: https://www.worldsteel.org/steel-by-topic/statistics/steel-statistical-yearbook.html; year:2020; author: Worldsteel Association</v>
      </c>
      <c r="BB277" s="5" t="str">
        <f>INDEX(Input_calculation_metal_demand!$1:$16,MATCH($D277,Input_calculation_metal_demand!$A:$A,0),MATCH(BB$1,Input_calculation_metal_demand!$1:$1,0))</f>
        <v>Derived from Steel Statistical Yearbook 2020 concise version - Tabel 1: https://www.worldsteel.org/steel-by-topic/statistics/steel-statistical-yearbook.html; year:2020; author: Worldsteel Association</v>
      </c>
      <c r="BC277" s="5" t="str">
        <f>INDEX(Input_calculation_metal_demand!$1:$16,MATCH($D277,Input_calculation_metal_demand!$A:$A,0),MATCH(BC$1,Input_calculation_metal_demand!$1:$1,0))</f>
        <v>Derived from Steel Statistical Yearbook 2020 concise version - Tabel 1: https://www.worldsteel.org/steel-by-topic/statistics/steel-statistical-yearbook.html; year:2020; author: Worldsteel Association</v>
      </c>
      <c r="BD277" s="5" t="str">
        <f>INDEX(Input_calculation_metal_demand!$1:$16,MATCH($D277,Input_calculation_metal_demand!$A:$A,0),MATCH(BD$1,Input_calculation_metal_demand!$1:$1,0))</f>
        <v>Derived from Steel Statistical Yearbook 2020 concise version - Tabel 1: https://www.worldsteel.org/steel-by-topic/statistics/steel-statistical-yearbook.html; year:2020; author: Worldsteel Association</v>
      </c>
      <c r="BE277" s="5" t="str">
        <f>INDEX(Input_calculation_metal_demand!$1:$16,MATCH($D277,Input_calculation_metal_demand!$A:$A,0),MATCH(BE$1,Input_calculation_metal_demand!$1:$1,0))</f>
        <v>Derived from Steel Statistical Yearbook 2020 concise version - Tabel 1: https://www.worldsteel.org/steel-by-topic/statistics/steel-statistical-yearbook.html; year:2020; author: Worldsteel Association</v>
      </c>
      <c r="BF277" s="5" t="str">
        <f>INDEX(Input_calculation_metal_demand!$1:$16,MATCH($D277,Input_calculation_metal_demand!$A:$A,0),MATCH(BF$1,Input_calculation_metal_demand!$1:$1,0))</f>
        <v>Derived from Steel Statistical Yearbook 2020 concise version - Tabel 1: https://www.worldsteel.org/steel-by-topic/statistics/steel-statistical-yearbook.html; year:2020; author: Worldsteel Association</v>
      </c>
      <c r="BG277" s="5" t="str">
        <f>INDEX(Input_calculation_metal_demand!$1:$16,MATCH($D277,Input_calculation_metal_demand!$A:$A,0),MATCH(BG$1,Input_calculation_metal_demand!$1:$1,0))</f>
        <v>Derived from Steel Statistical Yearbook 2020 concise version - Tabel 1: https://www.worldsteel.org/steel-by-topic/statistics/steel-statistical-yearbook.html; year:2020; author: Worldsteel Association</v>
      </c>
      <c r="BH277" s="5" t="str">
        <f>INDEX(Input_calculation_metal_demand!$1:$16,MATCH($D277,Input_calculation_metal_demand!$A:$A,0),MATCH(BH$1,Input_calculation_metal_demand!$1:$1,0))</f>
        <v>Derived from Steel Statistical Yearbook 2020 concise version - Tabel 1: https://www.worldsteel.org/steel-by-topic/statistics/steel-statistical-yearbook.html; year:2020; author: Worldsteel Association</v>
      </c>
      <c r="BI277" s="5" t="str">
        <f>INDEX(Input_calculation_metal_demand!$1:$16,MATCH($D277,Input_calculation_metal_demand!$A:$A,0),MATCH(BI$1,Input_calculation_metal_demand!$1:$1,0))</f>
        <v>Derived from Steel Statistical Yearbook 2020 concise version - Tabel 1: https://www.worldsteel.org/steel-by-topic/statistics/steel-statistical-yearbook.html; year:2020; author: Worldsteel Association</v>
      </c>
      <c r="BJ277" s="5" t="str">
        <f>INDEX(Input_calculation_metal_demand!$1:$16,MATCH($D277,Input_calculation_metal_demand!$A:$A,0),MATCH(BJ$1,Input_calculation_metal_demand!$1:$1,0))</f>
        <v>Derived from Steel Statistical Yearbook 2020 concise version - Tabel 1: https://www.worldsteel.org/steel-by-topic/statistics/steel-statistical-yearbook.html; year:2020; author: Worldsteel Association</v>
      </c>
      <c r="BK277" s="5" t="str">
        <f>INDEX(Input_calculation_metal_demand!$1:$16,MATCH($D277,Input_calculation_metal_demand!$A:$A,0),MATCH(BK$1,Input_calculation_metal_demand!$1:$1,0))</f>
        <v>Derived from Steel Statistical Yearbook 2020 concise version - Tabel 1: https://www.worldsteel.org/steel-by-topic/statistics/steel-statistical-yearbook.html; year:2020; author: Worldsteel Association</v>
      </c>
    </row>
    <row r="278" spans="1:63" x14ac:dyDescent="0.2">
      <c r="A278" t="s">
        <v>464</v>
      </c>
      <c r="B278" t="s">
        <v>565</v>
      </c>
      <c r="C278" t="s">
        <v>926</v>
      </c>
      <c r="D278" t="s">
        <v>916</v>
      </c>
      <c r="E278" t="s">
        <v>6</v>
      </c>
      <c r="F278" s="5">
        <f>INDEX(Input_calculation_metal_demand!$1:$16,MATCH($D278,Input_calculation_metal_demand!$A:$A,0),MATCH(F$1,Input_calculation_metal_demand!$1:$1,0))</f>
        <v>0.90400000000000003</v>
      </c>
      <c r="G278" s="5">
        <f>INDEX(Input_calculation_metal_demand!$1:$16,MATCH($D278,Input_calculation_metal_demand!$A:$A,0),MATCH(G$1,Input_calculation_metal_demand!$1:$1,0))</f>
        <v>0.67500000000000004</v>
      </c>
      <c r="H278" s="5">
        <f>INDEX(Input_calculation_metal_demand!$1:$16,MATCH($D278,Input_calculation_metal_demand!$A:$A,0),MATCH(H$1,Input_calculation_metal_demand!$1:$1,0))</f>
        <v>0</v>
      </c>
      <c r="I278" s="5">
        <f>INDEX(Input_calculation_metal_demand!$1:$16,MATCH($D278,Input_calculation_metal_demand!$A:$A,0),MATCH(I$1,Input_calculation_metal_demand!$1:$1,0))</f>
        <v>0</v>
      </c>
      <c r="J278" s="5">
        <f>INDEX(Input_calculation_metal_demand!$1:$16,MATCH($D278,Input_calculation_metal_demand!$A:$A,0),MATCH(J$1,Input_calculation_metal_demand!$1:$1,0))</f>
        <v>0.94699999999999995</v>
      </c>
      <c r="K278" s="5">
        <f>INDEX(Input_calculation_metal_demand!$1:$16,MATCH($D278,Input_calculation_metal_demand!$A:$A,0),MATCH(K$1,Input_calculation_metal_demand!$1:$1,0))</f>
        <v>0.7</v>
      </c>
      <c r="L278" s="5">
        <f>INDEX(Input_calculation_metal_demand!$1:$16,MATCH($D278,Input_calculation_metal_demand!$A:$A,0),MATCH(L$1,Input_calculation_metal_demand!$1:$1,0))</f>
        <v>0</v>
      </c>
      <c r="M278" s="5">
        <f>INDEX(Input_calculation_metal_demand!$1:$16,MATCH($D278,Input_calculation_metal_demand!$A:$A,0),MATCH(M$1,Input_calculation_metal_demand!$1:$1,0))</f>
        <v>0</v>
      </c>
      <c r="N278" s="5">
        <f>INDEX(Input_calculation_metal_demand!$1:$16,MATCH($D278,Input_calculation_metal_demand!$A:$A,0),MATCH(N$1,Input_calculation_metal_demand!$1:$1,0))</f>
        <v>0.312</v>
      </c>
      <c r="O278" s="5">
        <f>INDEX(Input_calculation_metal_demand!$1:$16,MATCH($D278,Input_calculation_metal_demand!$A:$A,0),MATCH(O$1,Input_calculation_metal_demand!$1:$1,0))</f>
        <v>0.66799999999999904</v>
      </c>
      <c r="P278" s="5">
        <f>INDEX(Input_calculation_metal_demand!$1:$16,MATCH($D278,Input_calculation_metal_demand!$A:$A,0),MATCH(P$1,Input_calculation_metal_demand!$1:$1,0))</f>
        <v>0.69599999999999995</v>
      </c>
      <c r="Q278" s="5">
        <f>INDEX(Input_calculation_metal_demand!$1:$16,MATCH($D278,Input_calculation_metal_demand!$A:$A,0),MATCH(Q$1,Input_calculation_metal_demand!$1:$1,0))</f>
        <v>0.78799999999999903</v>
      </c>
      <c r="R278" s="5">
        <f>INDEX(Input_calculation_metal_demand!$1:$16,MATCH($D278,Input_calculation_metal_demand!$A:$A,0),MATCH(R$1,Input_calculation_metal_demand!$1:$1,0))</f>
        <v>0</v>
      </c>
      <c r="S278" s="5">
        <f>INDEX(Input_calculation_metal_demand!$1:$16,MATCH($D278,Input_calculation_metal_demand!$A:$A,0),MATCH(S$1,Input_calculation_metal_demand!$1:$1,0))</f>
        <v>0</v>
      </c>
      <c r="T278" s="5">
        <f>INDEX(Input_calculation_metal_demand!$1:$16,MATCH($D278,Input_calculation_metal_demand!$A:$A,0),MATCH(T$1,Input_calculation_metal_demand!$1:$1,0))</f>
        <v>0.80099999999999905</v>
      </c>
      <c r="U278" s="5">
        <f>INDEX(Input_calculation_metal_demand!$1:$16,MATCH($D278,Input_calculation_metal_demand!$A:$A,0),MATCH(U$1,Input_calculation_metal_demand!$1:$1,0))</f>
        <v>0</v>
      </c>
      <c r="V278" s="5">
        <f>INDEX(Input_calculation_metal_demand!$1:$16,MATCH($D278,Input_calculation_metal_demand!$A:$A,0),MATCH(V$1,Input_calculation_metal_demand!$1:$1,0))</f>
        <v>0.18099999999999999</v>
      </c>
      <c r="W278" s="5">
        <f>INDEX(Input_calculation_metal_demand!$1:$16,MATCH($D278,Input_calculation_metal_demand!$A:$A,0),MATCH(W$1,Input_calculation_metal_demand!$1:$1,0))</f>
        <v>0</v>
      </c>
      <c r="X278" s="5">
        <f>INDEX(Input_calculation_metal_demand!$1:$16,MATCH($D278,Input_calculation_metal_demand!$A:$A,0),MATCH(X$1,Input_calculation_metal_demand!$1:$1,0))</f>
        <v>0</v>
      </c>
      <c r="Y278" s="5">
        <f>INDEX(Input_calculation_metal_demand!$1:$16,MATCH($D278,Input_calculation_metal_demand!$A:$A,0),MATCH(Y$1,Input_calculation_metal_demand!$1:$1,0))</f>
        <v>0</v>
      </c>
      <c r="Z278" s="5">
        <f>INDEX(Input_calculation_metal_demand!$1:$16,MATCH($D278,Input_calculation_metal_demand!$A:$A,0),MATCH(Z$1,Input_calculation_metal_demand!$1:$1,0))</f>
        <v>1</v>
      </c>
      <c r="AA278" s="5">
        <f>INDEX(Input_calculation_metal_demand!$1:$16,MATCH($D278,Input_calculation_metal_demand!$A:$A,0),MATCH(AA$1,Input_calculation_metal_demand!$1:$1,0))</f>
        <v>0.54899999999999904</v>
      </c>
      <c r="AB278" s="5">
        <f>INDEX(Input_calculation_metal_demand!$1:$16,MATCH($D278,Input_calculation_metal_demand!$A:$A,0),MATCH(AB$1,Input_calculation_metal_demand!$1:$1,0))</f>
        <v>0</v>
      </c>
      <c r="AC278" s="5">
        <f>INDEX(Input_calculation_metal_demand!$1:$16,MATCH($D278,Input_calculation_metal_demand!$A:$A,0),MATCH(AC$1,Input_calculation_metal_demand!$1:$1,0))</f>
        <v>0.67599999999999905</v>
      </c>
      <c r="AD278" s="5">
        <f>INDEX(Input_calculation_metal_demand!$1:$16,MATCH($D278,Input_calculation_metal_demand!$A:$A,0),MATCH(AD$1,Input_calculation_metal_demand!$1:$1,0))</f>
        <v>0.66200000000000003</v>
      </c>
      <c r="AE278" s="5">
        <f>INDEX(Input_calculation_metal_demand!$1:$16,MATCH($D278,Input_calculation_metal_demand!$A:$A,0),MATCH(AE$1,Input_calculation_metal_demand!$1:$1,0))</f>
        <v>0</v>
      </c>
      <c r="AF278" s="5">
        <f>INDEX(Input_calculation_metal_demand!$1:$16,MATCH($D278,Input_calculation_metal_demand!$A:$A,0),MATCH(AF$1,Input_calculation_metal_demand!$1:$1,0))</f>
        <v>0.93100000000000005</v>
      </c>
      <c r="AG278" s="5">
        <f>INDEX(Input_calculation_metal_demand!$1:$16,MATCH($D278,Input_calculation_metal_demand!$A:$A,0),MATCH(AG$1,Input_calculation_metal_demand!$1:$1,0))</f>
        <v>0</v>
      </c>
      <c r="AH278" s="63">
        <f>INDEX(Input_calculation_metal_demand!$1:$16,MATCH($D278,Input_calculation_metal_demand!$A:$A,0),MATCH(AH$1,Input_calculation_metal_demand!$1:$1,0))</f>
        <v>0.57599999999999996</v>
      </c>
      <c r="AI278" s="5" t="str">
        <f>INDEX(Input_calculation_metal_demand!$1:$16,MATCH($D278,Input_calculation_metal_demand!$A:$A,0),MATCH(AI$1,Input_calculation_metal_demand!$1:$1,0))</f>
        <v>Derived from Steel Statistical Yearbook 2020 concise version - Tabel 6 (continued): https://www.worldsteel.org/steel-by-topic/statistics/steel-statistical-yearbook.html; year:2020; author: Worldsteel Association</v>
      </c>
      <c r="AJ278" s="5" t="str">
        <f>INDEX(Input_calculation_metal_demand!$1:$16,MATCH($D278,Input_calculation_metal_demand!$A:$A,0),MATCH(AJ$1,Input_calculation_metal_demand!$1:$1,0))</f>
        <v>Derived from Steel Statistical Yearbook 2020 concise version - Tabel 6 (continued): https://www.worldsteel.org/steel-by-topic/statistics/steel-statistical-yearbook.html; year:2020; author: Worldsteel Association</v>
      </c>
      <c r="AK278" s="5" t="str">
        <f>INDEX(Input_calculation_metal_demand!$1:$16,MATCH($D278,Input_calculation_metal_demand!$A:$A,0),MATCH(AK$1,Input_calculation_metal_demand!$1:$1,0))</f>
        <v>Derived from Steel Statistical Yearbook 2020 concise version - Tabel 6 (continued): https://www.worldsteel.org/steel-by-topic/statistics/steel-statistical-yearbook.html; year:2020; author: Worldsteel Association</v>
      </c>
      <c r="AL278" s="5" t="str">
        <f>INDEX(Input_calculation_metal_demand!$1:$16,MATCH($D278,Input_calculation_metal_demand!$A:$A,0),MATCH(AL$1,Input_calculation_metal_demand!$1:$1,0))</f>
        <v>Derived from Steel Statistical Yearbook 2020 concise version - Tabel 6 (continued): https://www.worldsteel.org/steel-by-topic/statistics/steel-statistical-yearbook.html; year:2020; author: Worldsteel Association</v>
      </c>
      <c r="AM278" s="5" t="str">
        <f>INDEX(Input_calculation_metal_demand!$1:$16,MATCH($D278,Input_calculation_metal_demand!$A:$A,0),MATCH(AM$1,Input_calculation_metal_demand!$1:$1,0))</f>
        <v>Derived from Steel Statistical Yearbook 2020 concise version - Tabel 6 (continued): https://www.worldsteel.org/steel-by-topic/statistics/steel-statistical-yearbook.html; year:2020; author: Worldsteel Association</v>
      </c>
      <c r="AN278" s="5" t="str">
        <f>INDEX(Input_calculation_metal_demand!$1:$16,MATCH($D278,Input_calculation_metal_demand!$A:$A,0),MATCH(AN$1,Input_calculation_metal_demand!$1:$1,0))</f>
        <v>Derived from Steel Statistical Yearbook 2020 concise version - Tabel 6 (continued): https://www.worldsteel.org/steel-by-topic/statistics/steel-statistical-yearbook.html; year:2020; author: Worldsteel Association</v>
      </c>
      <c r="AO278" s="5" t="str">
        <f>INDEX(Input_calculation_metal_demand!$1:$16,MATCH($D278,Input_calculation_metal_demand!$A:$A,0),MATCH(AO$1,Input_calculation_metal_demand!$1:$1,0))</f>
        <v>Derived from Steel Statistical Yearbook 2020 concise version - Tabel 6 (continued): https://www.worldsteel.org/steel-by-topic/statistics/steel-statistical-yearbook.html; year:2020; author: Worldsteel Association</v>
      </c>
      <c r="AP278" s="5" t="str">
        <f>INDEX(Input_calculation_metal_demand!$1:$16,MATCH($D278,Input_calculation_metal_demand!$A:$A,0),MATCH(AP$1,Input_calculation_metal_demand!$1:$1,0))</f>
        <v>Derived from Steel Statistical Yearbook 2020 concise version - Tabel 6 (continued): https://www.worldsteel.org/steel-by-topic/statistics/steel-statistical-yearbook.html; year:2020; author: Worldsteel Association</v>
      </c>
      <c r="AQ278" s="5" t="str">
        <f>INDEX(Input_calculation_metal_demand!$1:$16,MATCH($D278,Input_calculation_metal_demand!$A:$A,0),MATCH(AQ$1,Input_calculation_metal_demand!$1:$1,0))</f>
        <v>Derived from Steel Statistical Yearbook 2020 concise version - Tabel 6 (continued): https://www.worldsteel.org/steel-by-topic/statistics/steel-statistical-yearbook.html; year:2020; author: Worldsteel Association</v>
      </c>
      <c r="AR278" s="5" t="str">
        <f>INDEX(Input_calculation_metal_demand!$1:$16,MATCH($D278,Input_calculation_metal_demand!$A:$A,0),MATCH(AR$1,Input_calculation_metal_demand!$1:$1,0))</f>
        <v>Derived from Steel Statistical Yearbook 2020 concise version - Tabel 6 (continued): https://www.worldsteel.org/steel-by-topic/statistics/steel-statistical-yearbook.html; year:2020; author: Worldsteel Association</v>
      </c>
      <c r="AS278" s="5" t="str">
        <f>INDEX(Input_calculation_metal_demand!$1:$16,MATCH($D278,Input_calculation_metal_demand!$A:$A,0),MATCH(AS$1,Input_calculation_metal_demand!$1:$1,0))</f>
        <v>Derived from Steel Statistical Yearbook 2020 concise version - Tabel 6 (continued): https://www.worldsteel.org/steel-by-topic/statistics/steel-statistical-yearbook.html; year:2020; author: Worldsteel Association</v>
      </c>
      <c r="AT278" s="5" t="str">
        <f>INDEX(Input_calculation_metal_demand!$1:$16,MATCH($D278,Input_calculation_metal_demand!$A:$A,0),MATCH(AT$1,Input_calculation_metal_demand!$1:$1,0))</f>
        <v>Derived from Steel Statistical Yearbook 2020 concise version - Tabel 6 (continued): https://www.worldsteel.org/steel-by-topic/statistics/steel-statistical-yearbook.html; year:2020; author: Worldsteel Association</v>
      </c>
      <c r="AU278" s="5" t="str">
        <f>INDEX(Input_calculation_metal_demand!$1:$16,MATCH($D278,Input_calculation_metal_demand!$A:$A,0),MATCH(AU$1,Input_calculation_metal_demand!$1:$1,0))</f>
        <v>Derived from Steel Statistical Yearbook 2020 concise version - Tabel 6 (continued): https://www.worldsteel.org/steel-by-topic/statistics/steel-statistical-yearbook.html; year:2020; author: Worldsteel Association</v>
      </c>
      <c r="AV278" s="5" t="str">
        <f>INDEX(Input_calculation_metal_demand!$1:$16,MATCH($D278,Input_calculation_metal_demand!$A:$A,0),MATCH(AV$1,Input_calculation_metal_demand!$1:$1,0))</f>
        <v>Derived from Steel Statistical Yearbook 2020 concise version - Tabel 6 (continued): https://www.worldsteel.org/steel-by-topic/statistics/steel-statistical-yearbook.html; year:2020; author: Worldsteel Association</v>
      </c>
      <c r="AW278" s="5" t="str">
        <f>INDEX(Input_calculation_metal_demand!$1:$16,MATCH($D278,Input_calculation_metal_demand!$A:$A,0),MATCH(AW$1,Input_calculation_metal_demand!$1:$1,0))</f>
        <v>Derived from Steel Statistical Yearbook 2020 concise version - Tabel 6 (continued): https://www.worldsteel.org/steel-by-topic/statistics/steel-statistical-yearbook.html; year:2020; author: Worldsteel Association</v>
      </c>
      <c r="AX278" s="5" t="str">
        <f>INDEX(Input_calculation_metal_demand!$1:$16,MATCH($D278,Input_calculation_metal_demand!$A:$A,0),MATCH(AX$1,Input_calculation_metal_demand!$1:$1,0))</f>
        <v>Derived from Steel Statistical Yearbook 2020 concise version - Tabel 6 (continued): https://www.worldsteel.org/steel-by-topic/statistics/steel-statistical-yearbook.html; year:2020; author: Worldsteel Association</v>
      </c>
      <c r="AY278" s="5" t="str">
        <f>INDEX(Input_calculation_metal_demand!$1:$16,MATCH($D278,Input_calculation_metal_demand!$A:$A,0),MATCH(AY$1,Input_calculation_metal_demand!$1:$1,0))</f>
        <v>Derived from Steel Statistical Yearbook 2020 concise version - Tabel 6 (continued): https://www.worldsteel.org/steel-by-topic/statistics/steel-statistical-yearbook.html; year:2020; author: Worldsteel Association</v>
      </c>
      <c r="AZ278" s="5" t="str">
        <f>INDEX(Input_calculation_metal_demand!$1:$16,MATCH($D278,Input_calculation_metal_demand!$A:$A,0),MATCH(AZ$1,Input_calculation_metal_demand!$1:$1,0))</f>
        <v>Derived from Steel Statistical Yearbook 2020 concise version - Tabel 6 (continued): https://www.worldsteel.org/steel-by-topic/statistics/steel-statistical-yearbook.html; year:2020; author: Worldsteel Association</v>
      </c>
      <c r="BA278" s="5" t="str">
        <f>INDEX(Input_calculation_metal_demand!$1:$16,MATCH($D278,Input_calculation_metal_demand!$A:$A,0),MATCH(BA$1,Input_calculation_metal_demand!$1:$1,0))</f>
        <v>Derived from Steel Statistical Yearbook 2020 concise version - Tabel 6 (continued): https://www.worldsteel.org/steel-by-topic/statistics/steel-statistical-yearbook.html; year:2020; author: Worldsteel Association</v>
      </c>
      <c r="BB278" s="5" t="str">
        <f>INDEX(Input_calculation_metal_demand!$1:$16,MATCH($D278,Input_calculation_metal_demand!$A:$A,0),MATCH(BB$1,Input_calculation_metal_demand!$1:$1,0))</f>
        <v>Derived from Steel Statistical Yearbook 2020 concise version - Tabel 6 (continued): https://www.worldsteel.org/steel-by-topic/statistics/steel-statistical-yearbook.html; year:2020; author: Worldsteel Association</v>
      </c>
      <c r="BC278" s="5" t="str">
        <f>INDEX(Input_calculation_metal_demand!$1:$16,MATCH($D278,Input_calculation_metal_demand!$A:$A,0),MATCH(BC$1,Input_calculation_metal_demand!$1:$1,0))</f>
        <v>Derived from Steel Statistical Yearbook 2020 concise version - Tabel 6 (continued): https://www.worldsteel.org/steel-by-topic/statistics/steel-statistical-yearbook.html; year:2020; author: Worldsteel Association</v>
      </c>
      <c r="BD278" s="5" t="str">
        <f>INDEX(Input_calculation_metal_demand!$1:$16,MATCH($D278,Input_calculation_metal_demand!$A:$A,0),MATCH(BD$1,Input_calculation_metal_demand!$1:$1,0))</f>
        <v>Derived from Steel Statistical Yearbook 2020 concise version - Tabel 6 (continued): https://www.worldsteel.org/steel-by-topic/statistics/steel-statistical-yearbook.html; year:2020; author: Worldsteel Association</v>
      </c>
      <c r="BE278" s="5" t="str">
        <f>INDEX(Input_calculation_metal_demand!$1:$16,MATCH($D278,Input_calculation_metal_demand!$A:$A,0),MATCH(BE$1,Input_calculation_metal_demand!$1:$1,0))</f>
        <v>Derived from Steel Statistical Yearbook 2020 concise version - Tabel 6 (continued): https://www.worldsteel.org/steel-by-topic/statistics/steel-statistical-yearbook.html; year:2020; author: Worldsteel Association</v>
      </c>
      <c r="BF278" s="5" t="str">
        <f>INDEX(Input_calculation_metal_demand!$1:$16,MATCH($D278,Input_calculation_metal_demand!$A:$A,0),MATCH(BF$1,Input_calculation_metal_demand!$1:$1,0))</f>
        <v>Derived from Steel Statistical Yearbook 2020 concise version - Tabel 6 (continued): https://www.worldsteel.org/steel-by-topic/statistics/steel-statistical-yearbook.html; year:2020; author: Worldsteel Association</v>
      </c>
      <c r="BG278" s="5" t="str">
        <f>INDEX(Input_calculation_metal_demand!$1:$16,MATCH($D278,Input_calculation_metal_demand!$A:$A,0),MATCH(BG$1,Input_calculation_metal_demand!$1:$1,0))</f>
        <v>Derived from Steel Statistical Yearbook 2020 concise version - Tabel 6 (continued): https://www.worldsteel.org/steel-by-topic/statistics/steel-statistical-yearbook.html; year:2020; author: Worldsteel Association</v>
      </c>
      <c r="BH278" s="5" t="str">
        <f>INDEX(Input_calculation_metal_demand!$1:$16,MATCH($D278,Input_calculation_metal_demand!$A:$A,0),MATCH(BH$1,Input_calculation_metal_demand!$1:$1,0))</f>
        <v>Derived from Steel Statistical Yearbook 2020 concise version - Tabel 6 (continued): https://www.worldsteel.org/steel-by-topic/statistics/steel-statistical-yearbook.html; year:2020; author: Worldsteel Association</v>
      </c>
      <c r="BI278" s="5" t="str">
        <f>INDEX(Input_calculation_metal_demand!$1:$16,MATCH($D278,Input_calculation_metal_demand!$A:$A,0),MATCH(BI$1,Input_calculation_metal_demand!$1:$1,0))</f>
        <v>Derived from Steel Statistical Yearbook 2020 concise version - Tabel 6 (continued): https://www.worldsteel.org/steel-by-topic/statistics/steel-statistical-yearbook.html; year:2020; author: Worldsteel Association</v>
      </c>
      <c r="BJ278" s="5" t="str">
        <f>INDEX(Input_calculation_metal_demand!$1:$16,MATCH($D278,Input_calculation_metal_demand!$A:$A,0),MATCH(BJ$1,Input_calculation_metal_demand!$1:$1,0))</f>
        <v>Derived from Steel Statistical Yearbook 2020 concise version - Tabel 6 (continued): https://www.worldsteel.org/steel-by-topic/statistics/steel-statistical-yearbook.html; year:2020; author: Worldsteel Association</v>
      </c>
      <c r="BK278" s="5" t="str">
        <f>INDEX(Input_calculation_metal_demand!$1:$16,MATCH($D278,Input_calculation_metal_demand!$A:$A,0),MATCH(BK$1,Input_calculation_metal_demand!$1:$1,0))</f>
        <v>Derived from Steel Statistical Yearbook 2020 concise version - Tabel 6 (continued): https://www.worldsteel.org/steel-by-topic/statistics/steel-statistical-yearbook.html; year:2020; author: Worldsteel Association</v>
      </c>
    </row>
    <row r="279" spans="1:63" x14ac:dyDescent="0.2">
      <c r="A279" t="s">
        <v>465</v>
      </c>
      <c r="B279" t="s">
        <v>558</v>
      </c>
      <c r="D279" s="6" t="s">
        <v>1003</v>
      </c>
      <c r="E279" t="s">
        <v>6</v>
      </c>
      <c r="F279" s="7">
        <f>INDEX(Input_POTEnCIa_splits!$A:$BH,MATCH($D279,Input_POTEnCIa_splits!$A:$A,0),MATCH(F$1,Input_POTEnCIa_splits!$1:$1,0))</f>
        <v>6.5528667840535751E-2</v>
      </c>
      <c r="G279" s="7">
        <f>INDEX(Input_POTEnCIa_splits!$A:$BH,MATCH($D279,Input_POTEnCIa_splits!$A:$A,0),MATCH(G$1,Input_POTEnCIa_splits!$1:$1,0))</f>
        <v>0.10974945658042343</v>
      </c>
      <c r="H279" s="7">
        <f>INDEX(Input_POTEnCIa_splits!$A:$BH,MATCH($D279,Input_POTEnCIa_splits!$A:$A,0),MATCH(H$1,Input_POTEnCIa_splits!$1:$1,0))</f>
        <v>1.2129959992001648E-3</v>
      </c>
      <c r="I279" s="7">
        <f>INDEX(Input_POTEnCIa_splits!$A:$BH,MATCH($D279,Input_POTEnCIa_splits!$A:$A,0),MATCH(I$1,Input_POTEnCIa_splits!$1:$1,0))</f>
        <v>0</v>
      </c>
      <c r="J279" s="7">
        <f>INDEX(Input_POTEnCIa_splits!$A:$BH,MATCH($D279,Input_POTEnCIa_splits!$A:$A,0),MATCH(J$1,Input_POTEnCIa_splits!$1:$1,0))</f>
        <v>0.11952234301360659</v>
      </c>
      <c r="K279" s="7">
        <f>INDEX(Input_POTEnCIa_splits!$A:$BH,MATCH($D279,Input_POTEnCIa_splits!$A:$A,0),MATCH(K$1,Input_POTEnCIa_splits!$1:$1,0))</f>
        <v>0.16259057137366922</v>
      </c>
      <c r="L279" s="7">
        <f>INDEX(Input_POTEnCIa_splits!$A:$BH,MATCH($D279,Input_POTEnCIa_splits!$A:$A,0),MATCH(L$1,Input_POTEnCIa_splits!$1:$1,0))</f>
        <v>0.13930824329327512</v>
      </c>
      <c r="M279" s="7">
        <f>INDEX(Input_POTEnCIa_splits!$A:$BH,MATCH($D279,Input_POTEnCIa_splits!$A:$A,0),MATCH(M$1,Input_POTEnCIa_splits!$1:$1,0))</f>
        <v>2.6961482072233218E-2</v>
      </c>
      <c r="N279" s="7">
        <f>INDEX(Input_POTEnCIa_splits!$A:$BH,MATCH($D279,Input_POTEnCIa_splits!$A:$A,0),MATCH(N$1,Input_POTEnCIa_splits!$1:$1,0))</f>
        <v>1.6813490592275299E-3</v>
      </c>
      <c r="O279" s="7">
        <f>INDEX(Input_POTEnCIa_splits!$A:$BH,MATCH($D279,Input_POTEnCIa_splits!$A:$A,0),MATCH(O$1,Input_POTEnCIa_splits!$1:$1,0))</f>
        <v>2.5513760783778237E-2</v>
      </c>
      <c r="P279" s="7">
        <f>INDEX(Input_POTEnCIa_splits!$A:$BH,MATCH($D279,Input_POTEnCIa_splits!$A:$A,0),MATCH(P$1,Input_POTEnCIa_splits!$1:$1,0))</f>
        <v>2.1017740451861222E-2</v>
      </c>
      <c r="Q279" s="7">
        <f>INDEX(Input_POTEnCIa_splits!$A:$BH,MATCH($D279,Input_POTEnCIa_splits!$A:$A,0),MATCH(Q$1,Input_POTEnCIa_splits!$1:$1,0))</f>
        <v>8.6478170015840516E-2</v>
      </c>
      <c r="R279" s="7">
        <f>INDEX(Input_POTEnCIa_splits!$A:$BH,MATCH($D279,Input_POTEnCIa_splits!$A:$A,0),MATCH(R$1,Input_POTEnCIa_splits!$1:$1,0))</f>
        <v>2.4388466901525102E-2</v>
      </c>
      <c r="S279" s="7">
        <f>INDEX(Input_POTEnCIa_splits!$A:$BH,MATCH($D279,Input_POTEnCIa_splits!$A:$A,0),MATCH(S$1,Input_POTEnCIa_splits!$1:$1,0))</f>
        <v>1.4762333125580354E-2</v>
      </c>
      <c r="T279" s="7">
        <f>INDEX(Input_POTEnCIa_splits!$A:$BH,MATCH($D279,Input_POTEnCIa_splits!$A:$A,0),MATCH(T$1,Input_POTEnCIa_splits!$1:$1,0))</f>
        <v>3.6830740254840101E-2</v>
      </c>
      <c r="U279" s="7">
        <f>INDEX(Input_POTEnCIa_splits!$A:$BH,MATCH($D279,Input_POTEnCIa_splits!$A:$A,0),MATCH(U$1,Input_POTEnCIa_splits!$1:$1,0))</f>
        <v>0.10063306100917956</v>
      </c>
      <c r="V279" s="7">
        <f>INDEX(Input_POTEnCIa_splits!$A:$BH,MATCH($D279,Input_POTEnCIa_splits!$A:$A,0),MATCH(V$1,Input_POTEnCIa_splits!$1:$1,0))</f>
        <v>9.9404331636521917E-2</v>
      </c>
      <c r="W279" s="7">
        <f>INDEX(Input_POTEnCIa_splits!$A:$BH,MATCH($D279,Input_POTEnCIa_splits!$A:$A,0),MATCH(W$1,Input_POTEnCIa_splits!$1:$1,0))</f>
        <v>3.134962099289641E-3</v>
      </c>
      <c r="X279" s="7">
        <f>INDEX(Input_POTEnCIa_splits!$A:$BH,MATCH($D279,Input_POTEnCIa_splits!$A:$A,0),MATCH(X$1,Input_POTEnCIa_splits!$1:$1,0))</f>
        <v>2.379455060390203E-2</v>
      </c>
      <c r="Y279" s="7">
        <f>INDEX(Input_POTEnCIa_splits!$A:$BH,MATCH($D279,Input_POTEnCIa_splits!$A:$A,0),MATCH(Y$1,Input_POTEnCIa_splits!$1:$1,0))</f>
        <v>2.9378088791539841E-2</v>
      </c>
      <c r="Z279" s="7">
        <f>INDEX(Input_POTEnCIa_splits!$A:$BH,MATCH($D279,Input_POTEnCIa_splits!$A:$A,0),MATCH(Z$1,Input_POTEnCIa_splits!$1:$1,0))</f>
        <v>0.10163444576354889</v>
      </c>
      <c r="AA279" s="7">
        <f>INDEX(Input_POTEnCIa_splits!$A:$BH,MATCH($D279,Input_POTEnCIa_splits!$A:$A,0),MATCH(AA$1,Input_POTEnCIa_splits!$1:$1,0))</f>
        <v>0.20140528279680842</v>
      </c>
      <c r="AB279" s="7">
        <f>INDEX(Input_POTEnCIa_splits!$A:$BH,MATCH($D279,Input_POTEnCIa_splits!$A:$A,0),MATCH(AB$1,Input_POTEnCIa_splits!$1:$1,0))</f>
        <v>1.108665888674908E-3</v>
      </c>
      <c r="AC279" s="7">
        <f>INDEX(Input_POTEnCIa_splits!$A:$BH,MATCH($D279,Input_POTEnCIa_splits!$A:$A,0),MATCH(AC$1,Input_POTEnCIa_splits!$1:$1,0))</f>
        <v>2.6333843039244381E-2</v>
      </c>
      <c r="AD279" s="7">
        <f>INDEX(Input_POTEnCIa_splits!$A:$BH,MATCH($D279,Input_POTEnCIa_splits!$A:$A,0),MATCH(AD$1,Input_POTEnCIa_splits!$1:$1,0))</f>
        <v>3.6701555191342834E-2</v>
      </c>
      <c r="AE279" s="7">
        <f>INDEX(Input_POTEnCIa_splits!$A:$BH,MATCH($D279,Input_POTEnCIa_splits!$A:$A,0),MATCH(AE$1,Input_POTEnCIa_splits!$1:$1,0))</f>
        <v>3.7228477231200048E-2</v>
      </c>
      <c r="AF279" s="7">
        <f>INDEX(Input_POTEnCIa_splits!$A:$BH,MATCH($D279,Input_POTEnCIa_splits!$A:$A,0),MATCH(AF$1,Input_POTEnCIa_splits!$1:$1,0))</f>
        <v>1.5560109714437061E-3</v>
      </c>
      <c r="AG279" s="7">
        <f>INDEX(Input_POTEnCIa_splits!$A:$BH,MATCH($D279,Input_POTEnCIa_splits!$A:$A,0),MATCH(AG$1,Input_POTEnCIa_splits!$1:$1,0))</f>
        <v>0</v>
      </c>
      <c r="AH279" s="63">
        <f>INDEX(Input_POTEnCIa_splits!$A:$BH,MATCH($D279,Input_POTEnCIa_splits!$A:$A,0),MATCH(AH$1,Input_POTEnCIa_splits!$1:$1,0))</f>
        <v>7.1555593006737597E-2</v>
      </c>
      <c r="AI279" s="7" t="str">
        <f>INDEX(Input_POTEnCIa_splits!$A:$BH,MATCH($D279,Input_POTEnCIa_splits!$A:$A,0),MATCH(AI$1,Input_POTEnCIa_splits!$1:$1,0))</f>
        <v>Derived from the annual POTEnCIA reports on country energy consumption; author: Joint Research Center (JRC); year: 2019</v>
      </c>
      <c r="AJ279" s="7" t="str">
        <f>INDEX(Input_POTEnCIa_splits!$A:$BH,MATCH($D279,Input_POTEnCIa_splits!$A:$A,0),MATCH(AJ$1,Input_POTEnCIa_splits!$1:$1,0))</f>
        <v>Derived from the annual POTEnCIA reports on country energy consumption; author: Joint Research Center (JRC); year: 2019</v>
      </c>
      <c r="AK279" s="7" t="str">
        <f>INDEX(Input_POTEnCIa_splits!$A:$BH,MATCH($D279,Input_POTEnCIa_splits!$A:$A,0),MATCH(AK$1,Input_POTEnCIa_splits!$1:$1,0))</f>
        <v>Derived from the annual POTEnCIA reports on country energy consumption; author: Joint Research Center (JRC); year: 2019</v>
      </c>
      <c r="AL279" s="7" t="str">
        <f>INDEX(Input_POTEnCIa_splits!$A:$BH,MATCH($D279,Input_POTEnCIa_splits!$A:$A,0),MATCH(AL$1,Input_POTEnCIa_splits!$1:$1,0))</f>
        <v>No known network gas consumption in trucks based on the annual POTEnCIA reports on country energy consumption, dummy data based on the NL dataset was used to fill in the split; author: Joint Research Center (JRC); year: 2022</v>
      </c>
      <c r="AM279" s="7" t="str">
        <f>INDEX(Input_POTEnCIa_splits!$A:$BH,MATCH($D279,Input_POTEnCIa_splits!$A:$A,0),MATCH(AM$1,Input_POTEnCIa_splits!$1:$1,0))</f>
        <v>Derived from the annual POTEnCIA reports on country energy consumption; author: Joint Research Center (JRC); year: 2019</v>
      </c>
      <c r="AN279" s="7" t="str">
        <f>INDEX(Input_POTEnCIa_splits!$A:$BH,MATCH($D279,Input_POTEnCIa_splits!$A:$A,0),MATCH(AN$1,Input_POTEnCIa_splits!$1:$1,0))</f>
        <v>Derived from the annual POTEnCIA reports on country energy consumption; author: Joint Research Center (JRC); year: 2019</v>
      </c>
      <c r="AO279" s="7" t="str">
        <f>INDEX(Input_POTEnCIa_splits!$A:$BH,MATCH($D279,Input_POTEnCIa_splits!$A:$A,0),MATCH(AO$1,Input_POTEnCIa_splits!$1:$1,0))</f>
        <v>Derived from the annual POTEnCIA reports on country energy consumption; author: Joint Research Center (JRC); year: 2019</v>
      </c>
      <c r="AP279" s="7" t="str">
        <f>INDEX(Input_POTEnCIa_splits!$A:$BH,MATCH($D279,Input_POTEnCIa_splits!$A:$A,0),MATCH(AP$1,Input_POTEnCIa_splits!$1:$1,0))</f>
        <v>Derived from the annual POTEnCIA reports on country energy consumption; author: Joint Research Center (JRC); year: 2019</v>
      </c>
      <c r="AQ279" s="7" t="str">
        <f>INDEX(Input_POTEnCIa_splits!$A:$BH,MATCH($D279,Input_POTEnCIa_splits!$A:$A,0),MATCH(AQ$1,Input_POTEnCIa_splits!$1:$1,0))</f>
        <v>Derived from the annual POTEnCIA reports on country energy consumption; author: Joint Research Center (JRC); year: 2019</v>
      </c>
      <c r="AR279" s="7" t="str">
        <f>INDEX(Input_POTEnCIa_splits!$A:$BH,MATCH($D279,Input_POTEnCIa_splits!$A:$A,0),MATCH(AR$1,Input_POTEnCIa_splits!$1:$1,0))</f>
        <v>Derived from the annual POTEnCIA reports on country energy consumption; author: Joint Research Center (JRC); year: 2019</v>
      </c>
      <c r="AS279" s="7" t="str">
        <f>INDEX(Input_POTEnCIa_splits!$A:$BH,MATCH($D279,Input_POTEnCIa_splits!$A:$A,0),MATCH(AS$1,Input_POTEnCIa_splits!$1:$1,0))</f>
        <v>Derived from the annual POTEnCIA reports on country energy consumption; author: Joint Research Center (JRC); year: 2019</v>
      </c>
      <c r="AT279" s="7" t="str">
        <f>INDEX(Input_POTEnCIa_splits!$A:$BH,MATCH($D279,Input_POTEnCIa_splits!$A:$A,0),MATCH(AT$1,Input_POTEnCIa_splits!$1:$1,0))</f>
        <v>Derived from the annual POTEnCIA reports on country energy consumption; author: Joint Research Center (JRC); year: 2019</v>
      </c>
      <c r="AU279" s="7" t="str">
        <f>INDEX(Input_POTEnCIa_splits!$A:$BH,MATCH($D279,Input_POTEnCIa_splits!$A:$A,0),MATCH(AU$1,Input_POTEnCIa_splits!$1:$1,0))</f>
        <v>Derived from the annual POTEnCIA reports on country energy consumption; author: Joint Research Center (JRC); year: 2019</v>
      </c>
      <c r="AV279" s="7" t="str">
        <f>INDEX(Input_POTEnCIa_splits!$A:$BH,MATCH($D279,Input_POTEnCIa_splits!$A:$A,0),MATCH(AV$1,Input_POTEnCIa_splits!$1:$1,0))</f>
        <v>Derived from the annual POTEnCIA reports on country energy consumption; author: Joint Research Center (JRC); year: 2019</v>
      </c>
      <c r="AW279" s="7" t="str">
        <f>INDEX(Input_POTEnCIa_splits!$A:$BH,MATCH($D279,Input_POTEnCIa_splits!$A:$A,0),MATCH(AW$1,Input_POTEnCIa_splits!$1:$1,0))</f>
        <v>Derived from the annual POTEnCIA reports on country energy consumption; author: Joint Research Center (JRC); year: 2019</v>
      </c>
      <c r="AX279" s="7" t="str">
        <f>INDEX(Input_POTEnCIa_splits!$A:$BH,MATCH($D279,Input_POTEnCIa_splits!$A:$A,0),MATCH(AX$1,Input_POTEnCIa_splits!$1:$1,0))</f>
        <v>Derived from the annual POTEnCIA reports on country energy consumption; author: Joint Research Center (JRC); year: 2019</v>
      </c>
      <c r="AY279" s="7" t="str">
        <f>INDEX(Input_POTEnCIa_splits!$A:$BH,MATCH($D279,Input_POTEnCIa_splits!$A:$A,0),MATCH(AY$1,Input_POTEnCIa_splits!$1:$1,0))</f>
        <v>Derived from the annual POTEnCIA reports on country energy consumption; author: Joint Research Center (JRC); year: 2019</v>
      </c>
      <c r="AZ279" s="7" t="str">
        <f>INDEX(Input_POTEnCIa_splits!$A:$BH,MATCH($D279,Input_POTEnCIa_splits!$A:$A,0),MATCH(AZ$1,Input_POTEnCIa_splits!$1:$1,0))</f>
        <v>Derived from the annual POTEnCIA reports on country energy consumption; author: Joint Research Center (JRC); year: 2019</v>
      </c>
      <c r="BA279" s="7" t="str">
        <f>INDEX(Input_POTEnCIa_splits!$A:$BH,MATCH($D279,Input_POTEnCIa_splits!$A:$A,0),MATCH(BA$1,Input_POTEnCIa_splits!$1:$1,0))</f>
        <v>Derived from the annual POTEnCIA reports on country energy consumption; author: Joint Research Center (JRC); year: 2019</v>
      </c>
      <c r="BB279" s="7" t="str">
        <f>INDEX(Input_POTEnCIa_splits!$A:$BH,MATCH($D279,Input_POTEnCIa_splits!$A:$A,0),MATCH(BB$1,Input_POTEnCIa_splits!$1:$1,0))</f>
        <v>Derived from the annual POTEnCIA reports on country energy consumption; author: Joint Research Center (JRC); year: 2019</v>
      </c>
      <c r="BC279" s="7" t="str">
        <f>INDEX(Input_POTEnCIa_splits!$A:$BH,MATCH($D279,Input_POTEnCIa_splits!$A:$A,0),MATCH(BC$1,Input_POTEnCIa_splits!$1:$1,0))</f>
        <v>Derived from the annual POTEnCIA reports on country energy consumption; author: Joint Research Center (JRC); year: 2019</v>
      </c>
      <c r="BD279" s="7" t="str">
        <f>INDEX(Input_POTEnCIa_splits!$A:$BH,MATCH($D279,Input_POTEnCIa_splits!$A:$A,0),MATCH(BD$1,Input_POTEnCIa_splits!$1:$1,0))</f>
        <v>Derived from the annual POTEnCIA reports on country energy consumption; author: Joint Research Center (JRC); year: 2019</v>
      </c>
      <c r="BE279" s="7" t="str">
        <f>INDEX(Input_POTEnCIa_splits!$A:$BH,MATCH($D279,Input_POTEnCIa_splits!$A:$A,0),MATCH(BE$1,Input_POTEnCIa_splits!$1:$1,0))</f>
        <v>Derived from the annual POTEnCIA reports on country energy consumption; author: Joint Research Center (JRC); year: 2019</v>
      </c>
      <c r="BF279" s="7" t="str">
        <f>INDEX(Input_POTEnCIa_splits!$A:$BH,MATCH($D279,Input_POTEnCIa_splits!$A:$A,0),MATCH(BF$1,Input_POTEnCIa_splits!$1:$1,0))</f>
        <v>Derived from the annual POTEnCIA reports on country energy consumption; author: Joint Research Center (JRC); year: 2019</v>
      </c>
      <c r="BG279" s="7" t="str">
        <f>INDEX(Input_POTEnCIa_splits!$A:$BH,MATCH($D279,Input_POTEnCIa_splits!$A:$A,0),MATCH(BG$1,Input_POTEnCIa_splits!$1:$1,0))</f>
        <v>Derived from the annual POTEnCIA reports on country energy consumption; author: Joint Research Center (JRC); year: 2019</v>
      </c>
      <c r="BH279" s="7" t="str">
        <f>INDEX(Input_POTEnCIa_splits!$A:$BH,MATCH($D279,Input_POTEnCIa_splits!$A:$A,0),MATCH(BH$1,Input_POTEnCIa_splits!$1:$1,0))</f>
        <v>Derived from the annual POTEnCIA reports on country energy consumption; author: Joint Research Center (JRC); year: 2019</v>
      </c>
      <c r="BI279" s="7" t="str">
        <f>INDEX(Input_POTEnCIa_splits!$A:$BH,MATCH($D279,Input_POTEnCIa_splits!$A:$A,0),MATCH(BI$1,Input_POTEnCIa_splits!$1:$1,0))</f>
        <v>Derived from the annual POTEnCIA reports on country energy consumption; author: Joint Research Center (JRC); year: 2019</v>
      </c>
      <c r="BJ279" s="7" t="str">
        <f>INDEX(Input_POTEnCIa_splits!$A:$BH,MATCH($D279,Input_POTEnCIa_splits!$A:$A,0),MATCH(BJ$1,Input_POTEnCIa_splits!$1:$1,0))</f>
        <v>No known network gas consumption in trucks based on the annual POTEnCIA reports on country energy consumption, dummy data based on the NL dataset was used to fill in the split; author: Joint Research Center (JRC); year: 2022</v>
      </c>
      <c r="BK279" s="7" t="str">
        <f>INDEX(Input_POTEnCIa_splits!$A:$BH,MATCH($D279,Input_POTEnCIa_splits!$A:$A,0),MATCH(BK$1,Input_POTEnCIa_splits!$1:$1,0))</f>
        <v>Derived from the annual POTEnCIA reports on country energy consumption; author: Joint Research Center (JRC); year: 2019</v>
      </c>
    </row>
    <row r="280" spans="1:63" x14ac:dyDescent="0.2">
      <c r="A280" t="s">
        <v>465</v>
      </c>
      <c r="B280" t="s">
        <v>558</v>
      </c>
      <c r="D280" s="6" t="s">
        <v>1004</v>
      </c>
      <c r="E280" t="s">
        <v>6</v>
      </c>
      <c r="F280" s="7">
        <f>INDEX(Input_POTEnCIa_splits!$A:$BH,MATCH($D280,Input_POTEnCIa_splits!$A:$A,0),MATCH(F$1,Input_POTEnCIa_splits!$1:$1,0))</f>
        <v>0</v>
      </c>
      <c r="G280" s="7">
        <f>INDEX(Input_POTEnCIa_splits!$A:$BH,MATCH($D280,Input_POTEnCIa_splits!$A:$A,0),MATCH(G$1,Input_POTEnCIa_splits!$1:$1,0))</f>
        <v>0.20919434596909992</v>
      </c>
      <c r="H280" s="7">
        <f>INDEX(Input_POTEnCIa_splits!$A:$BH,MATCH($D280,Input_POTEnCIa_splits!$A:$A,0),MATCH(H$1,Input_POTEnCIa_splits!$1:$1,0))</f>
        <v>0</v>
      </c>
      <c r="I280" s="7">
        <f>INDEX(Input_POTEnCIa_splits!$A:$BH,MATCH($D280,Input_POTEnCIa_splits!$A:$A,0),MATCH(I$1,Input_POTEnCIa_splits!$1:$1,0))</f>
        <v>0</v>
      </c>
      <c r="J280" s="7">
        <f>INDEX(Input_POTEnCIa_splits!$A:$BH,MATCH($D280,Input_POTEnCIa_splits!$A:$A,0),MATCH(J$1,Input_POTEnCIa_splits!$1:$1,0))</f>
        <v>0</v>
      </c>
      <c r="K280" s="7">
        <f>INDEX(Input_POTEnCIa_splits!$A:$BH,MATCH($D280,Input_POTEnCIa_splits!$A:$A,0),MATCH(K$1,Input_POTEnCIa_splits!$1:$1,0))</f>
        <v>8.5714369195718565E-2</v>
      </c>
      <c r="L280" s="7">
        <f>INDEX(Input_POTEnCIa_splits!$A:$BH,MATCH($D280,Input_POTEnCIa_splits!$A:$A,0),MATCH(L$1,Input_POTEnCIa_splits!$1:$1,0))</f>
        <v>0</v>
      </c>
      <c r="M280" s="7">
        <f>INDEX(Input_POTEnCIa_splits!$A:$BH,MATCH($D280,Input_POTEnCIa_splits!$A:$A,0),MATCH(M$1,Input_POTEnCIa_splits!$1:$1,0))</f>
        <v>0</v>
      </c>
      <c r="N280" s="7">
        <f>INDEX(Input_POTEnCIa_splits!$A:$BH,MATCH($D280,Input_POTEnCIa_splits!$A:$A,0),MATCH(N$1,Input_POTEnCIa_splits!$1:$1,0))</f>
        <v>0.18119361896860442</v>
      </c>
      <c r="O280" s="7">
        <f>INDEX(Input_POTEnCIa_splits!$A:$BH,MATCH($D280,Input_POTEnCIa_splits!$A:$A,0),MATCH(O$1,Input_POTEnCIa_splits!$1:$1,0))</f>
        <v>0</v>
      </c>
      <c r="P280" s="7">
        <f>INDEX(Input_POTEnCIa_splits!$A:$BH,MATCH($D280,Input_POTEnCIa_splits!$A:$A,0),MATCH(P$1,Input_POTEnCIa_splits!$1:$1,0))</f>
        <v>0.3809614153874058</v>
      </c>
      <c r="Q280" s="7">
        <f>INDEX(Input_POTEnCIa_splits!$A:$BH,MATCH($D280,Input_POTEnCIa_splits!$A:$A,0),MATCH(Q$1,Input_POTEnCIa_splits!$1:$1,0))</f>
        <v>0.38217825810891631</v>
      </c>
      <c r="R280" s="7">
        <f>INDEX(Input_POTEnCIa_splits!$A:$BH,MATCH($D280,Input_POTEnCIa_splits!$A:$A,0),MATCH(R$1,Input_POTEnCIa_splits!$1:$1,0))</f>
        <v>0</v>
      </c>
      <c r="S280" s="7">
        <f>INDEX(Input_POTEnCIa_splits!$A:$BH,MATCH($D280,Input_POTEnCIa_splits!$A:$A,0),MATCH(S$1,Input_POTEnCIa_splits!$1:$1,0))</f>
        <v>0</v>
      </c>
      <c r="T280" s="7">
        <f>INDEX(Input_POTEnCIa_splits!$A:$BH,MATCH($D280,Input_POTEnCIa_splits!$A:$A,0),MATCH(T$1,Input_POTEnCIa_splits!$1:$1,0))</f>
        <v>0</v>
      </c>
      <c r="U280" s="7">
        <f>INDEX(Input_POTEnCIa_splits!$A:$BH,MATCH($D280,Input_POTEnCIa_splits!$A:$A,0),MATCH(U$1,Input_POTEnCIa_splits!$1:$1,0))</f>
        <v>0</v>
      </c>
      <c r="V280" s="7">
        <f>INDEX(Input_POTEnCIa_splits!$A:$BH,MATCH($D280,Input_POTEnCIa_splits!$A:$A,0),MATCH(V$1,Input_POTEnCIa_splits!$1:$1,0))</f>
        <v>0.30178655589798603</v>
      </c>
      <c r="W280" s="7">
        <f>INDEX(Input_POTEnCIa_splits!$A:$BH,MATCH($D280,Input_POTEnCIa_splits!$A:$A,0),MATCH(W$1,Input_POTEnCIa_splits!$1:$1,0))</f>
        <v>0</v>
      </c>
      <c r="X280" s="7">
        <f>INDEX(Input_POTEnCIa_splits!$A:$BH,MATCH($D280,Input_POTEnCIa_splits!$A:$A,0),MATCH(X$1,Input_POTEnCIa_splits!$1:$1,0))</f>
        <v>0</v>
      </c>
      <c r="Y280" s="7">
        <f>INDEX(Input_POTEnCIa_splits!$A:$BH,MATCH($D280,Input_POTEnCIa_splits!$A:$A,0),MATCH(Y$1,Input_POTEnCIa_splits!$1:$1,0))</f>
        <v>0</v>
      </c>
      <c r="Z280" s="7">
        <f>INDEX(Input_POTEnCIa_splits!$A:$BH,MATCH($D280,Input_POTEnCIa_splits!$A:$A,0),MATCH(Z$1,Input_POTEnCIa_splits!$1:$1,0))</f>
        <v>0.38179488229613295</v>
      </c>
      <c r="AA280" s="7">
        <f>INDEX(Input_POTEnCIa_splits!$A:$BH,MATCH($D280,Input_POTEnCIa_splits!$A:$A,0),MATCH(AA$1,Input_POTEnCIa_splits!$1:$1,0))</f>
        <v>0.4631861141817904</v>
      </c>
      <c r="AB280" s="7">
        <f>INDEX(Input_POTEnCIa_splits!$A:$BH,MATCH($D280,Input_POTEnCIa_splits!$A:$A,0),MATCH(AB$1,Input_POTEnCIa_splits!$1:$1,0))</f>
        <v>0.43107799686698339</v>
      </c>
      <c r="AC280" s="7">
        <f>INDEX(Input_POTEnCIa_splits!$A:$BH,MATCH($D280,Input_POTEnCIa_splits!$A:$A,0),MATCH(AC$1,Input_POTEnCIa_splits!$1:$1,0))</f>
        <v>0.33384558638092615</v>
      </c>
      <c r="AD280" s="7">
        <f>INDEX(Input_POTEnCIa_splits!$A:$BH,MATCH($D280,Input_POTEnCIa_splits!$A:$A,0),MATCH(AD$1,Input_POTEnCIa_splits!$1:$1,0))</f>
        <v>0</v>
      </c>
      <c r="AE280" s="7">
        <f>INDEX(Input_POTEnCIa_splits!$A:$BH,MATCH($D280,Input_POTEnCIa_splits!$A:$A,0),MATCH(AE$1,Input_POTEnCIa_splits!$1:$1,0))</f>
        <v>0</v>
      </c>
      <c r="AF280" s="7">
        <f>INDEX(Input_POTEnCIa_splits!$A:$BH,MATCH($D280,Input_POTEnCIa_splits!$A:$A,0),MATCH(AF$1,Input_POTEnCIa_splits!$1:$1,0))</f>
        <v>0</v>
      </c>
      <c r="AG280" s="7">
        <f>INDEX(Input_POTEnCIa_splits!$A:$BH,MATCH($D280,Input_POTEnCIa_splits!$A:$A,0),MATCH(AG$1,Input_POTEnCIa_splits!$1:$1,0))</f>
        <v>0</v>
      </c>
      <c r="AH280" s="63">
        <f>INDEX(Input_POTEnCIa_splits!$A:$BH,MATCH($D280,Input_POTEnCIa_splits!$A:$A,0),MATCH(AH$1,Input_POTEnCIa_splits!$1:$1,0))</f>
        <v>0.25342894134623317</v>
      </c>
      <c r="AI280" s="7" t="str">
        <f>INDEX(Input_POTEnCIa_splits!$A:$BH,MATCH($D280,Input_POTEnCIa_splits!$A:$A,0),MATCH(AI$1,Input_POTEnCIa_splits!$1:$1,0))</f>
        <v>Derived from the annual POTEnCIA reports on country energy consumption; author: Joint Research Center (JRC); year: 2019</v>
      </c>
      <c r="AJ280" s="7" t="str">
        <f>INDEX(Input_POTEnCIa_splits!$A:$BH,MATCH($D280,Input_POTEnCIa_splits!$A:$A,0),MATCH(AJ$1,Input_POTEnCIa_splits!$1:$1,0))</f>
        <v>Derived from the annual POTEnCIA reports on country energy consumption; author: Joint Research Center (JRC); year: 2020</v>
      </c>
      <c r="AK280" s="7" t="str">
        <f>INDEX(Input_POTEnCIa_splits!$A:$BH,MATCH($D280,Input_POTEnCIa_splits!$A:$A,0),MATCH(AK$1,Input_POTEnCIa_splits!$1:$1,0))</f>
        <v>Derived from the annual POTEnCIA reports on country energy consumption; author: Joint Research Center (JRC); year: 2021</v>
      </c>
      <c r="AL280" s="7" t="str">
        <f>INDEX(Input_POTEnCIa_splits!$A:$BH,MATCH($D280,Input_POTEnCIa_splits!$A:$A,0),MATCH(AL$1,Input_POTEnCIa_splits!$1:$1,0))</f>
        <v>No known hydrogen usage in cars based on the annual POTEnCIA reports on country energy consumption, dummy data based on the NL dataset was used to fill in the split; author: Joint Research Center (JRC); year: 2021</v>
      </c>
      <c r="AM280" s="7" t="str">
        <f>INDEX(Input_POTEnCIa_splits!$A:$BH,MATCH($D280,Input_POTEnCIa_splits!$A:$A,0),MATCH(AM$1,Input_POTEnCIa_splits!$1:$1,0))</f>
        <v>Derived from the annual POTEnCIA reports on country energy consumption; author: Joint Research Center (JRC); year: 2023</v>
      </c>
      <c r="AN280" s="7" t="str">
        <f>INDEX(Input_POTEnCIa_splits!$A:$BH,MATCH($D280,Input_POTEnCIa_splits!$A:$A,0),MATCH(AN$1,Input_POTEnCIa_splits!$1:$1,0))</f>
        <v>Derived from the annual POTEnCIA reports on country energy consumption; author: Joint Research Center (JRC); year: 2024</v>
      </c>
      <c r="AO280" s="7" t="str">
        <f>INDEX(Input_POTEnCIa_splits!$A:$BH,MATCH($D280,Input_POTEnCIa_splits!$A:$A,0),MATCH(AO$1,Input_POTEnCIa_splits!$1:$1,0))</f>
        <v>Derived from the annual POTEnCIA reports on country energy consumption; author: Joint Research Center (JRC); year: 2025</v>
      </c>
      <c r="AP280" s="7" t="str">
        <f>INDEX(Input_POTEnCIa_splits!$A:$BH,MATCH($D280,Input_POTEnCIa_splits!$A:$A,0),MATCH(AP$1,Input_POTEnCIa_splits!$1:$1,0))</f>
        <v>No known hydrogen usage in cars based on the annual POTEnCIA reports on country energy consumption, dummy data based on the NL dataset was used to fill in the split; author: Joint Research Center (JRC); year: 2021</v>
      </c>
      <c r="AQ280" s="7" t="str">
        <f>INDEX(Input_POTEnCIa_splits!$A:$BH,MATCH($D280,Input_POTEnCIa_splits!$A:$A,0),MATCH(AQ$1,Input_POTEnCIa_splits!$1:$1,0))</f>
        <v>Derived from the annual POTEnCIA reports on country energy consumption; author: Joint Research Center (JRC); year: 2027</v>
      </c>
      <c r="AR280" s="7" t="str">
        <f>INDEX(Input_POTEnCIa_splits!$A:$BH,MATCH($D280,Input_POTEnCIa_splits!$A:$A,0),MATCH(AR$1,Input_POTEnCIa_splits!$1:$1,0))</f>
        <v>Derived from the annual POTEnCIA reports on country energy consumption; author: Joint Research Center (JRC); year: 2028</v>
      </c>
      <c r="AS280" s="7" t="str">
        <f>INDEX(Input_POTEnCIa_splits!$A:$BH,MATCH($D280,Input_POTEnCIa_splits!$A:$A,0),MATCH(AS$1,Input_POTEnCIa_splits!$1:$1,0))</f>
        <v>Derived from the annual POTEnCIA reports on country energy consumption; author: Joint Research Center (JRC); year: 2029</v>
      </c>
      <c r="AT280" s="7" t="str">
        <f>INDEX(Input_POTEnCIa_splits!$A:$BH,MATCH($D280,Input_POTEnCIa_splits!$A:$A,0),MATCH(AT$1,Input_POTEnCIa_splits!$1:$1,0))</f>
        <v>Derived from the annual POTEnCIA reports on country energy consumption; author: Joint Research Center (JRC); year: 2030</v>
      </c>
      <c r="AU280" s="7" t="str">
        <f>INDEX(Input_POTEnCIa_splits!$A:$BH,MATCH($D280,Input_POTEnCIa_splits!$A:$A,0),MATCH(AU$1,Input_POTEnCIa_splits!$1:$1,0))</f>
        <v>Derived from the annual POTEnCIA reports on country energy consumption; author: Joint Research Center (JRC); year: 2031</v>
      </c>
      <c r="AV280" s="7" t="str">
        <f>INDEX(Input_POTEnCIa_splits!$A:$BH,MATCH($D280,Input_POTEnCIa_splits!$A:$A,0),MATCH(AV$1,Input_POTEnCIa_splits!$1:$1,0))</f>
        <v>Derived from the annual POTEnCIA reports on country energy consumption; author: Joint Research Center (JRC); year: 2032</v>
      </c>
      <c r="AW280" s="7" t="str">
        <f>INDEX(Input_POTEnCIa_splits!$A:$BH,MATCH($D280,Input_POTEnCIa_splits!$A:$A,0),MATCH(AW$1,Input_POTEnCIa_splits!$1:$1,0))</f>
        <v>Derived from the annual POTEnCIA reports on country energy consumption; author: Joint Research Center (JRC); year: 2033</v>
      </c>
      <c r="AX280" s="7" t="str">
        <f>INDEX(Input_POTEnCIa_splits!$A:$BH,MATCH($D280,Input_POTEnCIa_splits!$A:$A,0),MATCH(AX$1,Input_POTEnCIa_splits!$1:$1,0))</f>
        <v>Derived from the annual POTEnCIA reports on country energy consumption; author: Joint Research Center (JRC); year: 2034</v>
      </c>
      <c r="AY280" s="7" t="str">
        <f>INDEX(Input_POTEnCIa_splits!$A:$BH,MATCH($D280,Input_POTEnCIa_splits!$A:$A,0),MATCH(AY$1,Input_POTEnCIa_splits!$1:$1,0))</f>
        <v>Derived from the annual POTEnCIA reports on country energy consumption; author: Joint Research Center (JRC); year: 2035</v>
      </c>
      <c r="AZ280" s="7" t="str">
        <f>INDEX(Input_POTEnCIa_splits!$A:$BH,MATCH($D280,Input_POTEnCIa_splits!$A:$A,0),MATCH(AZ$1,Input_POTEnCIa_splits!$1:$1,0))</f>
        <v>No known hydrogen usage in cars based on the annual POTEnCIA reports on country energy consumption, dummy data based on the NL dataset was used to fill in the split; author: Joint Research Center (JRC); year: 2021</v>
      </c>
      <c r="BA280" s="7" t="str">
        <f>INDEX(Input_POTEnCIa_splits!$A:$BH,MATCH($D280,Input_POTEnCIa_splits!$A:$A,0),MATCH(BA$1,Input_POTEnCIa_splits!$1:$1,0))</f>
        <v>No known hydrogen usage in cars based on the annual POTEnCIA reports on country energy consumption, dummy data based on the NL dataset was used to fill in the split; author: Joint Research Center (JRC); year: 2021</v>
      </c>
      <c r="BB280" s="7" t="str">
        <f>INDEX(Input_POTEnCIa_splits!$A:$BH,MATCH($D280,Input_POTEnCIa_splits!$A:$A,0),MATCH(BB$1,Input_POTEnCIa_splits!$1:$1,0))</f>
        <v>No known hydrogen usage in cars based on the annual POTEnCIA reports on country energy consumption, dummy data based on the NL dataset was used to fill in the split; author: Joint Research Center (JRC); year: 2021</v>
      </c>
      <c r="BC280" s="7" t="str">
        <f>INDEX(Input_POTEnCIa_splits!$A:$BH,MATCH($D280,Input_POTEnCIa_splits!$A:$A,0),MATCH(BC$1,Input_POTEnCIa_splits!$1:$1,0))</f>
        <v>Derived from the annual POTEnCIA reports on country energy consumption; author: Joint Research Center (JRC); year: 2039</v>
      </c>
      <c r="BD280" s="7" t="str">
        <f>INDEX(Input_POTEnCIa_splits!$A:$BH,MATCH($D280,Input_POTEnCIa_splits!$A:$A,0),MATCH(BD$1,Input_POTEnCIa_splits!$1:$1,0))</f>
        <v>Derived from the annual POTEnCIA reports on country energy consumption; author: Joint Research Center (JRC); year: 2040</v>
      </c>
      <c r="BE280" s="7" t="str">
        <f>INDEX(Input_POTEnCIa_splits!$A:$BH,MATCH($D280,Input_POTEnCIa_splits!$A:$A,0),MATCH(BE$1,Input_POTEnCIa_splits!$1:$1,0))</f>
        <v>Derived from the annual POTEnCIA reports on country energy consumption; author: Joint Research Center (JRC); year: 2041</v>
      </c>
      <c r="BF280" s="7" t="str">
        <f>INDEX(Input_POTEnCIa_splits!$A:$BH,MATCH($D280,Input_POTEnCIa_splits!$A:$A,0),MATCH(BF$1,Input_POTEnCIa_splits!$1:$1,0))</f>
        <v>Derived from the annual POTEnCIA reports on country energy consumption; author: Joint Research Center (JRC); year: 2042</v>
      </c>
      <c r="BG280" s="7" t="str">
        <f>INDEX(Input_POTEnCIa_splits!$A:$BH,MATCH($D280,Input_POTEnCIa_splits!$A:$A,0),MATCH(BG$1,Input_POTEnCIa_splits!$1:$1,0))</f>
        <v>Derived from the annual POTEnCIA reports on country energy consumption; author: Joint Research Center (JRC); year: 2043</v>
      </c>
      <c r="BH280" s="7" t="str">
        <f>INDEX(Input_POTEnCIa_splits!$A:$BH,MATCH($D280,Input_POTEnCIa_splits!$A:$A,0),MATCH(BH$1,Input_POTEnCIa_splits!$1:$1,0))</f>
        <v>Derived from the annual POTEnCIA reports on country energy consumption; author: Joint Research Center (JRC); year: 2044</v>
      </c>
      <c r="BI280" s="7" t="str">
        <f>INDEX(Input_POTEnCIa_splits!$A:$BH,MATCH($D280,Input_POTEnCIa_splits!$A:$A,0),MATCH(BI$1,Input_POTEnCIa_splits!$1:$1,0))</f>
        <v>Derived from the annual POTEnCIA reports on country energy consumption; author: Joint Research Center (JRC); year: 2045</v>
      </c>
      <c r="BJ280" s="7" t="str">
        <f>INDEX(Input_POTEnCIa_splits!$A:$BH,MATCH($D280,Input_POTEnCIa_splits!$A:$A,0),MATCH(BJ$1,Input_POTEnCIa_splits!$1:$1,0))</f>
        <v>No known hydrogen usage in cars based on the annual POTEnCIA reports on country energy consumption, dummy data based on the NL dataset was used to fill in the split; author: Joint Research Center (JRC); year: 2021</v>
      </c>
      <c r="BK280" s="7" t="str">
        <f>INDEX(Input_POTEnCIa_splits!$A:$BH,MATCH($D280,Input_POTEnCIa_splits!$A:$A,0),MATCH(BK$1,Input_POTEnCIa_splits!$1:$1,0))</f>
        <v>Derived from the annual POTEnCIA reports on country energy consumption; author: Joint Research Center (JRC); year: 2019</v>
      </c>
    </row>
    <row r="281" spans="1:63" x14ac:dyDescent="0.2">
      <c r="A281" t="s">
        <v>465</v>
      </c>
      <c r="B281" t="s">
        <v>558</v>
      </c>
      <c r="D281" s="6" t="s">
        <v>1005</v>
      </c>
      <c r="E281" t="s">
        <v>6</v>
      </c>
      <c r="F281" s="7">
        <f>INDEX(Input_POTEnCIa_splits!$A:$BH,MATCH($D281,Input_POTEnCIa_splits!$A:$A,0),MATCH(F$1,Input_POTEnCIa_splits!$1:$1,0))</f>
        <v>0.10559530874904631</v>
      </c>
      <c r="G281" s="7">
        <f>INDEX(Input_POTEnCIa_splits!$A:$BH,MATCH($D281,Input_POTEnCIa_splits!$A:$A,0),MATCH(G$1,Input_POTEnCIa_splits!$1:$1,0))</f>
        <v>7.7206221239612627E-2</v>
      </c>
      <c r="H281" s="7">
        <f>INDEX(Input_POTEnCIa_splits!$A:$BH,MATCH($D281,Input_POTEnCIa_splits!$A:$A,0),MATCH(H$1,Input_POTEnCIa_splits!$1:$1,0))</f>
        <v>1.2111685478933614E-2</v>
      </c>
      <c r="I281" s="7">
        <f>INDEX(Input_POTEnCIa_splits!$A:$BH,MATCH($D281,Input_POTEnCIa_splits!$A:$A,0),MATCH(I$1,Input_POTEnCIa_splits!$1:$1,0))</f>
        <v>0.18206887483465276</v>
      </c>
      <c r="J281" s="7">
        <f>INDEX(Input_POTEnCIa_splits!$A:$BH,MATCH($D281,Input_POTEnCIa_splits!$A:$A,0),MATCH(J$1,Input_POTEnCIa_splits!$1:$1,0))</f>
        <v>6.1490339159280205E-2</v>
      </c>
      <c r="K281" s="7">
        <f>INDEX(Input_POTEnCIa_splits!$A:$BH,MATCH($D281,Input_POTEnCIa_splits!$A:$A,0),MATCH(K$1,Input_POTEnCIa_splits!$1:$1,0))</f>
        <v>5.1288302044083078E-2</v>
      </c>
      <c r="L281" s="7">
        <f>INDEX(Input_POTEnCIa_splits!$A:$BH,MATCH($D281,Input_POTEnCIa_splits!$A:$A,0),MATCH(L$1,Input_POTEnCIa_splits!$1:$1,0))</f>
        <v>3.0761419005764047E-2</v>
      </c>
      <c r="M281" s="7">
        <f>INDEX(Input_POTEnCIa_splits!$A:$BH,MATCH($D281,Input_POTEnCIa_splits!$A:$A,0),MATCH(M$1,Input_POTEnCIa_splits!$1:$1,0))</f>
        <v>1.6331821559221537E-2</v>
      </c>
      <c r="N281" s="7">
        <f>INDEX(Input_POTEnCIa_splits!$A:$BH,MATCH($D281,Input_POTEnCIa_splits!$A:$A,0),MATCH(N$1,Input_POTEnCIa_splits!$1:$1,0))</f>
        <v>7.8408208937712692E-2</v>
      </c>
      <c r="O281" s="7">
        <f>INDEX(Input_POTEnCIa_splits!$A:$BH,MATCH($D281,Input_POTEnCIa_splits!$A:$A,0),MATCH(O$1,Input_POTEnCIa_splits!$1:$1,0))</f>
        <v>0.12601503874587561</v>
      </c>
      <c r="P281" s="7">
        <f>INDEX(Input_POTEnCIa_splits!$A:$BH,MATCH($D281,Input_POTEnCIa_splits!$A:$A,0),MATCH(P$1,Input_POTEnCIa_splits!$1:$1,0))</f>
        <v>0.15522674491835872</v>
      </c>
      <c r="Q281" s="7">
        <f>INDEX(Input_POTEnCIa_splits!$A:$BH,MATCH($D281,Input_POTEnCIa_splits!$A:$A,0),MATCH(Q$1,Input_POTEnCIa_splits!$1:$1,0))</f>
        <v>0.14141467297489721</v>
      </c>
      <c r="R281" s="7">
        <f>INDEX(Input_POTEnCIa_splits!$A:$BH,MATCH($D281,Input_POTEnCIa_splits!$A:$A,0),MATCH(R$1,Input_POTEnCIa_splits!$1:$1,0))</f>
        <v>6.4130244335622769E-2</v>
      </c>
      <c r="S281" s="7">
        <f>INDEX(Input_POTEnCIa_splits!$A:$BH,MATCH($D281,Input_POTEnCIa_splits!$A:$A,0),MATCH(S$1,Input_POTEnCIa_splits!$1:$1,0))</f>
        <v>6.068805193246371E-2</v>
      </c>
      <c r="T281" s="7">
        <f>INDEX(Input_POTEnCIa_splits!$A:$BH,MATCH($D281,Input_POTEnCIa_splits!$A:$A,0),MATCH(T$1,Input_POTEnCIa_splits!$1:$1,0))</f>
        <v>7.5935197145841848E-2</v>
      </c>
      <c r="U281" s="7">
        <f>INDEX(Input_POTEnCIa_splits!$A:$BH,MATCH($D281,Input_POTEnCIa_splits!$A:$A,0),MATCH(U$1,Input_POTEnCIa_splits!$1:$1,0))</f>
        <v>8.0347703224812758E-2</v>
      </c>
      <c r="V281" s="7">
        <f>INDEX(Input_POTEnCIa_splits!$A:$BH,MATCH($D281,Input_POTEnCIa_splits!$A:$A,0),MATCH(V$1,Input_POTEnCIa_splits!$1:$1,0))</f>
        <v>6.3283495626863071E-2</v>
      </c>
      <c r="W281" s="7">
        <f>INDEX(Input_POTEnCIa_splits!$A:$BH,MATCH($D281,Input_POTEnCIa_splits!$A:$A,0),MATCH(W$1,Input_POTEnCIa_splits!$1:$1,0))</f>
        <v>5.3321986369947484E-3</v>
      </c>
      <c r="X281" s="7">
        <f>INDEX(Input_POTEnCIa_splits!$A:$BH,MATCH($D281,Input_POTEnCIa_splits!$A:$A,0),MATCH(X$1,Input_POTEnCIa_splits!$1:$1,0))</f>
        <v>8.4312137807553006E-2</v>
      </c>
      <c r="Y281" s="7">
        <f>INDEX(Input_POTEnCIa_splits!$A:$BH,MATCH($D281,Input_POTEnCIa_splits!$A:$A,0),MATCH(Y$1,Input_POTEnCIa_splits!$1:$1,0))</f>
        <v>7.8747256138457147E-3</v>
      </c>
      <c r="Z281" s="7">
        <f>INDEX(Input_POTEnCIa_splits!$A:$BH,MATCH($D281,Input_POTEnCIa_splits!$A:$A,0),MATCH(Z$1,Input_POTEnCIa_splits!$1:$1,0))</f>
        <v>4.3417482337748579E-2</v>
      </c>
      <c r="AA281" s="7">
        <f>INDEX(Input_POTEnCIa_splits!$A:$BH,MATCH($D281,Input_POTEnCIa_splits!$A:$A,0),MATCH(AA$1,Input_POTEnCIa_splits!$1:$1,0))</f>
        <v>0.11722360331799681</v>
      </c>
      <c r="AB281" s="7">
        <f>INDEX(Input_POTEnCIa_splits!$A:$BH,MATCH($D281,Input_POTEnCIa_splits!$A:$A,0),MATCH(AB$1,Input_POTEnCIa_splits!$1:$1,0))</f>
        <v>8.022344360486619E-2</v>
      </c>
      <c r="AC281" s="7">
        <f>INDEX(Input_POTEnCIa_splits!$A:$BH,MATCH($D281,Input_POTEnCIa_splits!$A:$A,0),MATCH(AC$1,Input_POTEnCIa_splits!$1:$1,0))</f>
        <v>0.29576201740422087</v>
      </c>
      <c r="AD281" s="7">
        <f>INDEX(Input_POTEnCIa_splits!$A:$BH,MATCH($D281,Input_POTEnCIa_splits!$A:$A,0),MATCH(AD$1,Input_POTEnCIa_splits!$1:$1,0))</f>
        <v>5.760466093135231E-2</v>
      </c>
      <c r="AE281" s="7">
        <f>INDEX(Input_POTEnCIa_splits!$A:$BH,MATCH($D281,Input_POTEnCIa_splits!$A:$A,0),MATCH(AE$1,Input_POTEnCIa_splits!$1:$1,0))</f>
        <v>0.15695070805159766</v>
      </c>
      <c r="AF281" s="7">
        <f>INDEX(Input_POTEnCIa_splits!$A:$BH,MATCH($D281,Input_POTEnCIa_splits!$A:$A,0),MATCH(AF$1,Input_POTEnCIa_splits!$1:$1,0))</f>
        <v>5.1526246684171764E-3</v>
      </c>
      <c r="AG281" s="7">
        <f>INDEX(Input_POTEnCIa_splits!$A:$BH,MATCH($D281,Input_POTEnCIa_splits!$A:$A,0),MATCH(AG$1,Input_POTEnCIa_splits!$1:$1,0))</f>
        <v>7.4009507707489583E-2</v>
      </c>
      <c r="AH281" s="63">
        <f>INDEX(Input_POTEnCIa_splits!$A:$BH,MATCH($D281,Input_POTEnCIa_splits!$A:$A,0),MATCH(AH$1,Input_POTEnCIa_splits!$1:$1,0))</f>
        <v>8.9406034763586842E-2</v>
      </c>
      <c r="AI281" s="7" t="str">
        <f>INDEX(Input_POTEnCIa_splits!$A:$BH,MATCH($D281,Input_POTEnCIa_splits!$A:$A,0),MATCH(AI$1,Input_POTEnCIa_splits!$1:$1,0))</f>
        <v>Derived from the annual POTEnCIA reports on country energy consumption; author: Joint Research Center (JRC); year: 2019</v>
      </c>
      <c r="AJ281" s="7" t="str">
        <f>INDEX(Input_POTEnCIa_splits!$A:$BH,MATCH($D281,Input_POTEnCIa_splits!$A:$A,0),MATCH(AJ$1,Input_POTEnCIa_splits!$1:$1,0))</f>
        <v>Derived from the annual POTEnCIA reports on country energy consumption; author: Joint Research Center (JRC); year: 2019</v>
      </c>
      <c r="AK281" s="7" t="str">
        <f>INDEX(Input_POTEnCIa_splits!$A:$BH,MATCH($D281,Input_POTEnCIa_splits!$A:$A,0),MATCH(AK$1,Input_POTEnCIa_splits!$1:$1,0))</f>
        <v>Derived from the annual POTEnCIA reports on country energy consumption; author: Joint Research Center (JRC); year: 2019</v>
      </c>
      <c r="AL281" s="7" t="str">
        <f>INDEX(Input_POTEnCIa_splits!$A:$BH,MATCH($D281,Input_POTEnCIa_splits!$A:$A,0),MATCH(AL$1,Input_POTEnCIa_splits!$1:$1,0))</f>
        <v>Derived from the annual POTEnCIA reports on country energy consumption; author: Joint Research Center (JRC); year: 2019</v>
      </c>
      <c r="AM281" s="7" t="str">
        <f>INDEX(Input_POTEnCIa_splits!$A:$BH,MATCH($D281,Input_POTEnCIa_splits!$A:$A,0),MATCH(AM$1,Input_POTEnCIa_splits!$1:$1,0))</f>
        <v>Derived from the annual POTEnCIA reports on country energy consumption; author: Joint Research Center (JRC); year: 2019</v>
      </c>
      <c r="AN281" s="7" t="str">
        <f>INDEX(Input_POTEnCIa_splits!$A:$BH,MATCH($D281,Input_POTEnCIa_splits!$A:$A,0),MATCH(AN$1,Input_POTEnCIa_splits!$1:$1,0))</f>
        <v>Derived from the annual POTEnCIA reports on country energy consumption; author: Joint Research Center (JRC); year: 2019</v>
      </c>
      <c r="AO281" s="7" t="str">
        <f>INDEX(Input_POTEnCIa_splits!$A:$BH,MATCH($D281,Input_POTEnCIa_splits!$A:$A,0),MATCH(AO$1,Input_POTEnCIa_splits!$1:$1,0))</f>
        <v>Derived from the annual POTEnCIA reports on country energy consumption; author: Joint Research Center (JRC); year: 2019</v>
      </c>
      <c r="AP281" s="7" t="str">
        <f>INDEX(Input_POTEnCIa_splits!$A:$BH,MATCH($D281,Input_POTEnCIa_splits!$A:$A,0),MATCH(AP$1,Input_POTEnCIa_splits!$1:$1,0))</f>
        <v>Derived from the annual POTEnCIA reports on country energy consumption; author: Joint Research Center (JRC); year: 2019</v>
      </c>
      <c r="AQ281" s="7" t="str">
        <f>INDEX(Input_POTEnCIa_splits!$A:$BH,MATCH($D281,Input_POTEnCIa_splits!$A:$A,0),MATCH(AQ$1,Input_POTEnCIa_splits!$1:$1,0))</f>
        <v>Derived from the annual POTEnCIA reports on country energy consumption; author: Joint Research Center (JRC); year: 2019</v>
      </c>
      <c r="AR281" s="7" t="str">
        <f>INDEX(Input_POTEnCIa_splits!$A:$BH,MATCH($D281,Input_POTEnCIa_splits!$A:$A,0),MATCH(AR$1,Input_POTEnCIa_splits!$1:$1,0))</f>
        <v>Derived from the annual POTEnCIA reports on country energy consumption; author: Joint Research Center (JRC); year: 2019</v>
      </c>
      <c r="AS281" s="7" t="str">
        <f>INDEX(Input_POTEnCIa_splits!$A:$BH,MATCH($D281,Input_POTEnCIa_splits!$A:$A,0),MATCH(AS$1,Input_POTEnCIa_splits!$1:$1,0))</f>
        <v>Derived from the annual POTEnCIA reports on country energy consumption; author: Joint Research Center (JRC); year: 2019</v>
      </c>
      <c r="AT281" s="7" t="str">
        <f>INDEX(Input_POTEnCIa_splits!$A:$BH,MATCH($D281,Input_POTEnCIa_splits!$A:$A,0),MATCH(AT$1,Input_POTEnCIa_splits!$1:$1,0))</f>
        <v>Derived from the annual POTEnCIA reports on country energy consumption; author: Joint Research Center (JRC); year: 2019</v>
      </c>
      <c r="AU281" s="7" t="str">
        <f>INDEX(Input_POTEnCIa_splits!$A:$BH,MATCH($D281,Input_POTEnCIa_splits!$A:$A,0),MATCH(AU$1,Input_POTEnCIa_splits!$1:$1,0))</f>
        <v>Derived from the annual POTEnCIA reports on country energy consumption; author: Joint Research Center (JRC); year: 2019</v>
      </c>
      <c r="AV281" s="7" t="str">
        <f>INDEX(Input_POTEnCIa_splits!$A:$BH,MATCH($D281,Input_POTEnCIa_splits!$A:$A,0),MATCH(AV$1,Input_POTEnCIa_splits!$1:$1,0))</f>
        <v>Derived from the annual POTEnCIA reports on country energy consumption; author: Joint Research Center (JRC); year: 2019</v>
      </c>
      <c r="AW281" s="7" t="str">
        <f>INDEX(Input_POTEnCIa_splits!$A:$BH,MATCH($D281,Input_POTEnCIa_splits!$A:$A,0),MATCH(AW$1,Input_POTEnCIa_splits!$1:$1,0))</f>
        <v>Derived from the annual POTEnCIA reports on country energy consumption; author: Joint Research Center (JRC); year: 2019</v>
      </c>
      <c r="AX281" s="7" t="str">
        <f>INDEX(Input_POTEnCIa_splits!$A:$BH,MATCH($D281,Input_POTEnCIa_splits!$A:$A,0),MATCH(AX$1,Input_POTEnCIa_splits!$1:$1,0))</f>
        <v>Derived from the annual POTEnCIA reports on country energy consumption; author: Joint Research Center (JRC); year: 2019</v>
      </c>
      <c r="AY281" s="7" t="str">
        <f>INDEX(Input_POTEnCIa_splits!$A:$BH,MATCH($D281,Input_POTEnCIa_splits!$A:$A,0),MATCH(AY$1,Input_POTEnCIa_splits!$1:$1,0))</f>
        <v>Derived from the annual POTEnCIA reports on country energy consumption; author: Joint Research Center (JRC); year: 2019</v>
      </c>
      <c r="AZ281" s="7" t="str">
        <f>INDEX(Input_POTEnCIa_splits!$A:$BH,MATCH($D281,Input_POTEnCIa_splits!$A:$A,0),MATCH(AZ$1,Input_POTEnCIa_splits!$1:$1,0))</f>
        <v>Derived from the annual POTEnCIA reports on country energy consumption; author: Joint Research Center (JRC); year: 2019</v>
      </c>
      <c r="BA281" s="7" t="str">
        <f>INDEX(Input_POTEnCIa_splits!$A:$BH,MATCH($D281,Input_POTEnCIa_splits!$A:$A,0),MATCH(BA$1,Input_POTEnCIa_splits!$1:$1,0))</f>
        <v>Derived from the annual POTEnCIA reports on country energy consumption; author: Joint Research Center (JRC); year: 2019</v>
      </c>
      <c r="BB281" s="7" t="str">
        <f>INDEX(Input_POTEnCIa_splits!$A:$BH,MATCH($D281,Input_POTEnCIa_splits!$A:$A,0),MATCH(BB$1,Input_POTEnCIa_splits!$1:$1,0))</f>
        <v>Derived from the annual POTEnCIA reports on country energy consumption; author: Joint Research Center (JRC); year: 2019</v>
      </c>
      <c r="BC281" s="7" t="str">
        <f>INDEX(Input_POTEnCIa_splits!$A:$BH,MATCH($D281,Input_POTEnCIa_splits!$A:$A,0),MATCH(BC$1,Input_POTEnCIa_splits!$1:$1,0))</f>
        <v>Derived from the annual POTEnCIA reports on country energy consumption; author: Joint Research Center (JRC); year: 2019</v>
      </c>
      <c r="BD281" s="7" t="str">
        <f>INDEX(Input_POTEnCIa_splits!$A:$BH,MATCH($D281,Input_POTEnCIa_splits!$A:$A,0),MATCH(BD$1,Input_POTEnCIa_splits!$1:$1,0))</f>
        <v>Derived from the annual POTEnCIA reports on country energy consumption; author: Joint Research Center (JRC); year: 2019</v>
      </c>
      <c r="BE281" s="7" t="str">
        <f>INDEX(Input_POTEnCIa_splits!$A:$BH,MATCH($D281,Input_POTEnCIa_splits!$A:$A,0),MATCH(BE$1,Input_POTEnCIa_splits!$1:$1,0))</f>
        <v>Derived from the annual POTEnCIA reports on country energy consumption; author: Joint Research Center (JRC); year: 2019</v>
      </c>
      <c r="BF281" s="7" t="str">
        <f>INDEX(Input_POTEnCIa_splits!$A:$BH,MATCH($D281,Input_POTEnCIa_splits!$A:$A,0),MATCH(BF$1,Input_POTEnCIa_splits!$1:$1,0))</f>
        <v>Derived from the annual POTEnCIA reports on country energy consumption; author: Joint Research Center (JRC); year: 2019</v>
      </c>
      <c r="BG281" s="7" t="str">
        <f>INDEX(Input_POTEnCIa_splits!$A:$BH,MATCH($D281,Input_POTEnCIa_splits!$A:$A,0),MATCH(BG$1,Input_POTEnCIa_splits!$1:$1,0))</f>
        <v>Derived from the annual POTEnCIA reports on country energy consumption; author: Joint Research Center (JRC); year: 2019</v>
      </c>
      <c r="BH281" s="7" t="str">
        <f>INDEX(Input_POTEnCIa_splits!$A:$BH,MATCH($D281,Input_POTEnCIa_splits!$A:$A,0),MATCH(BH$1,Input_POTEnCIa_splits!$1:$1,0))</f>
        <v>Derived from the annual POTEnCIA reports on country energy consumption; author: Joint Research Center (JRC); year: 2019</v>
      </c>
      <c r="BI281" s="7" t="str">
        <f>INDEX(Input_POTEnCIa_splits!$A:$BH,MATCH($D281,Input_POTEnCIa_splits!$A:$A,0),MATCH(BI$1,Input_POTEnCIa_splits!$1:$1,0))</f>
        <v>Derived from the annual POTEnCIA reports on country energy consumption; author: Joint Research Center (JRC); year: 2019</v>
      </c>
      <c r="BJ281" s="7" t="str">
        <f>INDEX(Input_POTEnCIa_splits!$A:$BH,MATCH($D281,Input_POTEnCIa_splits!$A:$A,0),MATCH(BJ$1,Input_POTEnCIa_splits!$1:$1,0))</f>
        <v>Derived from the annual POTEnCIA reports on country energy consumption; author: Joint Research Center (JRC); year: 2019</v>
      </c>
      <c r="BK281" s="7" t="str">
        <f>INDEX(Input_POTEnCIa_splits!$A:$BH,MATCH($D281,Input_POTEnCIa_splits!$A:$A,0),MATCH(BK$1,Input_POTEnCIa_splits!$1:$1,0))</f>
        <v>Derived from the annual POTEnCIA reports on country energy consumption; author: Joint Research Center (JRC); year: 2019</v>
      </c>
    </row>
    <row r="282" spans="1:63" x14ac:dyDescent="0.2">
      <c r="A282" t="s">
        <v>465</v>
      </c>
      <c r="B282" t="s">
        <v>558</v>
      </c>
      <c r="D282" s="6" t="s">
        <v>1006</v>
      </c>
      <c r="E282" t="s">
        <v>6</v>
      </c>
      <c r="F282" s="7">
        <f>INDEX(Input_POTEnCIa_splits!$A:$BH,MATCH($D282,Input_POTEnCIa_splits!$A:$A,0),MATCH(F$1,Input_POTEnCIa_splits!$1:$1,0))</f>
        <v>4.6095770525605054E-2</v>
      </c>
      <c r="G282" s="7">
        <f>INDEX(Input_POTEnCIa_splits!$A:$BH,MATCH($D282,Input_POTEnCIa_splits!$A:$A,0),MATCH(G$1,Input_POTEnCIa_splits!$1:$1,0))</f>
        <v>9.0490201754158409E-2</v>
      </c>
      <c r="H282" s="7">
        <f>INDEX(Input_POTEnCIa_splits!$A:$BH,MATCH($D282,Input_POTEnCIa_splits!$A:$A,0),MATCH(H$1,Input_POTEnCIa_splits!$1:$1,0))</f>
        <v>6.5505770174015113E-2</v>
      </c>
      <c r="I282" s="7">
        <f>INDEX(Input_POTEnCIa_splits!$A:$BH,MATCH($D282,Input_POTEnCIa_splits!$A:$A,0),MATCH(I$1,Input_POTEnCIa_splits!$1:$1,0))</f>
        <v>0.1989330795362817</v>
      </c>
      <c r="J282" s="7">
        <f>INDEX(Input_POTEnCIa_splits!$A:$BH,MATCH($D282,Input_POTEnCIa_splits!$A:$A,0),MATCH(J$1,Input_POTEnCIa_splits!$1:$1,0))</f>
        <v>7.5038787077601532E-2</v>
      </c>
      <c r="K282" s="7">
        <f>INDEX(Input_POTEnCIa_splits!$A:$BH,MATCH($D282,Input_POTEnCIa_splits!$A:$A,0),MATCH(K$1,Input_POTEnCIa_splits!$1:$1,0))</f>
        <v>4.3194943083651648E-2</v>
      </c>
      <c r="L282" s="7">
        <f>INDEX(Input_POTEnCIa_splits!$A:$BH,MATCH($D282,Input_POTEnCIa_splits!$A:$A,0),MATCH(L$1,Input_POTEnCIa_splits!$1:$1,0))</f>
        <v>0.10002441943553586</v>
      </c>
      <c r="M282" s="7">
        <f>INDEX(Input_POTEnCIa_splits!$A:$BH,MATCH($D282,Input_POTEnCIa_splits!$A:$A,0),MATCH(M$1,Input_POTEnCIa_splits!$1:$1,0))</f>
        <v>7.2758738088581312E-2</v>
      </c>
      <c r="N282" s="7">
        <f>INDEX(Input_POTEnCIa_splits!$A:$BH,MATCH($D282,Input_POTEnCIa_splits!$A:$A,0),MATCH(N$1,Input_POTEnCIa_splits!$1:$1,0))</f>
        <v>6.1985999223720972E-2</v>
      </c>
      <c r="O282" s="7">
        <f>INDEX(Input_POTEnCIa_splits!$A:$BH,MATCH($D282,Input_POTEnCIa_splits!$A:$A,0),MATCH(O$1,Input_POTEnCIa_splits!$1:$1,0))</f>
        <v>0.10603384917652334</v>
      </c>
      <c r="P282" s="7">
        <f>INDEX(Input_POTEnCIa_splits!$A:$BH,MATCH($D282,Input_POTEnCIa_splits!$A:$A,0),MATCH(P$1,Input_POTEnCIa_splits!$1:$1,0))</f>
        <v>0.14269405455069661</v>
      </c>
      <c r="Q282" s="7">
        <f>INDEX(Input_POTEnCIa_splits!$A:$BH,MATCH($D282,Input_POTEnCIa_splits!$A:$A,0),MATCH(Q$1,Input_POTEnCIa_splits!$1:$1,0))</f>
        <v>0.13320233251861541</v>
      </c>
      <c r="R282" s="7">
        <f>INDEX(Input_POTEnCIa_splits!$A:$BH,MATCH($D282,Input_POTEnCIa_splits!$A:$A,0),MATCH(R$1,Input_POTEnCIa_splits!$1:$1,0))</f>
        <v>0.1132679810341439</v>
      </c>
      <c r="S282" s="7">
        <f>INDEX(Input_POTEnCIa_splits!$A:$BH,MATCH($D282,Input_POTEnCIa_splits!$A:$A,0),MATCH(S$1,Input_POTEnCIa_splits!$1:$1,0))</f>
        <v>5.5281056026533069E-2</v>
      </c>
      <c r="T282" s="7">
        <f>INDEX(Input_POTEnCIa_splits!$A:$BH,MATCH($D282,Input_POTEnCIa_splits!$A:$A,0),MATCH(T$1,Input_POTEnCIa_splits!$1:$1,0))</f>
        <v>9.1785816757013111E-2</v>
      </c>
      <c r="U282" s="7">
        <f>INDEX(Input_POTEnCIa_splits!$A:$BH,MATCH($D282,Input_POTEnCIa_splits!$A:$A,0),MATCH(U$1,Input_POTEnCIa_splits!$1:$1,0))</f>
        <v>9.2787984624347508E-2</v>
      </c>
      <c r="V282" s="7">
        <f>INDEX(Input_POTEnCIa_splits!$A:$BH,MATCH($D282,Input_POTEnCIa_splits!$A:$A,0),MATCH(V$1,Input_POTEnCIa_splits!$1:$1,0))</f>
        <v>0.11033271301775749</v>
      </c>
      <c r="W282" s="7">
        <f>INDEX(Input_POTEnCIa_splits!$A:$BH,MATCH($D282,Input_POTEnCIa_splits!$A:$A,0),MATCH(W$1,Input_POTEnCIa_splits!$1:$1,0))</f>
        <v>3.386848439543947E-2</v>
      </c>
      <c r="X282" s="7">
        <f>INDEX(Input_POTEnCIa_splits!$A:$BH,MATCH($D282,Input_POTEnCIa_splits!$A:$A,0),MATCH(X$1,Input_POTEnCIa_splits!$1:$1,0))</f>
        <v>1.4059841197050595E-2</v>
      </c>
      <c r="Y282" s="7">
        <f>INDEX(Input_POTEnCIa_splits!$A:$BH,MATCH($D282,Input_POTEnCIa_splits!$A:$A,0),MATCH(Y$1,Input_POTEnCIa_splits!$1:$1,0))</f>
        <v>6.3159596532039855E-2</v>
      </c>
      <c r="Z282" s="7">
        <f>INDEX(Input_POTEnCIa_splits!$A:$BH,MATCH($D282,Input_POTEnCIa_splits!$A:$A,0),MATCH(Z$1,Input_POTEnCIa_splits!$1:$1,0))</f>
        <v>0.14142551968361528</v>
      </c>
      <c r="AA282" s="7">
        <f>INDEX(Input_POTEnCIa_splits!$A:$BH,MATCH($D282,Input_POTEnCIa_splits!$A:$A,0),MATCH(AA$1,Input_POTEnCIa_splits!$1:$1,0))</f>
        <v>8.9238366471632358E-2</v>
      </c>
      <c r="AB282" s="7">
        <f>INDEX(Input_POTEnCIa_splits!$A:$BH,MATCH($D282,Input_POTEnCIa_splits!$A:$A,0),MATCH(AB$1,Input_POTEnCIa_splits!$1:$1,0))</f>
        <v>0.12280430063948905</v>
      </c>
      <c r="AC282" s="7">
        <f>INDEX(Input_POTEnCIa_splits!$A:$BH,MATCH($D282,Input_POTEnCIa_splits!$A:$A,0),MATCH(AC$1,Input_POTEnCIa_splits!$1:$1,0))</f>
        <v>9.7716787366468202E-2</v>
      </c>
      <c r="AD282" s="7">
        <f>INDEX(Input_POTEnCIa_splits!$A:$BH,MATCH($D282,Input_POTEnCIa_splits!$A:$A,0),MATCH(AD$1,Input_POTEnCIa_splits!$1:$1,0))</f>
        <v>7.1385041186343048E-2</v>
      </c>
      <c r="AE282" s="7">
        <f>INDEX(Input_POTEnCIa_splits!$A:$BH,MATCH($D282,Input_POTEnCIa_splits!$A:$A,0),MATCH(AE$1,Input_POTEnCIa_splits!$1:$1,0))</f>
        <v>4.7233086215593044E-2</v>
      </c>
      <c r="AF282" s="7">
        <f>INDEX(Input_POTEnCIa_splits!$A:$BH,MATCH($D282,Input_POTEnCIa_splits!$A:$A,0),MATCH(AF$1,Input_POTEnCIa_splits!$1:$1,0))</f>
        <v>6.0925487141677004E-2</v>
      </c>
      <c r="AG282" s="7">
        <f>INDEX(Input_POTEnCIa_splits!$A:$BH,MATCH($D282,Input_POTEnCIa_splits!$A:$A,0),MATCH(AG$1,Input_POTEnCIa_splits!$1:$1,0))</f>
        <v>0.14060229312053088</v>
      </c>
      <c r="AH282" s="63">
        <f>INDEX(Input_POTEnCIa_splits!$A:$BH,MATCH($D282,Input_POTEnCIa_splits!$A:$A,0),MATCH(AH$1,Input_POTEnCIa_splits!$1:$1,0))</f>
        <v>9.4146516442553493E-2</v>
      </c>
      <c r="AI282" s="7" t="str">
        <f>INDEX(Input_POTEnCIa_splits!$A:$BH,MATCH($D282,Input_POTEnCIa_splits!$A:$A,0),MATCH(AI$1,Input_POTEnCIa_splits!$1:$1,0))</f>
        <v>Derived from the annual POTEnCIA reports on country energy consumption; author: Joint Research Center (JRC); year: 2019</v>
      </c>
      <c r="AJ282" s="7" t="str">
        <f>INDEX(Input_POTEnCIa_splits!$A:$BH,MATCH($D282,Input_POTEnCIa_splits!$A:$A,0),MATCH(AJ$1,Input_POTEnCIa_splits!$1:$1,0))</f>
        <v>Derived from the annual POTEnCIA reports on country energy consumption; author: Joint Research Center (JRC); year: 2020</v>
      </c>
      <c r="AK282" s="7" t="str">
        <f>INDEX(Input_POTEnCIa_splits!$A:$BH,MATCH($D282,Input_POTEnCIa_splits!$A:$A,0),MATCH(AK$1,Input_POTEnCIa_splits!$1:$1,0))</f>
        <v>Derived from the annual POTEnCIA reports on country energy consumption; author: Joint Research Center (JRC); year: 2021</v>
      </c>
      <c r="AL282" s="7" t="str">
        <f>INDEX(Input_POTEnCIa_splits!$A:$BH,MATCH($D282,Input_POTEnCIa_splits!$A:$A,0),MATCH(AL$1,Input_POTEnCIa_splits!$1:$1,0))</f>
        <v>Derived from the annual POTEnCIA reports on country energy consumption; author: Joint Research Center (JRC); year: 2022</v>
      </c>
      <c r="AM282" s="7" t="str">
        <f>INDEX(Input_POTEnCIa_splits!$A:$BH,MATCH($D282,Input_POTEnCIa_splits!$A:$A,0),MATCH(AM$1,Input_POTEnCIa_splits!$1:$1,0))</f>
        <v>Derived from the annual POTEnCIA reports on country energy consumption; author: Joint Research Center (JRC); year: 2023</v>
      </c>
      <c r="AN282" s="7" t="str">
        <f>INDEX(Input_POTEnCIa_splits!$A:$BH,MATCH($D282,Input_POTEnCIa_splits!$A:$A,0),MATCH(AN$1,Input_POTEnCIa_splits!$1:$1,0))</f>
        <v>Derived from the annual POTEnCIA reports on country energy consumption; author: Joint Research Center (JRC); year: 2024</v>
      </c>
      <c r="AO282" s="7" t="str">
        <f>INDEX(Input_POTEnCIa_splits!$A:$BH,MATCH($D282,Input_POTEnCIa_splits!$A:$A,0),MATCH(AO$1,Input_POTEnCIa_splits!$1:$1,0))</f>
        <v>Derived from the annual POTEnCIA reports on country energy consumption; author: Joint Research Center (JRC); year: 2025</v>
      </c>
      <c r="AP282" s="7" t="str">
        <f>INDEX(Input_POTEnCIa_splits!$A:$BH,MATCH($D282,Input_POTEnCIa_splits!$A:$A,0),MATCH(AP$1,Input_POTEnCIa_splits!$1:$1,0))</f>
        <v>Derived from the annual POTEnCIA reports on country energy consumption; author: Joint Research Center (JRC); year: 2026</v>
      </c>
      <c r="AQ282" s="7" t="str">
        <f>INDEX(Input_POTEnCIa_splits!$A:$BH,MATCH($D282,Input_POTEnCIa_splits!$A:$A,0),MATCH(AQ$1,Input_POTEnCIa_splits!$1:$1,0))</f>
        <v>Derived from the annual POTEnCIA reports on country energy consumption; author: Joint Research Center (JRC); year: 2027</v>
      </c>
      <c r="AR282" s="7" t="str">
        <f>INDEX(Input_POTEnCIa_splits!$A:$BH,MATCH($D282,Input_POTEnCIa_splits!$A:$A,0),MATCH(AR$1,Input_POTEnCIa_splits!$1:$1,0))</f>
        <v>Derived from the annual POTEnCIA reports on country energy consumption; author: Joint Research Center (JRC); year: 2028</v>
      </c>
      <c r="AS282" s="7" t="str">
        <f>INDEX(Input_POTEnCIa_splits!$A:$BH,MATCH($D282,Input_POTEnCIa_splits!$A:$A,0),MATCH(AS$1,Input_POTEnCIa_splits!$1:$1,0))</f>
        <v>Derived from the annual POTEnCIA reports on country energy consumption; author: Joint Research Center (JRC); year: 2029</v>
      </c>
      <c r="AT282" s="7" t="str">
        <f>INDEX(Input_POTEnCIa_splits!$A:$BH,MATCH($D282,Input_POTEnCIa_splits!$A:$A,0),MATCH(AT$1,Input_POTEnCIa_splits!$1:$1,0))</f>
        <v>Derived from the annual POTEnCIA reports on country energy consumption; author: Joint Research Center (JRC); year: 2030</v>
      </c>
      <c r="AU282" s="7" t="str">
        <f>INDEX(Input_POTEnCIa_splits!$A:$BH,MATCH($D282,Input_POTEnCIa_splits!$A:$A,0),MATCH(AU$1,Input_POTEnCIa_splits!$1:$1,0))</f>
        <v>Derived from the annual POTEnCIA reports on country energy consumption; author: Joint Research Center (JRC); year: 2031</v>
      </c>
      <c r="AV282" s="7" t="str">
        <f>INDEX(Input_POTEnCIa_splits!$A:$BH,MATCH($D282,Input_POTEnCIa_splits!$A:$A,0),MATCH(AV$1,Input_POTEnCIa_splits!$1:$1,0))</f>
        <v>Derived from the annual POTEnCIA reports on country energy consumption; author: Joint Research Center (JRC); year: 2032</v>
      </c>
      <c r="AW282" s="7" t="str">
        <f>INDEX(Input_POTEnCIa_splits!$A:$BH,MATCH($D282,Input_POTEnCIa_splits!$A:$A,0),MATCH(AW$1,Input_POTEnCIa_splits!$1:$1,0))</f>
        <v>Derived from the annual POTEnCIA reports on country energy consumption; author: Joint Research Center (JRC); year: 2033</v>
      </c>
      <c r="AX282" s="7" t="str">
        <f>INDEX(Input_POTEnCIa_splits!$A:$BH,MATCH($D282,Input_POTEnCIa_splits!$A:$A,0),MATCH(AX$1,Input_POTEnCIa_splits!$1:$1,0))</f>
        <v>Derived from the annual POTEnCIA reports on country energy consumption; author: Joint Research Center (JRC); year: 2034</v>
      </c>
      <c r="AY282" s="7" t="str">
        <f>INDEX(Input_POTEnCIa_splits!$A:$BH,MATCH($D282,Input_POTEnCIa_splits!$A:$A,0),MATCH(AY$1,Input_POTEnCIa_splits!$1:$1,0))</f>
        <v>Derived from the annual POTEnCIA reports on country energy consumption; author: Joint Research Center (JRC); year: 2035</v>
      </c>
      <c r="AZ282" s="7" t="str">
        <f>INDEX(Input_POTEnCIa_splits!$A:$BH,MATCH($D282,Input_POTEnCIa_splits!$A:$A,0),MATCH(AZ$1,Input_POTEnCIa_splits!$1:$1,0))</f>
        <v>Derived from the annual POTEnCIA reports on country energy consumption; author: Joint Research Center (JRC); year: 2036</v>
      </c>
      <c r="BA282" s="7" t="str">
        <f>INDEX(Input_POTEnCIa_splits!$A:$BH,MATCH($D282,Input_POTEnCIa_splits!$A:$A,0),MATCH(BA$1,Input_POTEnCIa_splits!$1:$1,0))</f>
        <v>Derived from the annual POTEnCIA reports on country energy consumption; author: Joint Research Center (JRC); year: 2037</v>
      </c>
      <c r="BB282" s="7" t="str">
        <f>INDEX(Input_POTEnCIa_splits!$A:$BH,MATCH($D282,Input_POTEnCIa_splits!$A:$A,0),MATCH(BB$1,Input_POTEnCIa_splits!$1:$1,0))</f>
        <v>Derived from the annual POTEnCIA reports on country energy consumption; author: Joint Research Center (JRC); year: 2038</v>
      </c>
      <c r="BC282" s="7" t="str">
        <f>INDEX(Input_POTEnCIa_splits!$A:$BH,MATCH($D282,Input_POTEnCIa_splits!$A:$A,0),MATCH(BC$1,Input_POTEnCIa_splits!$1:$1,0))</f>
        <v>Derived from the annual POTEnCIA reports on country energy consumption; author: Joint Research Center (JRC); year: 2039</v>
      </c>
      <c r="BD282" s="7" t="str">
        <f>INDEX(Input_POTEnCIa_splits!$A:$BH,MATCH($D282,Input_POTEnCIa_splits!$A:$A,0),MATCH(BD$1,Input_POTEnCIa_splits!$1:$1,0))</f>
        <v>Derived from the annual POTEnCIA reports on country energy consumption; author: Joint Research Center (JRC); year: 2040</v>
      </c>
      <c r="BE282" s="7" t="str">
        <f>INDEX(Input_POTEnCIa_splits!$A:$BH,MATCH($D282,Input_POTEnCIa_splits!$A:$A,0),MATCH(BE$1,Input_POTEnCIa_splits!$1:$1,0))</f>
        <v>Derived from the annual POTEnCIA reports on country energy consumption; author: Joint Research Center (JRC); year: 2041</v>
      </c>
      <c r="BF282" s="7" t="str">
        <f>INDEX(Input_POTEnCIa_splits!$A:$BH,MATCH($D282,Input_POTEnCIa_splits!$A:$A,0),MATCH(BF$1,Input_POTEnCIa_splits!$1:$1,0))</f>
        <v>Derived from the annual POTEnCIA reports on country energy consumption; author: Joint Research Center (JRC); year: 2042</v>
      </c>
      <c r="BG282" s="7" t="str">
        <f>INDEX(Input_POTEnCIa_splits!$A:$BH,MATCH($D282,Input_POTEnCIa_splits!$A:$A,0),MATCH(BG$1,Input_POTEnCIa_splits!$1:$1,0))</f>
        <v>Derived from the annual POTEnCIA reports on country energy consumption; author: Joint Research Center (JRC); year: 2043</v>
      </c>
      <c r="BH282" s="7" t="str">
        <f>INDEX(Input_POTEnCIa_splits!$A:$BH,MATCH($D282,Input_POTEnCIa_splits!$A:$A,0),MATCH(BH$1,Input_POTEnCIa_splits!$1:$1,0))</f>
        <v>Derived from the annual POTEnCIA reports on country energy consumption; author: Joint Research Center (JRC); year: 2044</v>
      </c>
      <c r="BI282" s="7" t="str">
        <f>INDEX(Input_POTEnCIa_splits!$A:$BH,MATCH($D282,Input_POTEnCIa_splits!$A:$A,0),MATCH(BI$1,Input_POTEnCIa_splits!$1:$1,0))</f>
        <v>Derived from the annual POTEnCIA reports on country energy consumption; author: Joint Research Center (JRC); year: 2045</v>
      </c>
      <c r="BJ282" s="7" t="str">
        <f>INDEX(Input_POTEnCIa_splits!$A:$BH,MATCH($D282,Input_POTEnCIa_splits!$A:$A,0),MATCH(BJ$1,Input_POTEnCIa_splits!$1:$1,0))</f>
        <v>Derived from the annual POTEnCIA reports on country energy consumption; author: Joint Research Center (JRC); year: 2045</v>
      </c>
      <c r="BK282" s="7" t="str">
        <f>INDEX(Input_POTEnCIa_splits!$A:$BH,MATCH($D282,Input_POTEnCIa_splits!$A:$A,0),MATCH(BK$1,Input_POTEnCIa_splits!$1:$1,0))</f>
        <v>Derived from the annual POTEnCIA reports on country energy consumption; author: Joint Research Center (JRC); year: 2019</v>
      </c>
    </row>
    <row r="283" spans="1:63" x14ac:dyDescent="0.2">
      <c r="A283" t="s">
        <v>465</v>
      </c>
      <c r="B283" t="s">
        <v>558</v>
      </c>
      <c r="D283" t="s">
        <v>1007</v>
      </c>
      <c r="E283" t="s">
        <v>6</v>
      </c>
      <c r="F283" s="7">
        <f>INDEX(Input_POTEnCIa_splits!$A:$BH,MATCH($D283,Input_POTEnCIa_splits!$A:$A,0),MATCH(F$1,Input_POTEnCIa_splits!$1:$1,0))</f>
        <v>2.8172942344570087E-2</v>
      </c>
      <c r="G283" s="7">
        <f>INDEX(Input_POTEnCIa_splits!$A:$BH,MATCH($D283,Input_POTEnCIa_splits!$A:$A,0),MATCH(G$1,Input_POTEnCIa_splits!$1:$1,0))</f>
        <v>0.19755718598379948</v>
      </c>
      <c r="H283" s="7">
        <f>INDEX(Input_POTEnCIa_splits!$A:$BH,MATCH($D283,Input_POTEnCIa_splits!$A:$A,0),MATCH(H$1,Input_POTEnCIa_splits!$1:$1,0))</f>
        <v>3.6945994345358266E-4</v>
      </c>
      <c r="I283" s="7">
        <f>INDEX(Input_POTEnCIa_splits!$A:$BH,MATCH($D283,Input_POTEnCIa_splits!$A:$A,0),MATCH(I$1,Input_POTEnCIa_splits!$1:$1,0))</f>
        <v>6.8473704602086793E-2</v>
      </c>
      <c r="J283" s="7">
        <f>INDEX(Input_POTEnCIa_splits!$A:$BH,MATCH($D283,Input_POTEnCIa_splits!$A:$A,0),MATCH(J$1,Input_POTEnCIa_splits!$1:$1,0))</f>
        <v>0.11377755370166881</v>
      </c>
      <c r="K283" s="7">
        <f>INDEX(Input_POTEnCIa_splits!$A:$BH,MATCH($D283,Input_POTEnCIa_splits!$A:$A,0),MATCH(K$1,Input_POTEnCIa_splits!$1:$1,0))</f>
        <v>2.4250792220174913E-2</v>
      </c>
      <c r="L283" s="7">
        <f>INDEX(Input_POTEnCIa_splits!$A:$BH,MATCH($D283,Input_POTEnCIa_splits!$A:$A,0),MATCH(L$1,Input_POTEnCIa_splits!$1:$1,0))</f>
        <v>4.2429322890797809E-2</v>
      </c>
      <c r="M283" s="7">
        <f>INDEX(Input_POTEnCIa_splits!$A:$BH,MATCH($D283,Input_POTEnCIa_splits!$A:$A,0),MATCH(M$1,Input_POTEnCIa_splits!$1:$1,0))</f>
        <v>3.7157291922590423E-2</v>
      </c>
      <c r="N283" s="7">
        <f>INDEX(Input_POTEnCIa_splits!$A:$BH,MATCH($D283,Input_POTEnCIa_splits!$A:$A,0),MATCH(N$1,Input_POTEnCIa_splits!$1:$1,0))</f>
        <v>9.9827361784603653E-3</v>
      </c>
      <c r="O283" s="7">
        <f>INDEX(Input_POTEnCIa_splits!$A:$BH,MATCH($D283,Input_POTEnCIa_splits!$A:$A,0),MATCH(O$1,Input_POTEnCIa_splits!$1:$1,0))</f>
        <v>5.4607697583730956E-2</v>
      </c>
      <c r="P283" s="7">
        <f>INDEX(Input_POTEnCIa_splits!$A:$BH,MATCH($D283,Input_POTEnCIa_splits!$A:$A,0),MATCH(P$1,Input_POTEnCIa_splits!$1:$1,0))</f>
        <v>0.11039032638732338</v>
      </c>
      <c r="Q283" s="7">
        <f>INDEX(Input_POTEnCIa_splits!$A:$BH,MATCH($D283,Input_POTEnCIa_splits!$A:$A,0),MATCH(Q$1,Input_POTEnCIa_splits!$1:$1,0))</f>
        <v>0.87490183429374146</v>
      </c>
      <c r="R283" s="7">
        <f>INDEX(Input_POTEnCIa_splits!$A:$BH,MATCH($D283,Input_POTEnCIa_splits!$A:$A,0),MATCH(R$1,Input_POTEnCIa_splits!$1:$1,0))</f>
        <v>2.049522214839933E-3</v>
      </c>
      <c r="S283" s="7">
        <f>INDEX(Input_POTEnCIa_splits!$A:$BH,MATCH($D283,Input_POTEnCIa_splits!$A:$A,0),MATCH(S$1,Input_POTEnCIa_splits!$1:$1,0))</f>
        <v>5.2625052585514283E-3</v>
      </c>
      <c r="T283" s="7">
        <f>INDEX(Input_POTEnCIa_splits!$A:$BH,MATCH($D283,Input_POTEnCIa_splits!$A:$A,0),MATCH(T$1,Input_POTEnCIa_splits!$1:$1,0))</f>
        <v>1.3544370665313507E-3</v>
      </c>
      <c r="U283" s="7">
        <f>INDEX(Input_POTEnCIa_splits!$A:$BH,MATCH($D283,Input_POTEnCIa_splits!$A:$A,0),MATCH(U$1,Input_POTEnCIa_splits!$1:$1,0))</f>
        <v>3.5810056145837766E-3</v>
      </c>
      <c r="V283" s="7">
        <f>INDEX(Input_POTEnCIa_splits!$A:$BH,MATCH($D283,Input_POTEnCIa_splits!$A:$A,0),MATCH(V$1,Input_POTEnCIa_splits!$1:$1,0))</f>
        <v>2.1479188632584169E-2</v>
      </c>
      <c r="W283" s="7">
        <f>INDEX(Input_POTEnCIa_splits!$A:$BH,MATCH($D283,Input_POTEnCIa_splits!$A:$A,0),MATCH(W$1,Input_POTEnCIa_splits!$1:$1,0))</f>
        <v>3.3040355562651095E-4</v>
      </c>
      <c r="X283" s="7">
        <f>INDEX(Input_POTEnCIa_splits!$A:$BH,MATCH($D283,Input_POTEnCIa_splits!$A:$A,0),MATCH(X$1,Input_POTEnCIa_splits!$1:$1,0))</f>
        <v>9.1684710867387789E-2</v>
      </c>
      <c r="Y283" s="7">
        <f>INDEX(Input_POTEnCIa_splits!$A:$BH,MATCH($D283,Input_POTEnCIa_splits!$A:$A,0),MATCH(Y$1,Input_POTEnCIa_splits!$1:$1,0))</f>
        <v>4.7301151775791501E-4</v>
      </c>
      <c r="Z283" s="7">
        <f>INDEX(Input_POTEnCIa_splits!$A:$BH,MATCH($D283,Input_POTEnCIa_splits!$A:$A,0),MATCH(Z$1,Input_POTEnCIa_splits!$1:$1,0))</f>
        <v>8.7676030015038112E-2</v>
      </c>
      <c r="AA283" s="7">
        <f>INDEX(Input_POTEnCIa_splits!$A:$BH,MATCH($D283,Input_POTEnCIa_splits!$A:$A,0),MATCH(AA$1,Input_POTEnCIa_splits!$1:$1,0))</f>
        <v>4.5867318934128938E-2</v>
      </c>
      <c r="AB283" s="7">
        <f>INDEX(Input_POTEnCIa_splits!$A:$BH,MATCH($D283,Input_POTEnCIa_splits!$A:$A,0),MATCH(AB$1,Input_POTEnCIa_splits!$1:$1,0))</f>
        <v>1.3571637139216421E-2</v>
      </c>
      <c r="AC283" s="7">
        <f>INDEX(Input_POTEnCIa_splits!$A:$BH,MATCH($D283,Input_POTEnCIa_splits!$A:$A,0),MATCH(AC$1,Input_POTEnCIa_splits!$1:$1,0))</f>
        <v>2.5989106551942067E-4</v>
      </c>
      <c r="AD283" s="7">
        <f>INDEX(Input_POTEnCIa_splits!$A:$BH,MATCH($D283,Input_POTEnCIa_splits!$A:$A,0),MATCH(AD$1,Input_POTEnCIa_splits!$1:$1,0))</f>
        <v>3.0685415281418351E-2</v>
      </c>
      <c r="AE283" s="7">
        <f>INDEX(Input_POTEnCIa_splits!$A:$BH,MATCH($D283,Input_POTEnCIa_splits!$A:$A,0),MATCH(AE$1,Input_POTEnCIa_splits!$1:$1,0))</f>
        <v>6.8761933225511246E-2</v>
      </c>
      <c r="AF283" s="7">
        <f>INDEX(Input_POTEnCIa_splits!$A:$BH,MATCH($D283,Input_POTEnCIa_splits!$A:$A,0),MATCH(AF$1,Input_POTEnCIa_splits!$1:$1,0))</f>
        <v>1.1988782302222558E-3</v>
      </c>
      <c r="AG283" s="7">
        <f>INDEX(Input_POTEnCIa_splits!$A:$BH,MATCH($D283,Input_POTEnCIa_splits!$A:$A,0),MATCH(AG$1,Input_POTEnCIa_splits!$1:$1,0))</f>
        <v>7.1264904312388619E-2</v>
      </c>
      <c r="AH283" s="63">
        <f>INDEX(Input_POTEnCIa_splits!$A:$BH,MATCH($D283,Input_POTEnCIa_splits!$A:$A,0),MATCH(AH$1,Input_POTEnCIa_splits!$1:$1,0))</f>
        <v>4.2465174663445349E-2</v>
      </c>
      <c r="AI283" s="7" t="str">
        <f>INDEX(Input_POTEnCIa_splits!$A:$BH,MATCH($D283,Input_POTEnCIa_splits!$A:$A,0),MATCH(AI$1,Input_POTEnCIa_splits!$1:$1,0))</f>
        <v>Derived from the annual POTEnCIA reports on country energy consumption; author: Joint Research Center (JRC); year: 2019</v>
      </c>
      <c r="AJ283" s="7" t="str">
        <f>INDEX(Input_POTEnCIa_splits!$A:$BH,MATCH($D283,Input_POTEnCIa_splits!$A:$A,0),MATCH(AJ$1,Input_POTEnCIa_splits!$1:$1,0))</f>
        <v>Derived from the annual POTEnCIA reports on country energy consumption; author: Joint Research Center (JRC); year: 2019</v>
      </c>
      <c r="AK283" s="7" t="str">
        <f>INDEX(Input_POTEnCIa_splits!$A:$BH,MATCH($D283,Input_POTEnCIa_splits!$A:$A,0),MATCH(AK$1,Input_POTEnCIa_splits!$1:$1,0))</f>
        <v>Derived from the annual POTEnCIA reports on country energy consumption; author: Joint Research Center (JRC); year: 2019</v>
      </c>
      <c r="AL283" s="7" t="str">
        <f>INDEX(Input_POTEnCIa_splits!$A:$BH,MATCH($D283,Input_POTEnCIa_splits!$A:$A,0),MATCH(AL$1,Input_POTEnCIa_splits!$1:$1,0))</f>
        <v>Derived from the annual POTEnCIA reports on country energy consumption; author: Joint Research Center (JRC); year: 2019</v>
      </c>
      <c r="AM283" s="7" t="str">
        <f>INDEX(Input_POTEnCIa_splits!$A:$BH,MATCH($D283,Input_POTEnCIa_splits!$A:$A,0),MATCH(AM$1,Input_POTEnCIa_splits!$1:$1,0))</f>
        <v>Derived from the annual POTEnCIA reports on country energy consumption; author: Joint Research Center (JRC); year: 2019</v>
      </c>
      <c r="AN283" s="7" t="str">
        <f>INDEX(Input_POTEnCIa_splits!$A:$BH,MATCH($D283,Input_POTEnCIa_splits!$A:$A,0),MATCH(AN$1,Input_POTEnCIa_splits!$1:$1,0))</f>
        <v>Derived from the annual POTEnCIA reports on country energy consumption; author: Joint Research Center (JRC); year: 2019</v>
      </c>
      <c r="AO283" s="7" t="str">
        <f>INDEX(Input_POTEnCIa_splits!$A:$BH,MATCH($D283,Input_POTEnCIa_splits!$A:$A,0),MATCH(AO$1,Input_POTEnCIa_splits!$1:$1,0))</f>
        <v>Derived from the annual POTEnCIA reports on country energy consumption; author: Joint Research Center (JRC); year: 2019</v>
      </c>
      <c r="AP283" s="7" t="str">
        <f>INDEX(Input_POTEnCIa_splits!$A:$BH,MATCH($D283,Input_POTEnCIa_splits!$A:$A,0),MATCH(AP$1,Input_POTEnCIa_splits!$1:$1,0))</f>
        <v>Derived from the annual POTEnCIA reports on country energy consumption; author: Joint Research Center (JRC); year: 2019</v>
      </c>
      <c r="AQ283" s="7" t="str">
        <f>INDEX(Input_POTEnCIa_splits!$A:$BH,MATCH($D283,Input_POTEnCIa_splits!$A:$A,0),MATCH(AQ$1,Input_POTEnCIa_splits!$1:$1,0))</f>
        <v>Derived from the annual POTEnCIA reports on country energy consumption; author: Joint Research Center (JRC); year: 2019</v>
      </c>
      <c r="AR283" s="7" t="str">
        <f>INDEX(Input_POTEnCIa_splits!$A:$BH,MATCH($D283,Input_POTEnCIa_splits!$A:$A,0),MATCH(AR$1,Input_POTEnCIa_splits!$1:$1,0))</f>
        <v>Derived from the annual POTEnCIA reports on country energy consumption; author: Joint Research Center (JRC); year: 2019</v>
      </c>
      <c r="AS283" s="7" t="str">
        <f>INDEX(Input_POTEnCIa_splits!$A:$BH,MATCH($D283,Input_POTEnCIa_splits!$A:$A,0),MATCH(AS$1,Input_POTEnCIa_splits!$1:$1,0))</f>
        <v>Derived from the annual POTEnCIA reports on country energy consumption; author: Joint Research Center (JRC); year: 2019</v>
      </c>
      <c r="AT283" s="7" t="str">
        <f>INDEX(Input_POTEnCIa_splits!$A:$BH,MATCH($D283,Input_POTEnCIa_splits!$A:$A,0),MATCH(AT$1,Input_POTEnCIa_splits!$1:$1,0))</f>
        <v>Derived from the annual POTEnCIA reports on country energy consumption; author: Joint Research Center (JRC); year: 2019</v>
      </c>
      <c r="AU283" s="7" t="str">
        <f>INDEX(Input_POTEnCIa_splits!$A:$BH,MATCH($D283,Input_POTEnCIa_splits!$A:$A,0),MATCH(AU$1,Input_POTEnCIa_splits!$1:$1,0))</f>
        <v>Derived from the annual POTEnCIA reports on country energy consumption; author: Joint Research Center (JRC); year: 2019</v>
      </c>
      <c r="AV283" s="7" t="str">
        <f>INDEX(Input_POTEnCIa_splits!$A:$BH,MATCH($D283,Input_POTEnCIa_splits!$A:$A,0),MATCH(AV$1,Input_POTEnCIa_splits!$1:$1,0))</f>
        <v>Derived from the annual POTEnCIA reports on country energy consumption; author: Joint Research Center (JRC); year: 2019</v>
      </c>
      <c r="AW283" s="7" t="str">
        <f>INDEX(Input_POTEnCIa_splits!$A:$BH,MATCH($D283,Input_POTEnCIa_splits!$A:$A,0),MATCH(AW$1,Input_POTEnCIa_splits!$1:$1,0))</f>
        <v>Derived from the annual POTEnCIA reports on country energy consumption; author: Joint Research Center (JRC); year: 2019</v>
      </c>
      <c r="AX283" s="7" t="str">
        <f>INDEX(Input_POTEnCIa_splits!$A:$BH,MATCH($D283,Input_POTEnCIa_splits!$A:$A,0),MATCH(AX$1,Input_POTEnCIa_splits!$1:$1,0))</f>
        <v>Derived from the annual POTEnCIA reports on country energy consumption; author: Joint Research Center (JRC); year: 2019</v>
      </c>
      <c r="AY283" s="7" t="str">
        <f>INDEX(Input_POTEnCIa_splits!$A:$BH,MATCH($D283,Input_POTEnCIa_splits!$A:$A,0),MATCH(AY$1,Input_POTEnCIa_splits!$1:$1,0))</f>
        <v>Derived from the annual POTEnCIA reports on country energy consumption; author: Joint Research Center (JRC); year: 2019</v>
      </c>
      <c r="AZ283" s="7" t="str">
        <f>INDEX(Input_POTEnCIa_splits!$A:$BH,MATCH($D283,Input_POTEnCIa_splits!$A:$A,0),MATCH(AZ$1,Input_POTEnCIa_splits!$1:$1,0))</f>
        <v>Derived from the annual POTEnCIA reports on country energy consumption; author: Joint Research Center (JRC); year: 2019</v>
      </c>
      <c r="BA283" s="7" t="str">
        <f>INDEX(Input_POTEnCIa_splits!$A:$BH,MATCH($D283,Input_POTEnCIa_splits!$A:$A,0),MATCH(BA$1,Input_POTEnCIa_splits!$1:$1,0))</f>
        <v>Derived from the annual POTEnCIA reports on country energy consumption; author: Joint Research Center (JRC); year: 2019</v>
      </c>
      <c r="BB283" s="7" t="str">
        <f>INDEX(Input_POTEnCIa_splits!$A:$BH,MATCH($D283,Input_POTEnCIa_splits!$A:$A,0),MATCH(BB$1,Input_POTEnCIa_splits!$1:$1,0))</f>
        <v>Derived from the annual POTEnCIA reports on country energy consumption; author: Joint Research Center (JRC); year: 2019</v>
      </c>
      <c r="BC283" s="7" t="str">
        <f>INDEX(Input_POTEnCIa_splits!$A:$BH,MATCH($D283,Input_POTEnCIa_splits!$A:$A,0),MATCH(BC$1,Input_POTEnCIa_splits!$1:$1,0))</f>
        <v>Derived from the annual POTEnCIA reports on country energy consumption; author: Joint Research Center (JRC); year: 2019</v>
      </c>
      <c r="BD283" s="7" t="str">
        <f>INDEX(Input_POTEnCIa_splits!$A:$BH,MATCH($D283,Input_POTEnCIa_splits!$A:$A,0),MATCH(BD$1,Input_POTEnCIa_splits!$1:$1,0))</f>
        <v>Derived from the annual POTEnCIA reports on country energy consumption; author: Joint Research Center (JRC); year: 2019</v>
      </c>
      <c r="BE283" s="7" t="str">
        <f>INDEX(Input_POTEnCIa_splits!$A:$BH,MATCH($D283,Input_POTEnCIa_splits!$A:$A,0),MATCH(BE$1,Input_POTEnCIa_splits!$1:$1,0))</f>
        <v>Derived from the annual POTEnCIA reports on country energy consumption; author: Joint Research Center (JRC); year: 2019</v>
      </c>
      <c r="BF283" s="7" t="str">
        <f>INDEX(Input_POTEnCIa_splits!$A:$BH,MATCH($D283,Input_POTEnCIa_splits!$A:$A,0),MATCH(BF$1,Input_POTEnCIa_splits!$1:$1,0))</f>
        <v>Derived from the annual POTEnCIA reports on country energy consumption; author: Joint Research Center (JRC); year: 2019</v>
      </c>
      <c r="BG283" s="7" t="str">
        <f>INDEX(Input_POTEnCIa_splits!$A:$BH,MATCH($D283,Input_POTEnCIa_splits!$A:$A,0),MATCH(BG$1,Input_POTEnCIa_splits!$1:$1,0))</f>
        <v>Derived from the annual POTEnCIA reports on country energy consumption; author: Joint Research Center (JRC); year: 2019</v>
      </c>
      <c r="BH283" s="7" t="str">
        <f>INDEX(Input_POTEnCIa_splits!$A:$BH,MATCH($D283,Input_POTEnCIa_splits!$A:$A,0),MATCH(BH$1,Input_POTEnCIa_splits!$1:$1,0))</f>
        <v>Derived from the annual POTEnCIA reports on country energy consumption; author: Joint Research Center (JRC); year: 2019</v>
      </c>
      <c r="BI283" s="7" t="str">
        <f>INDEX(Input_POTEnCIa_splits!$A:$BH,MATCH($D283,Input_POTEnCIa_splits!$A:$A,0),MATCH(BI$1,Input_POTEnCIa_splits!$1:$1,0))</f>
        <v>Derived from the annual POTEnCIA reports on country energy consumption; author: Joint Research Center (JRC); year: 2019</v>
      </c>
      <c r="BJ283" s="7" t="str">
        <f>INDEX(Input_POTEnCIa_splits!$A:$BH,MATCH($D283,Input_POTEnCIa_splits!$A:$A,0),MATCH(BJ$1,Input_POTEnCIa_splits!$1:$1,0))</f>
        <v>Derived from the annual POTEnCIA reports on country energy consumption; author: Joint Research Center (JRC); year: 2019</v>
      </c>
      <c r="BK283" s="7" t="str">
        <f>INDEX(Input_POTEnCIa_splits!$A:$BH,MATCH($D283,Input_POTEnCIa_splits!$A:$A,0),MATCH(BK$1,Input_POTEnCIa_splits!$1:$1,0))</f>
        <v>Derived from the annual POTEnCIA reports on country energy consumption; author: Joint Research Center (JRC); year: 2019</v>
      </c>
    </row>
    <row r="284" spans="1:63" x14ac:dyDescent="0.2">
      <c r="A284" t="s">
        <v>465</v>
      </c>
      <c r="B284" t="s">
        <v>558</v>
      </c>
      <c r="D284" t="s">
        <v>1008</v>
      </c>
      <c r="E284" t="s">
        <v>6</v>
      </c>
      <c r="F284" s="7">
        <f>INDEX(Input_POTEnCIa_splits!$A:$BH,MATCH($D284,Input_POTEnCIa_splits!$A:$A,0),MATCH(F$1,Input_POTEnCIa_splits!$1:$1,0))</f>
        <v>0.97182705765542987</v>
      </c>
      <c r="G284" s="7">
        <f>INDEX(Input_POTEnCIa_splits!$A:$BH,MATCH($D284,Input_POTEnCIa_splits!$A:$A,0),MATCH(G$1,Input_POTEnCIa_splits!$1:$1,0))</f>
        <v>0.80244281401620043</v>
      </c>
      <c r="H284" s="7">
        <f>INDEX(Input_POTEnCIa_splits!$A:$BH,MATCH($D284,Input_POTEnCIa_splits!$A:$A,0),MATCH(H$1,Input_POTEnCIa_splits!$1:$1,0))</f>
        <v>0.99963054005654639</v>
      </c>
      <c r="I284" s="7">
        <f>INDEX(Input_POTEnCIa_splits!$A:$BH,MATCH($D284,Input_POTEnCIa_splits!$A:$A,0),MATCH(I$1,Input_POTEnCIa_splits!$1:$1,0))</f>
        <v>0.93152629539791321</v>
      </c>
      <c r="J284" s="7">
        <f>INDEX(Input_POTEnCIa_splits!$A:$BH,MATCH($D284,Input_POTEnCIa_splits!$A:$A,0),MATCH(J$1,Input_POTEnCIa_splits!$1:$1,0))</f>
        <v>0.88622244629833113</v>
      </c>
      <c r="K284" s="7">
        <f>INDEX(Input_POTEnCIa_splits!$A:$BH,MATCH($D284,Input_POTEnCIa_splits!$A:$A,0),MATCH(K$1,Input_POTEnCIa_splits!$1:$1,0))</f>
        <v>0.9757492077798251</v>
      </c>
      <c r="L284" s="7">
        <f>INDEX(Input_POTEnCIa_splits!$A:$BH,MATCH($D284,Input_POTEnCIa_splits!$A:$A,0),MATCH(L$1,Input_POTEnCIa_splits!$1:$1,0))</f>
        <v>0.95757067710920207</v>
      </c>
      <c r="M284" s="7">
        <f>INDEX(Input_POTEnCIa_splits!$A:$BH,MATCH($D284,Input_POTEnCIa_splits!$A:$A,0),MATCH(M$1,Input_POTEnCIa_splits!$1:$1,0))</f>
        <v>0.96284270807740957</v>
      </c>
      <c r="N284" s="7">
        <f>INDEX(Input_POTEnCIa_splits!$A:$BH,MATCH($D284,Input_POTEnCIa_splits!$A:$A,0),MATCH(N$1,Input_POTEnCIa_splits!$1:$1,0))</f>
        <v>0.99001726382153954</v>
      </c>
      <c r="O284" s="7">
        <f>INDEX(Input_POTEnCIa_splits!$A:$BH,MATCH($D284,Input_POTEnCIa_splits!$A:$A,0),MATCH(O$1,Input_POTEnCIa_splits!$1:$1,0))</f>
        <v>0.94539230241626904</v>
      </c>
      <c r="P284" s="7">
        <f>INDEX(Input_POTEnCIa_splits!$A:$BH,MATCH($D284,Input_POTEnCIa_splits!$A:$A,0),MATCH(P$1,Input_POTEnCIa_splits!$1:$1,0))</f>
        <v>0.88960967361267662</v>
      </c>
      <c r="Q284" s="7">
        <f>INDEX(Input_POTEnCIa_splits!$A:$BH,MATCH($D284,Input_POTEnCIa_splits!$A:$A,0),MATCH(Q$1,Input_POTEnCIa_splits!$1:$1,0))</f>
        <v>0.12509816570625856</v>
      </c>
      <c r="R284" s="7">
        <f>INDEX(Input_POTEnCIa_splits!$A:$BH,MATCH($D284,Input_POTEnCIa_splits!$A:$A,0),MATCH(R$1,Input_POTEnCIa_splits!$1:$1,0))</f>
        <v>0.99795047778516</v>
      </c>
      <c r="S284" s="7">
        <f>INDEX(Input_POTEnCIa_splits!$A:$BH,MATCH($D284,Input_POTEnCIa_splits!$A:$A,0),MATCH(S$1,Input_POTEnCIa_splits!$1:$1,0))</f>
        <v>0.99473749474144857</v>
      </c>
      <c r="T284" s="7">
        <f>INDEX(Input_POTEnCIa_splits!$A:$BH,MATCH($D284,Input_POTEnCIa_splits!$A:$A,0),MATCH(T$1,Input_POTEnCIa_splits!$1:$1,0))</f>
        <v>0.99864556293346862</v>
      </c>
      <c r="U284" s="7">
        <f>INDEX(Input_POTEnCIa_splits!$A:$BH,MATCH($D284,Input_POTEnCIa_splits!$A:$A,0),MATCH(U$1,Input_POTEnCIa_splits!$1:$1,0))</f>
        <v>0.99641899438541626</v>
      </c>
      <c r="V284" s="7">
        <f>INDEX(Input_POTEnCIa_splits!$A:$BH,MATCH($D284,Input_POTEnCIa_splits!$A:$A,0),MATCH(V$1,Input_POTEnCIa_splits!$1:$1,0))</f>
        <v>0.97852081136741587</v>
      </c>
      <c r="W284" s="7">
        <f>INDEX(Input_POTEnCIa_splits!$A:$BH,MATCH($D284,Input_POTEnCIa_splits!$A:$A,0),MATCH(W$1,Input_POTEnCIa_splits!$1:$1,0))</f>
        <v>0.99966959644437348</v>
      </c>
      <c r="X284" s="7">
        <f>INDEX(Input_POTEnCIa_splits!$A:$BH,MATCH($D284,Input_POTEnCIa_splits!$A:$A,0),MATCH(X$1,Input_POTEnCIa_splits!$1:$1,0))</f>
        <v>0.90831528913261217</v>
      </c>
      <c r="Y284" s="7">
        <f>INDEX(Input_POTEnCIa_splits!$A:$BH,MATCH($D284,Input_POTEnCIa_splits!$A:$A,0),MATCH(Y$1,Input_POTEnCIa_splits!$1:$1,0))</f>
        <v>0.99952698848224208</v>
      </c>
      <c r="Z284" s="7">
        <f>INDEX(Input_POTEnCIa_splits!$A:$BH,MATCH($D284,Input_POTEnCIa_splits!$A:$A,0),MATCH(Z$1,Input_POTEnCIa_splits!$1:$1,0))</f>
        <v>0.91232396998496201</v>
      </c>
      <c r="AA284" s="7">
        <f>INDEX(Input_POTEnCIa_splits!$A:$BH,MATCH($D284,Input_POTEnCIa_splits!$A:$A,0),MATCH(AA$1,Input_POTEnCIa_splits!$1:$1,0))</f>
        <v>0.95413268106587112</v>
      </c>
      <c r="AB284" s="7">
        <f>INDEX(Input_POTEnCIa_splits!$A:$BH,MATCH($D284,Input_POTEnCIa_splits!$A:$A,0),MATCH(AB$1,Input_POTEnCIa_splits!$1:$1,0))</f>
        <v>0.98642836286078361</v>
      </c>
      <c r="AC284" s="7">
        <f>INDEX(Input_POTEnCIa_splits!$A:$BH,MATCH($D284,Input_POTEnCIa_splits!$A:$A,0),MATCH(AC$1,Input_POTEnCIa_splits!$1:$1,0))</f>
        <v>0.99974010893448062</v>
      </c>
      <c r="AD284" s="7">
        <f>INDEX(Input_POTEnCIa_splits!$A:$BH,MATCH($D284,Input_POTEnCIa_splits!$A:$A,0),MATCH(AD$1,Input_POTEnCIa_splits!$1:$1,0))</f>
        <v>0.96931458471858167</v>
      </c>
      <c r="AE284" s="7">
        <f>INDEX(Input_POTEnCIa_splits!$A:$BH,MATCH($D284,Input_POTEnCIa_splits!$A:$A,0),MATCH(AE$1,Input_POTEnCIa_splits!$1:$1,0))</f>
        <v>0.93123806677448884</v>
      </c>
      <c r="AF284" s="7">
        <f>INDEX(Input_POTEnCIa_splits!$A:$BH,MATCH($D284,Input_POTEnCIa_splits!$A:$A,0),MATCH(AF$1,Input_POTEnCIa_splits!$1:$1,0))</f>
        <v>0.99880112176977764</v>
      </c>
      <c r="AG284" s="7">
        <f>INDEX(Input_POTEnCIa_splits!$A:$BH,MATCH($D284,Input_POTEnCIa_splits!$A:$A,0),MATCH(AG$1,Input_POTEnCIa_splits!$1:$1,0))</f>
        <v>0.92873509568761148</v>
      </c>
      <c r="AH284" s="63">
        <f>INDEX(Input_POTEnCIa_splits!$A:$BH,MATCH($D284,Input_POTEnCIa_splits!$A:$A,0),MATCH(AH$1,Input_POTEnCIa_splits!$1:$1,0))</f>
        <v>0.95753482533655465</v>
      </c>
      <c r="AI284" s="7" t="str">
        <f>INDEX(Input_POTEnCIa_splits!$A:$BH,MATCH($D284,Input_POTEnCIa_splits!$A:$A,0),MATCH(AI$1,Input_POTEnCIa_splits!$1:$1,0))</f>
        <v>Derived from the annual POTEnCIA reports on country energy consumption; author: Joint Research Center (JRC); year: 2019</v>
      </c>
      <c r="AJ284" s="7" t="str">
        <f>INDEX(Input_POTEnCIa_splits!$A:$BH,MATCH($D284,Input_POTEnCIa_splits!$A:$A,0),MATCH(AJ$1,Input_POTEnCIa_splits!$1:$1,0))</f>
        <v>Derived from the annual POTEnCIA reports on country energy consumption; author: Joint Research Center (JRC); year: 2019</v>
      </c>
      <c r="AK284" s="7" t="str">
        <f>INDEX(Input_POTEnCIa_splits!$A:$BH,MATCH($D284,Input_POTEnCIa_splits!$A:$A,0),MATCH(AK$1,Input_POTEnCIa_splits!$1:$1,0))</f>
        <v>Derived from the annual POTEnCIA reports on country energy consumption; author: Joint Research Center (JRC); year: 2019</v>
      </c>
      <c r="AL284" s="7" t="str">
        <f>INDEX(Input_POTEnCIa_splits!$A:$BH,MATCH($D284,Input_POTEnCIa_splits!$A:$A,0),MATCH(AL$1,Input_POTEnCIa_splits!$1:$1,0))</f>
        <v>Derived from the annual POTEnCIA reports on country energy consumption; author: Joint Research Center (JRC); year: 2019</v>
      </c>
      <c r="AM284" s="7" t="str">
        <f>INDEX(Input_POTEnCIa_splits!$A:$BH,MATCH($D284,Input_POTEnCIa_splits!$A:$A,0),MATCH(AM$1,Input_POTEnCIa_splits!$1:$1,0))</f>
        <v>Derived from the annual POTEnCIA reports on country energy consumption; author: Joint Research Center (JRC); year: 2019</v>
      </c>
      <c r="AN284" s="7" t="str">
        <f>INDEX(Input_POTEnCIa_splits!$A:$BH,MATCH($D284,Input_POTEnCIa_splits!$A:$A,0),MATCH(AN$1,Input_POTEnCIa_splits!$1:$1,0))</f>
        <v>Derived from the annual POTEnCIA reports on country energy consumption; author: Joint Research Center (JRC); year: 2019</v>
      </c>
      <c r="AO284" s="7" t="str">
        <f>INDEX(Input_POTEnCIa_splits!$A:$BH,MATCH($D284,Input_POTEnCIa_splits!$A:$A,0),MATCH(AO$1,Input_POTEnCIa_splits!$1:$1,0))</f>
        <v>Derived from the annual POTEnCIA reports on country energy consumption; author: Joint Research Center (JRC); year: 2019</v>
      </c>
      <c r="AP284" s="7" t="str">
        <f>INDEX(Input_POTEnCIa_splits!$A:$BH,MATCH($D284,Input_POTEnCIa_splits!$A:$A,0),MATCH(AP$1,Input_POTEnCIa_splits!$1:$1,0))</f>
        <v>Derived from the annual POTEnCIA reports on country energy consumption; author: Joint Research Center (JRC); year: 2019</v>
      </c>
      <c r="AQ284" s="7" t="str">
        <f>INDEX(Input_POTEnCIa_splits!$A:$BH,MATCH($D284,Input_POTEnCIa_splits!$A:$A,0),MATCH(AQ$1,Input_POTEnCIa_splits!$1:$1,0))</f>
        <v>Derived from the annual POTEnCIA reports on country energy consumption; author: Joint Research Center (JRC); year: 2019</v>
      </c>
      <c r="AR284" s="7" t="str">
        <f>INDEX(Input_POTEnCIa_splits!$A:$BH,MATCH($D284,Input_POTEnCIa_splits!$A:$A,0),MATCH(AR$1,Input_POTEnCIa_splits!$1:$1,0))</f>
        <v>Derived from the annual POTEnCIA reports on country energy consumption; author: Joint Research Center (JRC); year: 2019</v>
      </c>
      <c r="AS284" s="7" t="str">
        <f>INDEX(Input_POTEnCIa_splits!$A:$BH,MATCH($D284,Input_POTEnCIa_splits!$A:$A,0),MATCH(AS$1,Input_POTEnCIa_splits!$1:$1,0))</f>
        <v>Derived from the annual POTEnCIA reports on country energy consumption; author: Joint Research Center (JRC); year: 2019</v>
      </c>
      <c r="AT284" s="7" t="str">
        <f>INDEX(Input_POTEnCIa_splits!$A:$BH,MATCH($D284,Input_POTEnCIa_splits!$A:$A,0),MATCH(AT$1,Input_POTEnCIa_splits!$1:$1,0))</f>
        <v>Derived from the annual POTEnCIA reports on country energy consumption; author: Joint Research Center (JRC); year: 2019</v>
      </c>
      <c r="AU284" s="7" t="str">
        <f>INDEX(Input_POTEnCIa_splits!$A:$BH,MATCH($D284,Input_POTEnCIa_splits!$A:$A,0),MATCH(AU$1,Input_POTEnCIa_splits!$1:$1,0))</f>
        <v>Derived from the annual POTEnCIA reports on country energy consumption; author: Joint Research Center (JRC); year: 2019</v>
      </c>
      <c r="AV284" s="7" t="str">
        <f>INDEX(Input_POTEnCIa_splits!$A:$BH,MATCH($D284,Input_POTEnCIa_splits!$A:$A,0),MATCH(AV$1,Input_POTEnCIa_splits!$1:$1,0))</f>
        <v>Derived from the annual POTEnCIA reports on country energy consumption; author: Joint Research Center (JRC); year: 2019</v>
      </c>
      <c r="AW284" s="7" t="str">
        <f>INDEX(Input_POTEnCIa_splits!$A:$BH,MATCH($D284,Input_POTEnCIa_splits!$A:$A,0),MATCH(AW$1,Input_POTEnCIa_splits!$1:$1,0))</f>
        <v>Derived from the annual POTEnCIA reports on country energy consumption; author: Joint Research Center (JRC); year: 2019</v>
      </c>
      <c r="AX284" s="7" t="str">
        <f>INDEX(Input_POTEnCIa_splits!$A:$BH,MATCH($D284,Input_POTEnCIa_splits!$A:$A,0),MATCH(AX$1,Input_POTEnCIa_splits!$1:$1,0))</f>
        <v>Derived from the annual POTEnCIA reports on country energy consumption; author: Joint Research Center (JRC); year: 2019</v>
      </c>
      <c r="AY284" s="7" t="str">
        <f>INDEX(Input_POTEnCIa_splits!$A:$BH,MATCH($D284,Input_POTEnCIa_splits!$A:$A,0),MATCH(AY$1,Input_POTEnCIa_splits!$1:$1,0))</f>
        <v>Derived from the annual POTEnCIA reports on country energy consumption; author: Joint Research Center (JRC); year: 2019</v>
      </c>
      <c r="AZ284" s="7" t="str">
        <f>INDEX(Input_POTEnCIa_splits!$A:$BH,MATCH($D284,Input_POTEnCIa_splits!$A:$A,0),MATCH(AZ$1,Input_POTEnCIa_splits!$1:$1,0))</f>
        <v>Derived from the annual POTEnCIA reports on country energy consumption; author: Joint Research Center (JRC); year: 2019</v>
      </c>
      <c r="BA284" s="7" t="str">
        <f>INDEX(Input_POTEnCIa_splits!$A:$BH,MATCH($D284,Input_POTEnCIa_splits!$A:$A,0),MATCH(BA$1,Input_POTEnCIa_splits!$1:$1,0))</f>
        <v>Derived from the annual POTEnCIA reports on country energy consumption; author: Joint Research Center (JRC); year: 2019</v>
      </c>
      <c r="BB284" s="7" t="str">
        <f>INDEX(Input_POTEnCIa_splits!$A:$BH,MATCH($D284,Input_POTEnCIa_splits!$A:$A,0),MATCH(BB$1,Input_POTEnCIa_splits!$1:$1,0))</f>
        <v>Derived from the annual POTEnCIA reports on country energy consumption; author: Joint Research Center (JRC); year: 2019</v>
      </c>
      <c r="BC284" s="7" t="str">
        <f>INDEX(Input_POTEnCIa_splits!$A:$BH,MATCH($D284,Input_POTEnCIa_splits!$A:$A,0),MATCH(BC$1,Input_POTEnCIa_splits!$1:$1,0))</f>
        <v>Derived from the annual POTEnCIA reports on country energy consumption; author: Joint Research Center (JRC); year: 2019</v>
      </c>
      <c r="BD284" s="7" t="str">
        <f>INDEX(Input_POTEnCIa_splits!$A:$BH,MATCH($D284,Input_POTEnCIa_splits!$A:$A,0),MATCH(BD$1,Input_POTEnCIa_splits!$1:$1,0))</f>
        <v>Derived from the annual POTEnCIA reports on country energy consumption; author: Joint Research Center (JRC); year: 2019</v>
      </c>
      <c r="BE284" s="7" t="str">
        <f>INDEX(Input_POTEnCIa_splits!$A:$BH,MATCH($D284,Input_POTEnCIa_splits!$A:$A,0),MATCH(BE$1,Input_POTEnCIa_splits!$1:$1,0))</f>
        <v>Derived from the annual POTEnCIA reports on country energy consumption; author: Joint Research Center (JRC); year: 2019</v>
      </c>
      <c r="BF284" s="7" t="str">
        <f>INDEX(Input_POTEnCIa_splits!$A:$BH,MATCH($D284,Input_POTEnCIa_splits!$A:$A,0),MATCH(BF$1,Input_POTEnCIa_splits!$1:$1,0))</f>
        <v>Derived from the annual POTEnCIA reports on country energy consumption; author: Joint Research Center (JRC); year: 2019</v>
      </c>
      <c r="BG284" s="7" t="str">
        <f>INDEX(Input_POTEnCIa_splits!$A:$BH,MATCH($D284,Input_POTEnCIa_splits!$A:$A,0),MATCH(BG$1,Input_POTEnCIa_splits!$1:$1,0))</f>
        <v>Derived from the annual POTEnCIA reports on country energy consumption; author: Joint Research Center (JRC); year: 2019</v>
      </c>
      <c r="BH284" s="7" t="str">
        <f>INDEX(Input_POTEnCIa_splits!$A:$BH,MATCH($D284,Input_POTEnCIa_splits!$A:$A,0),MATCH(BH$1,Input_POTEnCIa_splits!$1:$1,0))</f>
        <v>Derived from the annual POTEnCIA reports on country energy consumption; author: Joint Research Center (JRC); year: 2019</v>
      </c>
      <c r="BI284" s="7" t="str">
        <f>INDEX(Input_POTEnCIa_splits!$A:$BH,MATCH($D284,Input_POTEnCIa_splits!$A:$A,0),MATCH(BI$1,Input_POTEnCIa_splits!$1:$1,0))</f>
        <v>Derived from the annual POTEnCIA reports on country energy consumption; author: Joint Research Center (JRC); year: 2019</v>
      </c>
      <c r="BJ284" s="7" t="str">
        <f>INDEX(Input_POTEnCIa_splits!$A:$BH,MATCH($D284,Input_POTEnCIa_splits!$A:$A,0),MATCH(BJ$1,Input_POTEnCIa_splits!$1:$1,0))</f>
        <v>Derived from the annual POTEnCIA reports on country energy consumption; author: Joint Research Center (JRC); year: 2019</v>
      </c>
      <c r="BK284" s="7" t="str">
        <f>INDEX(Input_POTEnCIa_splits!$A:$BH,MATCH($D284,Input_POTEnCIa_splits!$A:$A,0),MATCH(BK$1,Input_POTEnCIa_splits!$1:$1,0))</f>
        <v>Derived from the annual POTEnCIA reports on country energy consumption; author: Joint Research Center (JRC); year: 2019</v>
      </c>
    </row>
    <row r="285" spans="1:63" x14ac:dyDescent="0.2">
      <c r="A285" t="s">
        <v>465</v>
      </c>
      <c r="B285" t="s">
        <v>558</v>
      </c>
      <c r="D285" t="s">
        <v>1009</v>
      </c>
      <c r="E285" t="s">
        <v>6</v>
      </c>
      <c r="F285" s="7">
        <f>INDEX(Input_POTEnCIa_splits!$A:$BH,MATCH($D285,Input_POTEnCIa_splits!$A:$A,0),MATCH(F$1,Input_POTEnCIa_splits!$1:$1,0))</f>
        <v>2.0318223354483713E-5</v>
      </c>
      <c r="G285" s="7">
        <f>INDEX(Input_POTEnCIa_splits!$A:$BH,MATCH($D285,Input_POTEnCIa_splits!$A:$A,0),MATCH(G$1,Input_POTEnCIa_splits!$1:$1,0))</f>
        <v>4.0230055215860753E-5</v>
      </c>
      <c r="H285" s="7">
        <f>INDEX(Input_POTEnCIa_splits!$A:$BH,MATCH($D285,Input_POTEnCIa_splits!$A:$A,0),MATCH(H$1,Input_POTEnCIa_splits!$1:$1,0))</f>
        <v>3.389380756547226E-5</v>
      </c>
      <c r="I285" s="7">
        <f>INDEX(Input_POTEnCIa_splits!$A:$BH,MATCH($D285,Input_POTEnCIa_splits!$A:$A,0),MATCH(I$1,Input_POTEnCIa_splits!$1:$1,0))</f>
        <v>0</v>
      </c>
      <c r="J285" s="7">
        <f>INDEX(Input_POTEnCIa_splits!$A:$BH,MATCH($D285,Input_POTEnCIa_splits!$A:$A,0),MATCH(J$1,Input_POTEnCIa_splits!$1:$1,0))</f>
        <v>2.0511717567569651E-5</v>
      </c>
      <c r="K285" s="7">
        <f>INDEX(Input_POTEnCIa_splits!$A:$BH,MATCH($D285,Input_POTEnCIa_splits!$A:$A,0),MATCH(K$1,Input_POTEnCIa_splits!$1:$1,0))</f>
        <v>1.601746797495228E-5</v>
      </c>
      <c r="L285" s="7">
        <f>INDEX(Input_POTEnCIa_splits!$A:$BH,MATCH($D285,Input_POTEnCIa_splits!$A:$A,0),MATCH(L$1,Input_POTEnCIa_splits!$1:$1,0))</f>
        <v>2.1790420769893205E-5</v>
      </c>
      <c r="M285" s="7">
        <f>INDEX(Input_POTEnCIa_splits!$A:$BH,MATCH($D285,Input_POTEnCIa_splits!$A:$A,0),MATCH(M$1,Input_POTEnCIa_splits!$1:$1,0))</f>
        <v>1.5499294111281613E-5</v>
      </c>
      <c r="N285" s="7">
        <f>INDEX(Input_POTEnCIa_splits!$A:$BH,MATCH($D285,Input_POTEnCIa_splits!$A:$A,0),MATCH(N$1,Input_POTEnCIa_splits!$1:$1,0))</f>
        <v>4.5130068955636601E-5</v>
      </c>
      <c r="O285" s="7">
        <f>INDEX(Input_POTEnCIa_splits!$A:$BH,MATCH($D285,Input_POTEnCIa_splits!$A:$A,0),MATCH(O$1,Input_POTEnCIa_splits!$1:$1,0))</f>
        <v>1.998731433022977E-5</v>
      </c>
      <c r="P285" s="7">
        <f>INDEX(Input_POTEnCIa_splits!$A:$BH,MATCH($D285,Input_POTEnCIa_splits!$A:$A,0),MATCH(P$1,Input_POTEnCIa_splits!$1:$1,0))</f>
        <v>8.8214266224812357E-5</v>
      </c>
      <c r="Q285" s="7">
        <f>INDEX(Input_POTEnCIa_splits!$A:$BH,MATCH($D285,Input_POTEnCIa_splits!$A:$A,0),MATCH(Q$1,Input_POTEnCIa_splits!$1:$1,0))</f>
        <v>2.7808064592834942E-5</v>
      </c>
      <c r="R285" s="7">
        <f>INDEX(Input_POTEnCIa_splits!$A:$BH,MATCH($D285,Input_POTEnCIa_splits!$A:$A,0),MATCH(R$1,Input_POTEnCIa_splits!$1:$1,0))</f>
        <v>1.8178315671251743E-5</v>
      </c>
      <c r="S285" s="7">
        <f>INDEX(Input_POTEnCIa_splits!$A:$BH,MATCH($D285,Input_POTEnCIa_splits!$A:$A,0),MATCH(S$1,Input_POTEnCIa_splits!$1:$1,0))</f>
        <v>1.4744180598222596E-5</v>
      </c>
      <c r="T285" s="7">
        <f>INDEX(Input_POTEnCIa_splits!$A:$BH,MATCH($D285,Input_POTEnCIa_splits!$A:$A,0),MATCH(T$1,Input_POTEnCIa_splits!$1:$1,0))</f>
        <v>2.546747889007494E-5</v>
      </c>
      <c r="U285" s="7">
        <f>INDEX(Input_POTEnCIa_splits!$A:$BH,MATCH($D285,Input_POTEnCIa_splits!$A:$A,0),MATCH(U$1,Input_POTEnCIa_splits!$1:$1,0))</f>
        <v>3.7479992740453873E-5</v>
      </c>
      <c r="V285" s="7">
        <f>INDEX(Input_POTEnCIa_splits!$A:$BH,MATCH($D285,Input_POTEnCIa_splits!$A:$A,0),MATCH(V$1,Input_POTEnCIa_splits!$1:$1,0))</f>
        <v>3.0293482017318278E-5</v>
      </c>
      <c r="W285" s="7">
        <f>INDEX(Input_POTEnCIa_splits!$A:$BH,MATCH($D285,Input_POTEnCIa_splits!$A:$A,0),MATCH(W$1,Input_POTEnCIa_splits!$1:$1,0))</f>
        <v>1.4431643807136879E-5</v>
      </c>
      <c r="X285" s="7">
        <f>INDEX(Input_POTEnCIa_splits!$A:$BH,MATCH($D285,Input_POTEnCIa_splits!$A:$A,0),MATCH(X$1,Input_POTEnCIa_splits!$1:$1,0))</f>
        <v>9.3992850502898171E-6</v>
      </c>
      <c r="Y285" s="7">
        <f>INDEX(Input_POTEnCIa_splits!$A:$BH,MATCH($D285,Input_POTEnCIa_splits!$A:$A,0),MATCH(Y$1,Input_POTEnCIa_splits!$1:$1,0))</f>
        <v>2.4080891545158395E-5</v>
      </c>
      <c r="Z285" s="7">
        <f>INDEX(Input_POTEnCIa_splits!$A:$BH,MATCH($D285,Input_POTEnCIa_splits!$A:$A,0),MATCH(Z$1,Input_POTEnCIa_splits!$1:$1,0))</f>
        <v>2.453178443641538E-5</v>
      </c>
      <c r="AA285" s="7">
        <f>INDEX(Input_POTEnCIa_splits!$A:$BH,MATCH($D285,Input_POTEnCIa_splits!$A:$A,0),MATCH(AA$1,Input_POTEnCIa_splits!$1:$1,0))</f>
        <v>4.4800473773211104E-5</v>
      </c>
      <c r="AB285" s="7">
        <f>INDEX(Input_POTEnCIa_splits!$A:$BH,MATCH($D285,Input_POTEnCIa_splits!$A:$A,0),MATCH(AB$1,Input_POTEnCIa_splits!$1:$1,0))</f>
        <v>4.8887458653147811E-5</v>
      </c>
      <c r="AC285" s="7">
        <f>INDEX(Input_POTEnCIa_splits!$A:$BH,MATCH($D285,Input_POTEnCIa_splits!$A:$A,0),MATCH(AC$1,Input_POTEnCIa_splits!$1:$1,0))</f>
        <v>3.0302274525177224E-5</v>
      </c>
      <c r="AD285" s="7">
        <f>INDEX(Input_POTEnCIa_splits!$A:$BH,MATCH($D285,Input_POTEnCIa_splits!$A:$A,0),MATCH(AD$1,Input_POTEnCIa_splits!$1:$1,0))</f>
        <v>1.5375811713700376E-5</v>
      </c>
      <c r="AE285" s="7">
        <f>INDEX(Input_POTEnCIa_splits!$A:$BH,MATCH($D285,Input_POTEnCIa_splits!$A:$A,0),MATCH(AE$1,Input_POTEnCIa_splits!$1:$1,0))</f>
        <v>1.9449359499270521E-5</v>
      </c>
      <c r="AF285" s="7">
        <f>INDEX(Input_POTEnCIa_splits!$A:$BH,MATCH($D285,Input_POTEnCIa_splits!$A:$A,0),MATCH(AF$1,Input_POTEnCIa_splits!$1:$1,0))</f>
        <v>2.0473669024437228E-5</v>
      </c>
      <c r="AG285" s="7">
        <f>INDEX(Input_POTEnCIa_splits!$A:$BH,MATCH($D285,Input_POTEnCIa_splits!$A:$A,0),MATCH(AG$1,Input_POTEnCIa_splits!$1:$1,0))</f>
        <v>0</v>
      </c>
      <c r="AH285" s="63">
        <f>INDEX(Input_POTEnCIa_splits!$A:$BH,MATCH($D285,Input_POTEnCIa_splits!$A:$A,0),MATCH(AH$1,Input_POTEnCIa_splits!$1:$1,0))</f>
        <v>2.1571443900044614E-2</v>
      </c>
      <c r="AI285" s="7" t="str">
        <f>INDEX(Input_POTEnCIa_splits!$A:$BH,MATCH($D285,Input_POTEnCIa_splits!$A:$A,0),MATCH(AI$1,Input_POTEnCIa_splits!$1:$1,0))</f>
        <v>Derived from the annual POTEnCIA reports on country energy consumption; author: Joint Research Center (JRC); year: 2019</v>
      </c>
      <c r="AJ285" s="7" t="str">
        <f>INDEX(Input_POTEnCIa_splits!$A:$BH,MATCH($D285,Input_POTEnCIa_splits!$A:$A,0),MATCH(AJ$1,Input_POTEnCIa_splits!$1:$1,0))</f>
        <v>Derived from the annual POTEnCIA reports on country energy consumption; author: Joint Research Center (JRC); year: 2020</v>
      </c>
      <c r="AK285" s="7" t="str">
        <f>INDEX(Input_POTEnCIa_splits!$A:$BH,MATCH($D285,Input_POTEnCIa_splits!$A:$A,0),MATCH(AK$1,Input_POTEnCIa_splits!$1:$1,0))</f>
        <v>Derived from the annual POTEnCIA reports on country energy consumption; author: Joint Research Center (JRC); year: 2021</v>
      </c>
      <c r="AL285" s="7" t="str">
        <f>INDEX(Input_POTEnCIa_splits!$A:$BH,MATCH($D285,Input_POTEnCIa_splits!$A:$A,0),MATCH(AL$1,Input_POTEnCIa_splits!$1:$1,0))</f>
        <v>Derived from the annual POTEnCIA reports on country energy consumption; author: Joint Research Center (JRC); year: 2022</v>
      </c>
      <c r="AM285" s="7" t="str">
        <f>INDEX(Input_POTEnCIa_splits!$A:$BH,MATCH($D285,Input_POTEnCIa_splits!$A:$A,0),MATCH(AM$1,Input_POTEnCIa_splits!$1:$1,0))</f>
        <v>Derived from the annual POTEnCIA reports on country energy consumption; author: Joint Research Center (JRC); year: 2023</v>
      </c>
      <c r="AN285" s="7" t="str">
        <f>INDEX(Input_POTEnCIa_splits!$A:$BH,MATCH($D285,Input_POTEnCIa_splits!$A:$A,0),MATCH(AN$1,Input_POTEnCIa_splits!$1:$1,0))</f>
        <v>Derived from the annual POTEnCIA reports on country energy consumption; author: Joint Research Center (JRC); year: 2024</v>
      </c>
      <c r="AO285" s="7" t="str">
        <f>INDEX(Input_POTEnCIa_splits!$A:$BH,MATCH($D285,Input_POTEnCIa_splits!$A:$A,0),MATCH(AO$1,Input_POTEnCIa_splits!$1:$1,0))</f>
        <v>Derived from the annual POTEnCIA reports on country energy consumption; author: Joint Research Center (JRC); year: 2025</v>
      </c>
      <c r="AP285" s="7" t="str">
        <f>INDEX(Input_POTEnCIa_splits!$A:$BH,MATCH($D285,Input_POTEnCIa_splits!$A:$A,0),MATCH(AP$1,Input_POTEnCIa_splits!$1:$1,0))</f>
        <v>Derived from the annual POTEnCIA reports on country energy consumption; author: Joint Research Center (JRC); year: 2026</v>
      </c>
      <c r="AQ285" s="7" t="str">
        <f>INDEX(Input_POTEnCIa_splits!$A:$BH,MATCH($D285,Input_POTEnCIa_splits!$A:$A,0),MATCH(AQ$1,Input_POTEnCIa_splits!$1:$1,0))</f>
        <v>Derived from the annual POTEnCIA reports on country energy consumption; author: Joint Research Center (JRC); year: 2027</v>
      </c>
      <c r="AR285" s="7" t="str">
        <f>INDEX(Input_POTEnCIa_splits!$A:$BH,MATCH($D285,Input_POTEnCIa_splits!$A:$A,0),MATCH(AR$1,Input_POTEnCIa_splits!$1:$1,0))</f>
        <v>Derived from the annual POTEnCIA reports on country energy consumption; author: Joint Research Center (JRC); year: 2028</v>
      </c>
      <c r="AS285" s="7" t="str">
        <f>INDEX(Input_POTEnCIa_splits!$A:$BH,MATCH($D285,Input_POTEnCIa_splits!$A:$A,0),MATCH(AS$1,Input_POTEnCIa_splits!$1:$1,0))</f>
        <v>Derived from the annual POTEnCIA reports on country energy consumption; author: Joint Research Center (JRC); year: 2029</v>
      </c>
      <c r="AT285" s="7" t="str">
        <f>INDEX(Input_POTEnCIa_splits!$A:$BH,MATCH($D285,Input_POTEnCIa_splits!$A:$A,0),MATCH(AT$1,Input_POTEnCIa_splits!$1:$1,0))</f>
        <v>Derived from the annual POTEnCIA reports on country energy consumption; author: Joint Research Center (JRC); year: 2030</v>
      </c>
      <c r="AU285" s="7" t="str">
        <f>INDEX(Input_POTEnCIa_splits!$A:$BH,MATCH($D285,Input_POTEnCIa_splits!$A:$A,0),MATCH(AU$1,Input_POTEnCIa_splits!$1:$1,0))</f>
        <v>Derived from the annual POTEnCIA reports on country energy consumption; author: Joint Research Center (JRC); year: 2031</v>
      </c>
      <c r="AV285" s="7" t="str">
        <f>INDEX(Input_POTEnCIa_splits!$A:$BH,MATCH($D285,Input_POTEnCIa_splits!$A:$A,0),MATCH(AV$1,Input_POTEnCIa_splits!$1:$1,0))</f>
        <v>Derived from the annual POTEnCIA reports on country energy consumption; author: Joint Research Center (JRC); year: 2032</v>
      </c>
      <c r="AW285" s="7" t="str">
        <f>INDEX(Input_POTEnCIa_splits!$A:$BH,MATCH($D285,Input_POTEnCIa_splits!$A:$A,0),MATCH(AW$1,Input_POTEnCIa_splits!$1:$1,0))</f>
        <v>Derived from the annual POTEnCIA reports on country energy consumption; author: Joint Research Center (JRC); year: 2033</v>
      </c>
      <c r="AX285" s="7" t="str">
        <f>INDEX(Input_POTEnCIa_splits!$A:$BH,MATCH($D285,Input_POTEnCIa_splits!$A:$A,0),MATCH(AX$1,Input_POTEnCIa_splits!$1:$1,0))</f>
        <v>Derived from the annual POTEnCIA reports on country energy consumption; author: Joint Research Center (JRC); year: 2034</v>
      </c>
      <c r="AY285" s="7" t="str">
        <f>INDEX(Input_POTEnCIa_splits!$A:$BH,MATCH($D285,Input_POTEnCIa_splits!$A:$A,0),MATCH(AY$1,Input_POTEnCIa_splits!$1:$1,0))</f>
        <v>Derived from the annual POTEnCIA reports on country energy consumption; author: Joint Research Center (JRC); year: 2035</v>
      </c>
      <c r="AZ285" s="7" t="str">
        <f>INDEX(Input_POTEnCIa_splits!$A:$BH,MATCH($D285,Input_POTEnCIa_splits!$A:$A,0),MATCH(AZ$1,Input_POTEnCIa_splits!$1:$1,0))</f>
        <v>Derived from the annual POTEnCIA reports on country energy consumption; author: Joint Research Center (JRC); year: 2036</v>
      </c>
      <c r="BA285" s="7" t="str">
        <f>INDEX(Input_POTEnCIa_splits!$A:$BH,MATCH($D285,Input_POTEnCIa_splits!$A:$A,0),MATCH(BA$1,Input_POTEnCIa_splits!$1:$1,0))</f>
        <v>Derived from the annual POTEnCIA reports on country energy consumption; author: Joint Research Center (JRC); year: 2037</v>
      </c>
      <c r="BB285" s="7" t="str">
        <f>INDEX(Input_POTEnCIa_splits!$A:$BH,MATCH($D285,Input_POTEnCIa_splits!$A:$A,0),MATCH(BB$1,Input_POTEnCIa_splits!$1:$1,0))</f>
        <v>Derived from the annual POTEnCIA reports on country energy consumption; author: Joint Research Center (JRC); year: 2038</v>
      </c>
      <c r="BC285" s="7" t="str">
        <f>INDEX(Input_POTEnCIa_splits!$A:$BH,MATCH($D285,Input_POTEnCIa_splits!$A:$A,0),MATCH(BC$1,Input_POTEnCIa_splits!$1:$1,0))</f>
        <v>Derived from the annual POTEnCIA reports on country energy consumption; author: Joint Research Center (JRC); year: 2039</v>
      </c>
      <c r="BD285" s="7" t="str">
        <f>INDEX(Input_POTEnCIa_splits!$A:$BH,MATCH($D285,Input_POTEnCIa_splits!$A:$A,0),MATCH(BD$1,Input_POTEnCIa_splits!$1:$1,0))</f>
        <v>Derived from the annual POTEnCIA reports on country energy consumption; author: Joint Research Center (JRC); year: 2040</v>
      </c>
      <c r="BE285" s="7" t="str">
        <f>INDEX(Input_POTEnCIa_splits!$A:$BH,MATCH($D285,Input_POTEnCIa_splits!$A:$A,0),MATCH(BE$1,Input_POTEnCIa_splits!$1:$1,0))</f>
        <v>Derived from the annual POTEnCIA reports on country energy consumption; author: Joint Research Center (JRC); year: 2041</v>
      </c>
      <c r="BF285" s="7" t="str">
        <f>INDEX(Input_POTEnCIa_splits!$A:$BH,MATCH($D285,Input_POTEnCIa_splits!$A:$A,0),MATCH(BF$1,Input_POTEnCIa_splits!$1:$1,0))</f>
        <v>Derived from the annual POTEnCIA reports on country energy consumption; author: Joint Research Center (JRC); year: 2042</v>
      </c>
      <c r="BG285" s="7" t="str">
        <f>INDEX(Input_POTEnCIa_splits!$A:$BH,MATCH($D285,Input_POTEnCIa_splits!$A:$A,0),MATCH(BG$1,Input_POTEnCIa_splits!$1:$1,0))</f>
        <v>Derived from the annual POTEnCIA reports on country energy consumption; author: Joint Research Center (JRC); year: 2043</v>
      </c>
      <c r="BH285" s="7" t="str">
        <f>INDEX(Input_POTEnCIa_splits!$A:$BH,MATCH($D285,Input_POTEnCIa_splits!$A:$A,0),MATCH(BH$1,Input_POTEnCIa_splits!$1:$1,0))</f>
        <v>Derived from the annual POTEnCIA reports on country energy consumption; author: Joint Research Center (JRC); year: 2044</v>
      </c>
      <c r="BI285" s="7" t="str">
        <f>INDEX(Input_POTEnCIa_splits!$A:$BH,MATCH($D285,Input_POTEnCIa_splits!$A:$A,0),MATCH(BI$1,Input_POTEnCIa_splits!$1:$1,0))</f>
        <v>Derived from the annual POTEnCIA reports on country energy consumption; author: Joint Research Center (JRC); year: 2045</v>
      </c>
      <c r="BJ285" s="7" t="str">
        <f>INDEX(Input_POTEnCIa_splits!$A:$BH,MATCH($D285,Input_POTEnCIa_splits!$A:$A,0),MATCH(BJ$1,Input_POTEnCIa_splits!$1:$1,0))</f>
        <v>Derived from the annual POTEnCIA reports on country energy consumption; author: Joint Research Center (JRC); year: 2045</v>
      </c>
      <c r="BK285" s="7" t="str">
        <f>INDEX(Input_POTEnCIa_splits!$A:$BH,MATCH($D285,Input_POTEnCIa_splits!$A:$A,0),MATCH(BK$1,Input_POTEnCIa_splits!$1:$1,0))</f>
        <v>Derived from the annual POTEnCIA reports on country energy consumption; author: Joint Research Center (JRC); year: 2019</v>
      </c>
    </row>
  </sheetData>
  <autoFilter ref="A1:BJ285" xr:uid="{28FD50A2-D39A-654A-8926-5D3D292FA701}"/>
  <phoneticPr fontId="6" type="noConversion"/>
  <conditionalFormatting sqref="F165:BK178 F28:BK28 F31:BK31 F1:AH4 AI4:BK4 F6:AH6 F5:BK5">
    <cfRule type="containsBlanks" dxfId="47" priority="138">
      <formula>LEN(TRIM(F1))=0</formula>
    </cfRule>
  </conditionalFormatting>
  <conditionalFormatting sqref="F7:AH7 F279:BK285 F26:BK26 F20:BK24">
    <cfRule type="containsBlanks" dxfId="0" priority="136">
      <formula>LEN(TRIM(F7))=0</formula>
    </cfRule>
  </conditionalFormatting>
  <conditionalFormatting sqref="D172:D178">
    <cfRule type="duplicateValues" dxfId="46" priority="135"/>
  </conditionalFormatting>
  <conditionalFormatting sqref="D186:D194">
    <cfRule type="duplicateValues" dxfId="45" priority="134"/>
  </conditionalFormatting>
  <conditionalFormatting sqref="F19:H19 L19:M19">
    <cfRule type="containsBlanks" dxfId="44" priority="51">
      <formula>LEN(TRIM(F19))=0</formula>
    </cfRule>
  </conditionalFormatting>
  <conditionalFormatting sqref="K19">
    <cfRule type="containsBlanks" dxfId="43" priority="50">
      <formula>LEN(TRIM(K19))=0</formula>
    </cfRule>
  </conditionalFormatting>
  <conditionalFormatting sqref="P19">
    <cfRule type="containsBlanks" dxfId="42" priority="49">
      <formula>LEN(TRIM(P19))=0</formula>
    </cfRule>
  </conditionalFormatting>
  <conditionalFormatting sqref="O19">
    <cfRule type="containsBlanks" dxfId="41" priority="48">
      <formula>LEN(TRIM(O19))=0</formula>
    </cfRule>
  </conditionalFormatting>
  <conditionalFormatting sqref="N19">
    <cfRule type="containsBlanks" dxfId="40" priority="47">
      <formula>LEN(TRIM(N19))=0</formula>
    </cfRule>
  </conditionalFormatting>
  <conditionalFormatting sqref="AD19">
    <cfRule type="containsBlanks" dxfId="39" priority="46">
      <formula>LEN(TRIM(AD19))=0</formula>
    </cfRule>
  </conditionalFormatting>
  <conditionalFormatting sqref="AE19">
    <cfRule type="containsBlanks" dxfId="38" priority="45">
      <formula>LEN(TRIM(AE19))=0</formula>
    </cfRule>
  </conditionalFormatting>
  <conditionalFormatting sqref="AF19:AH19">
    <cfRule type="containsBlanks" dxfId="37" priority="44">
      <formula>LEN(TRIM(AF19))=0</formula>
    </cfRule>
  </conditionalFormatting>
  <conditionalFormatting sqref="AB19">
    <cfRule type="containsBlanks" dxfId="36" priority="43">
      <formula>LEN(TRIM(AB19))=0</formula>
    </cfRule>
  </conditionalFormatting>
  <conditionalFormatting sqref="AC19">
    <cfRule type="containsBlanks" dxfId="35" priority="42">
      <formula>LEN(TRIM(AC19))=0</formula>
    </cfRule>
  </conditionalFormatting>
  <conditionalFormatting sqref="AA19">
    <cfRule type="containsBlanks" dxfId="34" priority="41">
      <formula>LEN(TRIM(AA19))=0</formula>
    </cfRule>
  </conditionalFormatting>
  <conditionalFormatting sqref="Z19">
    <cfRule type="containsBlanks" dxfId="33" priority="40">
      <formula>LEN(TRIM(Z19))=0</formula>
    </cfRule>
  </conditionalFormatting>
  <conditionalFormatting sqref="Y19">
    <cfRule type="containsBlanks" dxfId="32" priority="39">
      <formula>LEN(TRIM(Y19))=0</formula>
    </cfRule>
  </conditionalFormatting>
  <conditionalFormatting sqref="X19">
    <cfRule type="containsBlanks" dxfId="31" priority="38">
      <formula>LEN(TRIM(X19))=0</formula>
    </cfRule>
  </conditionalFormatting>
  <conditionalFormatting sqref="W19">
    <cfRule type="containsBlanks" dxfId="30" priority="37">
      <formula>LEN(TRIM(W19))=0</formula>
    </cfRule>
  </conditionalFormatting>
  <conditionalFormatting sqref="V19">
    <cfRule type="containsBlanks" dxfId="29" priority="36">
      <formula>LEN(TRIM(V19))=0</formula>
    </cfRule>
  </conditionalFormatting>
  <conditionalFormatting sqref="U19">
    <cfRule type="containsBlanks" dxfId="28" priority="35">
      <formula>LEN(TRIM(U19))=0</formula>
    </cfRule>
  </conditionalFormatting>
  <conditionalFormatting sqref="T19">
    <cfRule type="containsBlanks" dxfId="27" priority="34">
      <formula>LEN(TRIM(T19))=0</formula>
    </cfRule>
  </conditionalFormatting>
  <conditionalFormatting sqref="Q19">
    <cfRule type="containsBlanks" dxfId="26" priority="32">
      <formula>LEN(TRIM(Q19))=0</formula>
    </cfRule>
  </conditionalFormatting>
  <conditionalFormatting sqref="J19">
    <cfRule type="containsBlanks" dxfId="25" priority="31">
      <formula>LEN(TRIM(J19))=0</formula>
    </cfRule>
  </conditionalFormatting>
  <conditionalFormatting sqref="I19">
    <cfRule type="containsBlanks" dxfId="24" priority="29">
      <formula>LEN(TRIM(I19))=0</formula>
    </cfRule>
  </conditionalFormatting>
  <conditionalFormatting sqref="F8:BK18">
    <cfRule type="containsBlanks" dxfId="23" priority="28">
      <formula>LEN(TRIM(F8))=0</formula>
    </cfRule>
  </conditionalFormatting>
  <conditionalFormatting sqref="F180:BK195 F35:BK35 F197:BK215">
    <cfRule type="containsBlanks" dxfId="22" priority="25">
      <formula>LEN(TRIM(F35))=0</formula>
    </cfRule>
  </conditionalFormatting>
  <conditionalFormatting sqref="F38:BK38">
    <cfRule type="containsBlanks" dxfId="21" priority="21">
      <formula>LEN(TRIM(F38))=0</formula>
    </cfRule>
  </conditionalFormatting>
  <conditionalFormatting sqref="F37:BK37">
    <cfRule type="containsBlanks" dxfId="20" priority="22">
      <formula>LEN(TRIM(F37))=0</formula>
    </cfRule>
  </conditionalFormatting>
  <conditionalFormatting sqref="F39:BK39">
    <cfRule type="containsBlanks" dxfId="19" priority="20">
      <formula>LEN(TRIM(F39))=0</formula>
    </cfRule>
  </conditionalFormatting>
  <conditionalFormatting sqref="F40:BK40">
    <cfRule type="containsBlanks" dxfId="18" priority="19">
      <formula>LEN(TRIM(F40))=0</formula>
    </cfRule>
  </conditionalFormatting>
  <conditionalFormatting sqref="F36:BK36 F41:BK102">
    <cfRule type="containsBlanks" dxfId="17" priority="18">
      <formula>LEN(TRIM(F36))=0</formula>
    </cfRule>
  </conditionalFormatting>
  <conditionalFormatting sqref="F103:BK131">
    <cfRule type="containsBlanks" dxfId="16" priority="17">
      <formula>LEN(TRIM(F103))=0</formula>
    </cfRule>
  </conditionalFormatting>
  <conditionalFormatting sqref="S19">
    <cfRule type="containsBlanks" dxfId="15" priority="16">
      <formula>LEN(TRIM(S19))=0</formula>
    </cfRule>
  </conditionalFormatting>
  <conditionalFormatting sqref="F29:BK30 F132:BK138 F152:BK164">
    <cfRule type="containsBlanks" dxfId="14" priority="15">
      <formula>LEN(TRIM(F29))=0</formula>
    </cfRule>
  </conditionalFormatting>
  <conditionalFormatting sqref="F32:AH34">
    <cfRule type="containsBlanks" dxfId="13" priority="10">
      <formula>LEN(TRIM(F32))=0</formula>
    </cfRule>
  </conditionalFormatting>
  <conditionalFormatting sqref="F139:BK151">
    <cfRule type="containsBlanks" dxfId="12" priority="12">
      <formula>LEN(TRIM(F139))=0</formula>
    </cfRule>
  </conditionalFormatting>
  <conditionalFormatting sqref="AI32:BK34">
    <cfRule type="containsBlanks" dxfId="11" priority="9">
      <formula>LEN(TRIM(AI32))=0</formula>
    </cfRule>
  </conditionalFormatting>
  <conditionalFormatting sqref="F27:BK27">
    <cfRule type="containsBlanks" dxfId="10" priority="8">
      <formula>LEN(TRIM(F27))=0</formula>
    </cfRule>
  </conditionalFormatting>
  <conditionalFormatting sqref="F179:BK179">
    <cfRule type="containsBlanks" dxfId="9" priority="7">
      <formula>LEN(TRIM(F179))=0</formula>
    </cfRule>
  </conditionalFormatting>
  <conditionalFormatting sqref="F196:BK196">
    <cfRule type="containsBlanks" dxfId="8" priority="5">
      <formula>LEN(TRIM(F196))=0</formula>
    </cfRule>
  </conditionalFormatting>
  <conditionalFormatting sqref="F230:BK231">
    <cfRule type="containsBlanks" dxfId="7" priority="4">
      <formula>LEN(TRIM(F230))=0</formula>
    </cfRule>
  </conditionalFormatting>
  <conditionalFormatting sqref="F25:BK25">
    <cfRule type="containsBlanks" dxfId="6" priority="1">
      <formula>LEN(TRIM(F25))=0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A2CBF-7E7C-3E40-AB47-EDD4E16C91DA}">
  <dimension ref="A1:BH302"/>
  <sheetViews>
    <sheetView workbookViewId="0">
      <selection activeCell="I185" sqref="I185"/>
    </sheetView>
  </sheetViews>
  <sheetFormatPr baseColWidth="10" defaultRowHeight="16" x14ac:dyDescent="0.2"/>
  <sheetData>
    <row r="1" spans="1:60" x14ac:dyDescent="0.2">
      <c r="A1" s="11" t="s">
        <v>446</v>
      </c>
      <c r="B1" s="11" t="s">
        <v>459</v>
      </c>
      <c r="C1" s="11" t="s">
        <v>460</v>
      </c>
      <c r="D1" s="11" t="s">
        <v>640</v>
      </c>
      <c r="E1" s="11" t="s">
        <v>0</v>
      </c>
      <c r="F1" s="11" t="s">
        <v>440</v>
      </c>
      <c r="G1" s="51" t="s">
        <v>509</v>
      </c>
      <c r="H1" s="51" t="s">
        <v>101</v>
      </c>
      <c r="I1" s="51" t="s">
        <v>511</v>
      </c>
      <c r="J1" s="51" t="s">
        <v>513</v>
      </c>
      <c r="K1" s="51" t="s">
        <v>514</v>
      </c>
      <c r="L1" s="51" t="s">
        <v>102</v>
      </c>
      <c r="M1" s="51" t="s">
        <v>515</v>
      </c>
      <c r="N1" s="51" t="s">
        <v>516</v>
      </c>
      <c r="O1" s="51" t="s">
        <v>549</v>
      </c>
      <c r="P1" s="51" t="s">
        <v>517</v>
      </c>
      <c r="Q1" s="51" t="s">
        <v>518</v>
      </c>
      <c r="R1" s="51" t="s">
        <v>686</v>
      </c>
      <c r="S1" s="51" t="s">
        <v>687</v>
      </c>
      <c r="T1" s="51" t="s">
        <v>512</v>
      </c>
      <c r="U1" s="51" t="s">
        <v>519</v>
      </c>
      <c r="V1" s="51" t="s">
        <v>530</v>
      </c>
      <c r="W1" s="51" t="s">
        <v>531</v>
      </c>
      <c r="X1" s="51" t="s">
        <v>533</v>
      </c>
      <c r="Y1" s="51" t="s">
        <v>534</v>
      </c>
      <c r="Z1" s="51" t="s">
        <v>532</v>
      </c>
      <c r="AA1" s="51" t="s">
        <v>505</v>
      </c>
      <c r="AB1" s="51" t="s">
        <v>541</v>
      </c>
      <c r="AC1" s="51" t="s">
        <v>542</v>
      </c>
      <c r="AD1" s="51" t="s">
        <v>543</v>
      </c>
      <c r="AE1" s="51" t="s">
        <v>550</v>
      </c>
      <c r="AF1" s="51" t="s">
        <v>548</v>
      </c>
      <c r="AG1" s="51" t="s">
        <v>547</v>
      </c>
      <c r="AH1" s="10" t="s">
        <v>839</v>
      </c>
      <c r="AI1" s="10" t="s">
        <v>840</v>
      </c>
      <c r="AJ1" s="10" t="s">
        <v>841</v>
      </c>
      <c r="AK1" s="10" t="s">
        <v>842</v>
      </c>
      <c r="AL1" s="10" t="s">
        <v>843</v>
      </c>
      <c r="AM1" s="10" t="s">
        <v>844</v>
      </c>
      <c r="AN1" s="10" t="s">
        <v>845</v>
      </c>
      <c r="AO1" s="10" t="s">
        <v>846</v>
      </c>
      <c r="AP1" s="10" t="s">
        <v>847</v>
      </c>
      <c r="AQ1" s="10" t="s">
        <v>848</v>
      </c>
      <c r="AR1" s="10" t="s">
        <v>849</v>
      </c>
      <c r="AS1" s="10" t="s">
        <v>850</v>
      </c>
      <c r="AT1" s="10" t="s">
        <v>851</v>
      </c>
      <c r="AU1" s="10" t="s">
        <v>852</v>
      </c>
      <c r="AV1" s="10" t="s">
        <v>853</v>
      </c>
      <c r="AW1" s="10" t="s">
        <v>854</v>
      </c>
      <c r="AX1" s="10" t="s">
        <v>855</v>
      </c>
      <c r="AY1" s="10" t="s">
        <v>856</v>
      </c>
      <c r="AZ1" s="10" t="s">
        <v>857</v>
      </c>
      <c r="BA1" s="10" t="s">
        <v>858</v>
      </c>
      <c r="BB1" s="10" t="s">
        <v>859</v>
      </c>
      <c r="BC1" s="10" t="s">
        <v>860</v>
      </c>
      <c r="BD1" s="10" t="s">
        <v>861</v>
      </c>
      <c r="BE1" s="10" t="s">
        <v>862</v>
      </c>
      <c r="BF1" s="10" t="s">
        <v>863</v>
      </c>
      <c r="BG1" s="10" t="s">
        <v>864</v>
      </c>
      <c r="BH1" s="10" t="s">
        <v>865</v>
      </c>
    </row>
    <row r="2" spans="1:60" x14ac:dyDescent="0.2">
      <c r="A2" t="s">
        <v>630</v>
      </c>
      <c r="B2" t="s">
        <v>565</v>
      </c>
      <c r="C2" t="s">
        <v>571</v>
      </c>
      <c r="E2" s="6" t="s">
        <v>437</v>
      </c>
      <c r="F2" t="s">
        <v>18</v>
      </c>
      <c r="G2" s="3"/>
      <c r="H2" s="7"/>
      <c r="I2" s="7"/>
      <c r="J2" s="5"/>
      <c r="K2" s="7"/>
      <c r="L2" s="7"/>
      <c r="M2" s="7"/>
      <c r="N2" s="7"/>
      <c r="O2" s="7"/>
      <c r="P2" s="7"/>
      <c r="Q2" s="7"/>
      <c r="R2" s="7"/>
      <c r="S2" s="7"/>
      <c r="T2" s="7"/>
      <c r="U2" s="7"/>
      <c r="V2" s="7"/>
      <c r="W2" s="7"/>
      <c r="X2" s="7"/>
      <c r="Y2" s="7"/>
      <c r="Z2" s="7"/>
      <c r="AA2" s="7"/>
      <c r="AB2" s="7"/>
      <c r="AC2" s="7"/>
      <c r="AD2" s="7"/>
      <c r="AE2" s="7"/>
      <c r="AF2" s="7"/>
      <c r="AG2" s="7"/>
      <c r="AH2" s="6"/>
      <c r="AI2" s="7"/>
      <c r="AJ2" s="7"/>
      <c r="AK2" s="7"/>
      <c r="AL2" s="7"/>
      <c r="AM2" s="7"/>
      <c r="AN2" s="7"/>
      <c r="AO2" s="7"/>
      <c r="AP2" s="7"/>
      <c r="AQ2" s="7"/>
      <c r="AR2" s="7"/>
      <c r="AS2" s="7"/>
      <c r="AT2" s="7"/>
    </row>
    <row r="3" spans="1:60" x14ac:dyDescent="0.2">
      <c r="A3" t="s">
        <v>630</v>
      </c>
      <c r="B3" t="s">
        <v>565</v>
      </c>
      <c r="C3" t="s">
        <v>572</v>
      </c>
      <c r="E3" s="6" t="s">
        <v>149</v>
      </c>
      <c r="F3" t="s">
        <v>18</v>
      </c>
      <c r="G3" s="3"/>
      <c r="H3" s="7"/>
      <c r="I3" s="7"/>
      <c r="J3" s="5"/>
      <c r="K3" s="7"/>
      <c r="L3" s="7"/>
      <c r="M3" s="7"/>
      <c r="N3" s="7"/>
      <c r="O3" s="7"/>
      <c r="P3" s="7"/>
      <c r="Q3" s="7"/>
      <c r="R3" s="7"/>
      <c r="S3" s="7"/>
      <c r="T3" s="7"/>
      <c r="U3" s="7"/>
      <c r="V3" s="7"/>
      <c r="W3" s="7"/>
      <c r="X3" s="7"/>
      <c r="Y3" s="7"/>
      <c r="Z3" s="7"/>
      <c r="AA3" s="7"/>
      <c r="AB3" s="7"/>
      <c r="AC3" s="7"/>
      <c r="AD3" s="7"/>
      <c r="AE3" s="7"/>
      <c r="AF3" s="7"/>
      <c r="AG3" s="7"/>
      <c r="AH3" s="6"/>
      <c r="AI3" s="7"/>
      <c r="AJ3" s="7"/>
      <c r="AK3" s="7"/>
      <c r="AL3" s="7"/>
      <c r="AM3" s="7"/>
      <c r="AN3" s="7"/>
      <c r="AO3" s="7"/>
      <c r="AP3" s="7"/>
      <c r="AQ3" s="7"/>
      <c r="AR3" s="7"/>
      <c r="AS3" s="7"/>
      <c r="AT3" s="7"/>
    </row>
    <row r="4" spans="1:60" x14ac:dyDescent="0.2">
      <c r="A4" t="s">
        <v>630</v>
      </c>
      <c r="B4" t="s">
        <v>565</v>
      </c>
      <c r="C4" t="s">
        <v>589</v>
      </c>
      <c r="E4" s="6" t="s">
        <v>148</v>
      </c>
      <c r="F4" t="s">
        <v>18</v>
      </c>
      <c r="G4" s="3"/>
      <c r="H4" s="7"/>
      <c r="I4" s="7"/>
      <c r="J4" s="5"/>
      <c r="K4" s="7"/>
      <c r="L4" s="7"/>
      <c r="M4" s="7"/>
      <c r="N4" s="7"/>
      <c r="O4" s="7"/>
      <c r="P4" s="7"/>
      <c r="Q4" s="7"/>
      <c r="R4" s="7"/>
      <c r="S4" s="7"/>
      <c r="T4" s="7"/>
      <c r="U4" s="7"/>
      <c r="V4" s="7"/>
      <c r="W4" s="7"/>
      <c r="X4" s="7"/>
      <c r="Y4" s="7"/>
      <c r="Z4" s="7"/>
      <c r="AA4" s="7"/>
      <c r="AB4" s="7"/>
      <c r="AC4" s="7"/>
      <c r="AD4" s="7"/>
      <c r="AE4" s="7"/>
      <c r="AF4" s="7"/>
      <c r="AG4" s="7"/>
      <c r="AH4" s="6"/>
      <c r="AI4" s="7"/>
      <c r="AJ4" s="7"/>
      <c r="AK4" s="7"/>
      <c r="AL4" s="7"/>
      <c r="AM4" s="7"/>
      <c r="AN4" s="7"/>
      <c r="AO4" s="7"/>
      <c r="AP4" s="7"/>
      <c r="AQ4" s="7"/>
      <c r="AR4" s="7"/>
      <c r="AS4" s="7"/>
      <c r="AT4" s="7"/>
    </row>
    <row r="5" spans="1:60" x14ac:dyDescent="0.2">
      <c r="A5" t="s">
        <v>630</v>
      </c>
      <c r="B5" t="s">
        <v>565</v>
      </c>
      <c r="C5" t="s">
        <v>590</v>
      </c>
      <c r="E5" s="6" t="s">
        <v>150</v>
      </c>
      <c r="F5" t="s">
        <v>18</v>
      </c>
      <c r="G5" s="3"/>
      <c r="H5" s="7"/>
      <c r="I5" s="7"/>
      <c r="J5" s="5"/>
      <c r="K5" s="7"/>
      <c r="L5" s="7"/>
      <c r="M5" s="7"/>
      <c r="N5" s="7"/>
      <c r="O5" s="7"/>
      <c r="P5" s="7"/>
      <c r="Q5" s="7"/>
      <c r="R5" s="7"/>
      <c r="S5" s="7"/>
      <c r="T5" s="7"/>
      <c r="U5" s="7"/>
      <c r="V5" s="7"/>
      <c r="W5" s="7"/>
      <c r="X5" s="7"/>
      <c r="Y5" s="7"/>
      <c r="Z5" s="7"/>
      <c r="AA5" s="7"/>
      <c r="AB5" s="7"/>
      <c r="AC5" s="7"/>
      <c r="AD5" s="7"/>
      <c r="AE5" s="7"/>
      <c r="AF5" s="7"/>
      <c r="AG5" s="7"/>
      <c r="AH5" s="6"/>
      <c r="AI5" s="7"/>
      <c r="AJ5" s="7"/>
      <c r="AK5" s="7"/>
      <c r="AL5" s="7"/>
      <c r="AM5" s="7"/>
      <c r="AN5" s="7"/>
      <c r="AO5" s="7"/>
      <c r="AP5" s="7"/>
      <c r="AQ5" s="7"/>
      <c r="AR5" s="7"/>
      <c r="AS5" s="7"/>
      <c r="AT5" s="7"/>
    </row>
    <row r="6" spans="1:60" x14ac:dyDescent="0.2">
      <c r="A6" t="s">
        <v>630</v>
      </c>
      <c r="B6" t="s">
        <v>565</v>
      </c>
      <c r="C6" t="s">
        <v>591</v>
      </c>
      <c r="E6" s="6" t="s">
        <v>151</v>
      </c>
      <c r="F6" t="s">
        <v>18</v>
      </c>
      <c r="G6" s="3"/>
      <c r="H6" s="7"/>
      <c r="I6" s="7"/>
      <c r="J6" s="5"/>
      <c r="K6" s="7"/>
      <c r="L6" s="7"/>
      <c r="M6" s="7"/>
      <c r="N6" s="7"/>
      <c r="O6" s="7"/>
      <c r="P6" s="7"/>
      <c r="Q6" s="7"/>
      <c r="R6" s="7"/>
      <c r="S6" s="7"/>
      <c r="T6" s="7"/>
      <c r="U6" s="7"/>
      <c r="V6" s="7"/>
      <c r="W6" s="7"/>
      <c r="X6" s="7"/>
      <c r="Y6" s="7"/>
      <c r="Z6" s="7"/>
      <c r="AA6" s="7"/>
      <c r="AB6" s="7"/>
      <c r="AC6" s="7"/>
      <c r="AD6" s="7"/>
      <c r="AE6" s="7"/>
      <c r="AF6" s="7"/>
      <c r="AG6" s="7"/>
      <c r="AH6" s="6"/>
      <c r="AI6" s="7"/>
      <c r="AJ6" s="7"/>
      <c r="AK6" s="7"/>
      <c r="AL6" s="7"/>
      <c r="AM6" s="7"/>
      <c r="AN6" s="7"/>
      <c r="AO6" s="7"/>
      <c r="AP6" s="7"/>
      <c r="AQ6" s="7"/>
      <c r="AR6" s="7"/>
      <c r="AS6" s="7"/>
      <c r="AT6" s="7"/>
    </row>
    <row r="7" spans="1:60" x14ac:dyDescent="0.2">
      <c r="A7" t="s">
        <v>463</v>
      </c>
      <c r="B7" t="s">
        <v>565</v>
      </c>
      <c r="C7" t="s">
        <v>568</v>
      </c>
      <c r="E7" s="6" t="s">
        <v>432</v>
      </c>
      <c r="F7" t="s">
        <v>18</v>
      </c>
      <c r="G7" s="3"/>
      <c r="H7" s="7"/>
      <c r="I7" s="7"/>
      <c r="J7" s="5"/>
      <c r="K7" s="7"/>
      <c r="L7" s="7"/>
      <c r="M7" s="7"/>
      <c r="N7" s="7"/>
      <c r="O7" s="7"/>
      <c r="P7" s="7"/>
      <c r="Q7" s="7"/>
      <c r="R7" s="7"/>
      <c r="S7" s="7"/>
      <c r="T7" s="7"/>
      <c r="U7" s="7"/>
      <c r="V7" s="7"/>
      <c r="W7" s="7"/>
      <c r="X7" s="7"/>
      <c r="Y7" s="7"/>
      <c r="Z7" s="7"/>
      <c r="AA7" s="7"/>
      <c r="AB7" s="7"/>
      <c r="AC7" s="7"/>
      <c r="AD7" s="7"/>
      <c r="AE7" s="7"/>
      <c r="AF7" s="7"/>
      <c r="AG7" s="7"/>
      <c r="AH7" s="6"/>
      <c r="AI7" s="7"/>
      <c r="AJ7" s="7"/>
      <c r="AK7" s="7"/>
      <c r="AL7" s="7"/>
      <c r="AM7" s="7"/>
      <c r="AN7" s="7"/>
      <c r="AO7" s="7"/>
      <c r="AP7" s="7"/>
      <c r="AQ7" s="7"/>
      <c r="AR7" s="7"/>
      <c r="AS7" s="7"/>
      <c r="AT7" s="7"/>
    </row>
    <row r="8" spans="1:60" x14ac:dyDescent="0.2">
      <c r="A8" t="s">
        <v>463</v>
      </c>
      <c r="B8" t="s">
        <v>565</v>
      </c>
      <c r="C8" t="s">
        <v>588</v>
      </c>
      <c r="E8" s="6" t="s">
        <v>436</v>
      </c>
      <c r="F8" t="s">
        <v>18</v>
      </c>
      <c r="G8" s="3"/>
      <c r="H8" s="3"/>
      <c r="I8" s="3"/>
      <c r="J8" s="3"/>
      <c r="K8" s="3"/>
      <c r="L8" s="3"/>
      <c r="M8" s="3"/>
      <c r="N8" s="3"/>
      <c r="O8" s="3"/>
      <c r="P8" s="3"/>
      <c r="Q8" s="3"/>
      <c r="R8" s="3"/>
      <c r="S8" s="3"/>
      <c r="T8" s="3"/>
      <c r="U8" s="3"/>
      <c r="V8" s="3"/>
      <c r="W8" s="3"/>
      <c r="X8" s="3"/>
      <c r="Y8" s="3"/>
      <c r="Z8" s="3"/>
      <c r="AA8" s="3"/>
      <c r="AB8" s="3"/>
      <c r="AC8" s="3"/>
      <c r="AD8" s="3"/>
      <c r="AE8" s="3"/>
      <c r="AF8" s="3"/>
      <c r="AG8" s="3"/>
      <c r="AH8" s="6" t="s">
        <v>587</v>
      </c>
      <c r="AI8" s="6" t="s">
        <v>587</v>
      </c>
      <c r="AJ8" s="6" t="s">
        <v>587</v>
      </c>
      <c r="AK8" s="6" t="s">
        <v>587</v>
      </c>
      <c r="AL8" s="6" t="s">
        <v>587</v>
      </c>
      <c r="AM8" s="6" t="s">
        <v>587</v>
      </c>
      <c r="AN8" s="6" t="s">
        <v>587</v>
      </c>
      <c r="AO8" s="6" t="s">
        <v>587</v>
      </c>
      <c r="AP8" s="6" t="s">
        <v>587</v>
      </c>
      <c r="AQ8" s="6" t="s">
        <v>587</v>
      </c>
      <c r="AR8" s="6" t="s">
        <v>587</v>
      </c>
      <c r="AS8" s="6" t="s">
        <v>587</v>
      </c>
      <c r="AT8" s="6" t="s">
        <v>587</v>
      </c>
      <c r="AU8" s="6" t="s">
        <v>587</v>
      </c>
      <c r="AV8" s="6" t="s">
        <v>587</v>
      </c>
      <c r="AW8" s="6" t="s">
        <v>587</v>
      </c>
      <c r="AX8" s="6" t="s">
        <v>587</v>
      </c>
      <c r="AY8" s="6" t="s">
        <v>587</v>
      </c>
      <c r="AZ8" s="6" t="s">
        <v>587</v>
      </c>
      <c r="BA8" s="6" t="s">
        <v>587</v>
      </c>
      <c r="BB8" s="6" t="s">
        <v>587</v>
      </c>
      <c r="BC8" s="6" t="s">
        <v>587</v>
      </c>
      <c r="BD8" s="6" t="s">
        <v>587</v>
      </c>
      <c r="BE8" s="6" t="s">
        <v>587</v>
      </c>
      <c r="BF8" s="6" t="s">
        <v>587</v>
      </c>
      <c r="BG8" s="6" t="s">
        <v>587</v>
      </c>
      <c r="BH8" s="6" t="s">
        <v>587</v>
      </c>
    </row>
    <row r="9" spans="1:60" x14ac:dyDescent="0.2">
      <c r="A9" t="s">
        <v>463</v>
      </c>
      <c r="B9" t="s">
        <v>565</v>
      </c>
      <c r="C9" t="s">
        <v>573</v>
      </c>
      <c r="E9" s="6" t="s">
        <v>433</v>
      </c>
      <c r="F9" t="s">
        <v>18</v>
      </c>
      <c r="G9" s="3"/>
      <c r="H9" s="7"/>
      <c r="I9" s="7"/>
      <c r="J9" s="5"/>
      <c r="K9" s="7"/>
      <c r="L9" s="7"/>
      <c r="M9" s="7"/>
      <c r="N9" s="7"/>
      <c r="O9" s="7"/>
      <c r="P9" s="7"/>
      <c r="Q9" s="7"/>
      <c r="R9" s="7"/>
      <c r="S9" s="7"/>
      <c r="T9" s="7"/>
      <c r="U9" s="7"/>
      <c r="V9" s="7"/>
      <c r="W9" s="7"/>
      <c r="X9" s="7"/>
      <c r="Y9" s="7"/>
      <c r="Z9" s="7"/>
      <c r="AA9" s="7"/>
      <c r="AB9" s="7"/>
      <c r="AC9" s="7"/>
      <c r="AD9" s="7"/>
      <c r="AE9" s="7"/>
      <c r="AF9" s="7"/>
      <c r="AG9" s="7"/>
      <c r="AH9" s="6"/>
      <c r="AI9" s="7"/>
      <c r="AJ9" s="7"/>
      <c r="AK9" s="7"/>
      <c r="AL9" s="7"/>
      <c r="AM9" s="7"/>
      <c r="AN9" s="7"/>
      <c r="AO9" s="7"/>
      <c r="AP9" s="7"/>
      <c r="AQ9" s="7"/>
      <c r="AR9" s="7"/>
      <c r="AS9" s="7"/>
      <c r="AT9" s="7"/>
    </row>
    <row r="10" spans="1:60" x14ac:dyDescent="0.2">
      <c r="A10" t="s">
        <v>463</v>
      </c>
      <c r="B10" t="s">
        <v>565</v>
      </c>
      <c r="C10" t="s">
        <v>575</v>
      </c>
      <c r="E10" s="6" t="s">
        <v>434</v>
      </c>
      <c r="F10" t="s">
        <v>18</v>
      </c>
      <c r="G10" s="3"/>
      <c r="H10" s="7"/>
      <c r="I10" s="7"/>
      <c r="J10" s="5"/>
      <c r="K10" s="7"/>
      <c r="L10" s="7"/>
      <c r="M10" s="7"/>
      <c r="N10" s="7"/>
      <c r="O10" s="7"/>
      <c r="P10" s="7"/>
      <c r="Q10" s="7"/>
      <c r="R10" s="7"/>
      <c r="S10" s="7"/>
      <c r="T10" s="7"/>
      <c r="U10" s="7"/>
      <c r="V10" s="7"/>
      <c r="W10" s="7"/>
      <c r="X10" s="7"/>
      <c r="Y10" s="7"/>
      <c r="Z10" s="7"/>
      <c r="AA10" s="7"/>
      <c r="AB10" s="7"/>
      <c r="AC10" s="7"/>
      <c r="AD10" s="7"/>
      <c r="AE10" s="7"/>
      <c r="AF10" s="7"/>
      <c r="AG10" s="7"/>
      <c r="AH10" s="6"/>
      <c r="AI10" s="7"/>
      <c r="AJ10" s="7"/>
      <c r="AK10" s="7"/>
      <c r="AL10" s="7"/>
      <c r="AM10" s="7"/>
      <c r="AN10" s="7"/>
      <c r="AO10" s="7"/>
      <c r="AP10" s="7"/>
      <c r="AQ10" s="7"/>
      <c r="AR10" s="7"/>
      <c r="AS10" s="7"/>
      <c r="AT10" s="7"/>
    </row>
    <row r="11" spans="1:60" x14ac:dyDescent="0.2">
      <c r="A11" t="s">
        <v>463</v>
      </c>
      <c r="B11" t="s">
        <v>565</v>
      </c>
      <c r="C11" t="s">
        <v>576</v>
      </c>
      <c r="E11" s="6" t="s">
        <v>435</v>
      </c>
      <c r="F11" t="s">
        <v>18</v>
      </c>
      <c r="G11" s="3"/>
      <c r="H11" s="7"/>
      <c r="I11" s="7"/>
      <c r="J11" s="5"/>
      <c r="K11" s="7"/>
      <c r="L11" s="7"/>
      <c r="M11" s="7"/>
      <c r="N11" s="7"/>
      <c r="O11" s="7"/>
      <c r="P11" s="7"/>
      <c r="Q11" s="7"/>
      <c r="R11" s="7"/>
      <c r="S11" s="7"/>
      <c r="T11" s="7"/>
      <c r="U11" s="7"/>
      <c r="V11" s="7"/>
      <c r="W11" s="7"/>
      <c r="X11" s="7"/>
      <c r="Y11" s="7"/>
      <c r="Z11" s="7"/>
      <c r="AA11" s="7"/>
      <c r="AB11" s="7"/>
      <c r="AC11" s="7"/>
      <c r="AD11" s="7"/>
      <c r="AE11" s="7"/>
      <c r="AF11" s="7"/>
      <c r="AG11" s="7"/>
      <c r="AH11" s="6"/>
      <c r="AI11" s="7"/>
      <c r="AJ11" s="7"/>
      <c r="AK11" s="7"/>
      <c r="AL11" s="7"/>
      <c r="AM11" s="7"/>
      <c r="AN11" s="7"/>
      <c r="AO11" s="7"/>
      <c r="AP11" s="7"/>
      <c r="AQ11" s="7"/>
      <c r="AR11" s="7"/>
      <c r="AS11" s="7"/>
      <c r="AT11" s="7"/>
    </row>
    <row r="12" spans="1:60" x14ac:dyDescent="0.2">
      <c r="A12" t="s">
        <v>443</v>
      </c>
      <c r="B12" t="s">
        <v>565</v>
      </c>
      <c r="C12" t="s">
        <v>571</v>
      </c>
      <c r="E12" t="s">
        <v>76</v>
      </c>
      <c r="F12" t="s">
        <v>18</v>
      </c>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I12" s="3"/>
      <c r="AJ12" s="3"/>
      <c r="AK12" s="3"/>
      <c r="AL12" s="3"/>
      <c r="AM12" s="3"/>
      <c r="AN12" s="3"/>
      <c r="AO12" s="3"/>
      <c r="AP12" s="3"/>
      <c r="AQ12" s="3"/>
      <c r="AR12" s="3"/>
      <c r="AS12" s="3"/>
      <c r="AT12" s="3"/>
    </row>
    <row r="13" spans="1:60" x14ac:dyDescent="0.2">
      <c r="A13" t="s">
        <v>443</v>
      </c>
      <c r="B13" t="s">
        <v>565</v>
      </c>
      <c r="C13" t="s">
        <v>573</v>
      </c>
      <c r="E13" t="s">
        <v>73</v>
      </c>
      <c r="F13" t="s">
        <v>18</v>
      </c>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I13" s="3"/>
      <c r="AJ13" s="3"/>
      <c r="AK13" s="3"/>
      <c r="AL13" s="3"/>
      <c r="AM13" s="3"/>
      <c r="AN13" s="3"/>
      <c r="AO13" s="3"/>
      <c r="AP13" s="3"/>
      <c r="AQ13" s="3"/>
      <c r="AR13" s="3"/>
      <c r="AS13" s="3"/>
      <c r="AT13" s="3"/>
    </row>
    <row r="14" spans="1:60" x14ac:dyDescent="0.2">
      <c r="A14" t="s">
        <v>443</v>
      </c>
      <c r="B14" t="s">
        <v>565</v>
      </c>
      <c r="C14" t="s">
        <v>575</v>
      </c>
      <c r="E14" t="s">
        <v>74</v>
      </c>
      <c r="F14" t="s">
        <v>18</v>
      </c>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I14" s="3"/>
      <c r="AJ14" s="3"/>
      <c r="AK14" s="3"/>
      <c r="AL14" s="3"/>
      <c r="AM14" s="3"/>
      <c r="AN14" s="3"/>
      <c r="AO14" s="3"/>
      <c r="AP14" s="3"/>
      <c r="AQ14" s="3"/>
      <c r="AR14" s="3"/>
      <c r="AS14" s="3"/>
      <c r="AT14" s="3"/>
    </row>
    <row r="15" spans="1:60" x14ac:dyDescent="0.2">
      <c r="A15" t="s">
        <v>443</v>
      </c>
      <c r="B15" t="s">
        <v>565</v>
      </c>
      <c r="C15" t="s">
        <v>576</v>
      </c>
      <c r="E15" t="s">
        <v>75</v>
      </c>
      <c r="F15" t="s">
        <v>18</v>
      </c>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I15" s="3"/>
      <c r="AJ15" s="3"/>
      <c r="AK15" s="3"/>
      <c r="AL15" s="3"/>
      <c r="AM15" s="3"/>
      <c r="AN15" s="3"/>
      <c r="AO15" s="3"/>
      <c r="AP15" s="3"/>
      <c r="AQ15" s="3"/>
      <c r="AR15" s="3"/>
      <c r="AS15" s="3"/>
      <c r="AT15" s="3"/>
    </row>
    <row r="16" spans="1:60" x14ac:dyDescent="0.2">
      <c r="A16" t="s">
        <v>628</v>
      </c>
      <c r="B16" t="s">
        <v>565</v>
      </c>
      <c r="C16" t="s">
        <v>568</v>
      </c>
      <c r="E16" s="6" t="s">
        <v>252</v>
      </c>
      <c r="F16" t="s">
        <v>18</v>
      </c>
      <c r="G16" s="3"/>
      <c r="H16" s="7"/>
      <c r="I16" s="7"/>
      <c r="J16" s="5"/>
      <c r="K16" s="7"/>
      <c r="L16" s="7"/>
      <c r="M16" s="7"/>
      <c r="N16" s="7"/>
      <c r="O16" s="7"/>
      <c r="P16" s="7"/>
      <c r="Q16" s="7"/>
      <c r="R16" s="7"/>
      <c r="S16" s="7"/>
      <c r="T16" s="7"/>
      <c r="U16" s="7"/>
      <c r="V16" s="7"/>
      <c r="W16" s="7"/>
      <c r="X16" s="7"/>
      <c r="Y16" s="7"/>
      <c r="Z16" s="7"/>
      <c r="AA16" s="7"/>
      <c r="AB16" s="7"/>
      <c r="AC16" s="7"/>
      <c r="AD16" s="7"/>
      <c r="AE16" s="7"/>
      <c r="AF16" s="7"/>
      <c r="AG16" s="7"/>
      <c r="AH16" s="6"/>
      <c r="AI16" s="7"/>
      <c r="AJ16" s="7"/>
      <c r="AK16" s="7"/>
      <c r="AL16" s="7"/>
      <c r="AM16" s="7"/>
      <c r="AN16" s="7"/>
      <c r="AO16" s="7"/>
      <c r="AP16" s="7"/>
      <c r="AQ16" s="7"/>
      <c r="AR16" s="7"/>
      <c r="AS16" s="7"/>
      <c r="AT16" s="7"/>
    </row>
    <row r="17" spans="1:60" x14ac:dyDescent="0.2">
      <c r="A17" t="s">
        <v>442</v>
      </c>
      <c r="B17" t="s">
        <v>565</v>
      </c>
      <c r="C17" t="s">
        <v>571</v>
      </c>
      <c r="E17" t="s">
        <v>22</v>
      </c>
      <c r="F17" t="s">
        <v>18</v>
      </c>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I17" s="3"/>
      <c r="AJ17" s="3"/>
      <c r="AK17" s="3"/>
      <c r="AL17" s="3"/>
      <c r="AM17" s="3"/>
      <c r="AN17" s="3"/>
      <c r="AO17" s="3"/>
      <c r="AP17" s="3"/>
      <c r="AQ17" s="3"/>
      <c r="AR17" s="3"/>
      <c r="AS17" s="3"/>
      <c r="AT17" s="3"/>
    </row>
    <row r="18" spans="1:60" x14ac:dyDescent="0.2">
      <c r="A18" t="s">
        <v>442</v>
      </c>
      <c r="B18" t="s">
        <v>565</v>
      </c>
      <c r="C18" t="s">
        <v>568</v>
      </c>
      <c r="E18" t="s">
        <v>17</v>
      </c>
      <c r="F18" t="s">
        <v>18</v>
      </c>
      <c r="G18" s="3"/>
      <c r="H18" s="3"/>
      <c r="I18" s="3"/>
      <c r="AK18" s="3"/>
      <c r="AL18" s="3"/>
      <c r="AM18" s="3"/>
      <c r="AN18" s="3"/>
      <c r="AO18" s="3"/>
      <c r="AP18" s="3"/>
      <c r="AQ18" s="3"/>
      <c r="AR18" s="3"/>
      <c r="AS18" s="3"/>
      <c r="AT18" s="3"/>
    </row>
    <row r="19" spans="1:60" x14ac:dyDescent="0.2">
      <c r="A19" t="s">
        <v>442</v>
      </c>
      <c r="B19" t="s">
        <v>565</v>
      </c>
      <c r="C19" t="s">
        <v>573</v>
      </c>
      <c r="E19" t="s">
        <v>19</v>
      </c>
      <c r="F19" t="s">
        <v>18</v>
      </c>
      <c r="G19" s="3"/>
      <c r="H19" s="3"/>
      <c r="I19" s="3"/>
      <c r="AK19" s="3"/>
      <c r="AL19" s="3"/>
      <c r="AM19" s="3"/>
      <c r="AN19" s="3"/>
      <c r="AO19" s="3"/>
      <c r="AP19" s="3"/>
      <c r="AQ19" s="3"/>
      <c r="AR19" s="3"/>
      <c r="AS19" s="3"/>
      <c r="AT19" s="3"/>
    </row>
    <row r="20" spans="1:60" x14ac:dyDescent="0.2">
      <c r="A20" t="s">
        <v>442</v>
      </c>
      <c r="B20" t="s">
        <v>565</v>
      </c>
      <c r="C20" t="s">
        <v>575</v>
      </c>
      <c r="E20" t="s">
        <v>20</v>
      </c>
      <c r="F20" t="s">
        <v>18</v>
      </c>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I20" s="3"/>
      <c r="AJ20" s="3"/>
      <c r="AK20" s="3"/>
      <c r="AL20" s="3"/>
      <c r="AM20" s="3"/>
      <c r="AN20" s="3"/>
      <c r="AO20" s="3"/>
      <c r="AP20" s="3"/>
      <c r="AQ20" s="3"/>
      <c r="AR20" s="3"/>
      <c r="AS20" s="3"/>
      <c r="AT20" s="3"/>
    </row>
    <row r="21" spans="1:60" x14ac:dyDescent="0.2">
      <c r="A21" t="s">
        <v>442</v>
      </c>
      <c r="B21" t="s">
        <v>565</v>
      </c>
      <c r="C21" t="s">
        <v>576</v>
      </c>
      <c r="E21" t="s">
        <v>21</v>
      </c>
      <c r="F21" t="s">
        <v>18</v>
      </c>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I21" s="3"/>
      <c r="AJ21" s="3"/>
      <c r="AK21" s="3"/>
      <c r="AL21" s="3"/>
      <c r="AM21" s="3"/>
      <c r="AN21" s="3"/>
      <c r="AO21" s="3"/>
      <c r="AP21" s="3"/>
      <c r="AQ21" s="3"/>
      <c r="AR21" s="3"/>
      <c r="AS21" s="3"/>
      <c r="AT21" s="3"/>
    </row>
    <row r="22" spans="1:60" x14ac:dyDescent="0.2">
      <c r="A22" t="s">
        <v>463</v>
      </c>
      <c r="B22" t="s">
        <v>565</v>
      </c>
      <c r="C22" t="s">
        <v>572</v>
      </c>
      <c r="E22" s="6" t="s">
        <v>469</v>
      </c>
      <c r="F22" t="s">
        <v>18</v>
      </c>
      <c r="G22" s="3"/>
      <c r="H22" s="7"/>
      <c r="I22" s="7"/>
      <c r="J22" s="5"/>
      <c r="K22" s="7"/>
      <c r="L22" s="7"/>
      <c r="M22" s="7"/>
      <c r="N22" s="7"/>
      <c r="O22" s="7"/>
      <c r="P22" s="7"/>
      <c r="Q22" s="7"/>
      <c r="R22" s="7"/>
      <c r="S22" s="7"/>
      <c r="T22" s="7"/>
      <c r="U22" s="7"/>
      <c r="V22" s="7"/>
      <c r="W22" s="7"/>
      <c r="X22" s="7"/>
      <c r="Y22" s="7"/>
      <c r="Z22" s="7"/>
      <c r="AA22" s="7"/>
      <c r="AB22" s="7"/>
      <c r="AC22" s="7"/>
      <c r="AD22" s="7"/>
      <c r="AE22" s="7"/>
      <c r="AF22" s="7"/>
      <c r="AG22" s="7"/>
      <c r="AH22" s="6"/>
      <c r="AI22" s="7"/>
      <c r="AJ22" s="7"/>
      <c r="AK22" s="7"/>
      <c r="AL22" s="7"/>
      <c r="AM22" s="7"/>
      <c r="AN22" s="7"/>
      <c r="AO22" s="7"/>
      <c r="AP22" s="7"/>
      <c r="AQ22" s="7"/>
      <c r="AR22" s="7"/>
      <c r="AS22" s="7"/>
      <c r="AT22" s="7"/>
    </row>
    <row r="23" spans="1:60" x14ac:dyDescent="0.2">
      <c r="A23" t="s">
        <v>443</v>
      </c>
      <c r="B23" t="s">
        <v>565</v>
      </c>
      <c r="C23" t="s">
        <v>568</v>
      </c>
      <c r="E23" t="s">
        <v>71</v>
      </c>
      <c r="F23" t="s">
        <v>18</v>
      </c>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I23" s="3"/>
      <c r="AJ23" s="3"/>
      <c r="AK23" s="3"/>
      <c r="AL23" s="3"/>
      <c r="AM23" s="3"/>
      <c r="AN23" s="3"/>
      <c r="AO23" s="3"/>
      <c r="AP23" s="3"/>
      <c r="AQ23" s="3"/>
      <c r="AR23" s="3"/>
      <c r="AS23" s="3"/>
      <c r="AT23" s="3"/>
      <c r="AU23" s="3"/>
    </row>
    <row r="24" spans="1:60" x14ac:dyDescent="0.2">
      <c r="A24" t="s">
        <v>443</v>
      </c>
      <c r="B24" t="s">
        <v>565</v>
      </c>
      <c r="C24" t="s">
        <v>572</v>
      </c>
      <c r="E24" t="s">
        <v>468</v>
      </c>
      <c r="F24" t="s">
        <v>18</v>
      </c>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I24" s="3"/>
      <c r="AJ24" s="3"/>
      <c r="AK24" s="3"/>
      <c r="AL24" s="3"/>
      <c r="AM24" s="3"/>
      <c r="AN24" s="3"/>
      <c r="AO24" s="3"/>
      <c r="AP24" s="3"/>
      <c r="AQ24" s="3"/>
      <c r="AR24" s="3"/>
      <c r="AS24" s="3"/>
      <c r="AT24" s="3"/>
    </row>
    <row r="25" spans="1:60" x14ac:dyDescent="0.2">
      <c r="A25" t="s">
        <v>442</v>
      </c>
      <c r="B25" t="s">
        <v>565</v>
      </c>
      <c r="C25" t="s">
        <v>572</v>
      </c>
      <c r="E25" t="s">
        <v>467</v>
      </c>
      <c r="F25" t="s">
        <v>18</v>
      </c>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I25" s="3"/>
      <c r="AJ25" s="3"/>
      <c r="AK25" s="3"/>
      <c r="AL25" s="3"/>
      <c r="AM25" s="3"/>
      <c r="AN25" s="3"/>
      <c r="AO25" s="3"/>
      <c r="AP25" s="3"/>
      <c r="AQ25" s="3"/>
      <c r="AR25" s="3"/>
      <c r="AS25" s="3"/>
      <c r="AT25" s="3"/>
    </row>
    <row r="26" spans="1:60" x14ac:dyDescent="0.2">
      <c r="A26" t="s">
        <v>598</v>
      </c>
      <c r="B26" t="s">
        <v>565</v>
      </c>
      <c r="C26" t="s">
        <v>607</v>
      </c>
      <c r="E26" s="6" t="s">
        <v>363</v>
      </c>
      <c r="F26" t="s">
        <v>6</v>
      </c>
      <c r="G26" s="3"/>
      <c r="H26" s="7"/>
      <c r="I26" s="7"/>
      <c r="J26" s="5"/>
      <c r="K26" s="7"/>
      <c r="L26" s="7"/>
      <c r="M26" s="7"/>
      <c r="N26" s="7"/>
      <c r="O26" s="7"/>
      <c r="P26" s="7"/>
      <c r="Q26" s="7"/>
      <c r="R26" s="7"/>
      <c r="S26" s="7"/>
      <c r="T26" s="7"/>
      <c r="U26" s="7"/>
      <c r="V26" s="7"/>
      <c r="W26" s="7"/>
      <c r="X26" s="7"/>
      <c r="Y26" s="7"/>
      <c r="Z26" s="7"/>
      <c r="AA26" s="7"/>
      <c r="AB26" s="7"/>
      <c r="AC26" s="7"/>
      <c r="AD26" s="7"/>
      <c r="AE26" s="7"/>
      <c r="AF26" s="7"/>
      <c r="AG26" s="7"/>
      <c r="AH26" s="6" t="s">
        <v>587</v>
      </c>
      <c r="AI26" s="6" t="s">
        <v>587</v>
      </c>
      <c r="AJ26" s="6" t="s">
        <v>587</v>
      </c>
      <c r="AK26" s="6" t="s">
        <v>587</v>
      </c>
      <c r="AL26" s="6" t="s">
        <v>587</v>
      </c>
      <c r="AM26" s="6" t="s">
        <v>587</v>
      </c>
      <c r="AN26" s="6" t="s">
        <v>587</v>
      </c>
      <c r="AO26" s="6" t="s">
        <v>587</v>
      </c>
      <c r="AP26" s="6" t="s">
        <v>587</v>
      </c>
      <c r="AQ26" s="6" t="s">
        <v>587</v>
      </c>
      <c r="AR26" s="6" t="s">
        <v>587</v>
      </c>
      <c r="AS26" s="6" t="s">
        <v>587</v>
      </c>
      <c r="AT26" s="6" t="s">
        <v>587</v>
      </c>
      <c r="AU26" s="6" t="s">
        <v>587</v>
      </c>
      <c r="AV26" s="6" t="s">
        <v>587</v>
      </c>
      <c r="AW26" s="6" t="s">
        <v>587</v>
      </c>
      <c r="AX26" s="6" t="s">
        <v>587</v>
      </c>
      <c r="AY26" s="6" t="s">
        <v>587</v>
      </c>
      <c r="AZ26" s="6" t="s">
        <v>587</v>
      </c>
      <c r="BA26" s="6" t="s">
        <v>587</v>
      </c>
      <c r="BB26" s="6" t="s">
        <v>587</v>
      </c>
      <c r="BC26" s="6" t="s">
        <v>587</v>
      </c>
      <c r="BD26" s="6" t="s">
        <v>587</v>
      </c>
      <c r="BE26" s="6" t="s">
        <v>587</v>
      </c>
      <c r="BF26" s="6" t="s">
        <v>587</v>
      </c>
      <c r="BG26" s="6" t="s">
        <v>587</v>
      </c>
      <c r="BH26" s="6" t="s">
        <v>587</v>
      </c>
    </row>
    <row r="27" spans="1:60" x14ac:dyDescent="0.2">
      <c r="A27" t="s">
        <v>605</v>
      </c>
      <c r="B27" t="s">
        <v>565</v>
      </c>
      <c r="C27" t="s">
        <v>571</v>
      </c>
      <c r="E27" s="6" t="s">
        <v>370</v>
      </c>
      <c r="F27" t="s">
        <v>18</v>
      </c>
      <c r="G27" s="3"/>
      <c r="H27" s="7"/>
      <c r="I27" s="7"/>
      <c r="J27" s="5"/>
      <c r="K27" s="7"/>
      <c r="L27" s="7"/>
      <c r="M27" s="7"/>
      <c r="N27" s="7"/>
      <c r="O27" s="7"/>
      <c r="P27" s="7"/>
      <c r="Q27" s="7"/>
      <c r="R27" s="7"/>
      <c r="S27" s="7"/>
      <c r="T27" s="7"/>
      <c r="U27" s="7"/>
      <c r="V27" s="7"/>
      <c r="W27" s="7"/>
      <c r="X27" s="7"/>
      <c r="Y27" s="7"/>
      <c r="Z27" s="7"/>
      <c r="AA27" s="7"/>
      <c r="AB27" s="7"/>
      <c r="AC27" s="7"/>
      <c r="AD27" s="7"/>
      <c r="AE27" s="7"/>
      <c r="AF27" s="7"/>
      <c r="AG27" s="7"/>
      <c r="AH27" s="6"/>
      <c r="AI27" s="7"/>
      <c r="AJ27" s="7"/>
      <c r="AK27" s="7"/>
      <c r="AL27" s="7"/>
      <c r="AM27" s="7"/>
      <c r="AN27" s="7"/>
      <c r="AO27" s="7"/>
      <c r="AP27" s="7"/>
      <c r="AQ27" s="7"/>
      <c r="AR27" s="7"/>
      <c r="AS27" s="7"/>
      <c r="AT27" s="7"/>
    </row>
    <row r="28" spans="1:60" x14ac:dyDescent="0.2">
      <c r="A28" t="s">
        <v>605</v>
      </c>
      <c r="B28" t="s">
        <v>565</v>
      </c>
      <c r="C28" t="s">
        <v>571</v>
      </c>
      <c r="E28" s="6" t="s">
        <v>374</v>
      </c>
      <c r="F28" t="s">
        <v>18</v>
      </c>
      <c r="G28" s="3"/>
      <c r="H28" s="7"/>
      <c r="I28" s="7"/>
      <c r="J28" s="5"/>
      <c r="K28" s="7"/>
      <c r="L28" s="7"/>
      <c r="M28" s="7"/>
      <c r="N28" s="7"/>
      <c r="O28" s="7"/>
      <c r="P28" s="7"/>
      <c r="Q28" s="7"/>
      <c r="R28" s="7"/>
      <c r="S28" s="7"/>
      <c r="T28" s="7"/>
      <c r="U28" s="7"/>
      <c r="V28" s="7"/>
      <c r="W28" s="7"/>
      <c r="X28" s="7"/>
      <c r="Y28" s="7"/>
      <c r="Z28" s="7"/>
      <c r="AA28" s="7"/>
      <c r="AB28" s="7"/>
      <c r="AC28" s="7"/>
      <c r="AD28" s="7"/>
      <c r="AE28" s="7"/>
      <c r="AF28" s="7"/>
      <c r="AG28" s="7"/>
      <c r="AH28" s="6"/>
      <c r="AI28" s="7"/>
      <c r="AJ28" s="7"/>
      <c r="AK28" s="7"/>
      <c r="AL28" s="7"/>
      <c r="AM28" s="7"/>
      <c r="AN28" s="7"/>
      <c r="AO28" s="7"/>
      <c r="AP28" s="7"/>
      <c r="AQ28" s="7"/>
      <c r="AR28" s="7"/>
      <c r="AS28" s="7"/>
      <c r="AT28" s="7"/>
    </row>
    <row r="29" spans="1:60" x14ac:dyDescent="0.2">
      <c r="A29" t="s">
        <v>605</v>
      </c>
      <c r="B29" t="s">
        <v>565</v>
      </c>
      <c r="C29" t="s">
        <v>572</v>
      </c>
      <c r="E29" s="6" t="s">
        <v>369</v>
      </c>
      <c r="F29" t="s">
        <v>18</v>
      </c>
      <c r="G29" s="3"/>
      <c r="H29" s="7"/>
      <c r="I29" s="7"/>
      <c r="J29" s="5"/>
      <c r="K29" s="7"/>
      <c r="L29" s="7"/>
      <c r="M29" s="7"/>
      <c r="N29" s="7"/>
      <c r="O29" s="7"/>
      <c r="P29" s="7"/>
      <c r="Q29" s="7"/>
      <c r="R29" s="7"/>
      <c r="S29" s="7"/>
      <c r="T29" s="7"/>
      <c r="U29" s="7"/>
      <c r="V29" s="7"/>
      <c r="W29" s="7"/>
      <c r="X29" s="7"/>
      <c r="Y29" s="7"/>
      <c r="Z29" s="7"/>
      <c r="AA29" s="7"/>
      <c r="AB29" s="7"/>
      <c r="AC29" s="7"/>
      <c r="AD29" s="7"/>
      <c r="AE29" s="7"/>
      <c r="AF29" s="7"/>
      <c r="AG29" s="7"/>
      <c r="AH29" s="6"/>
      <c r="AI29" s="7"/>
      <c r="AJ29" s="7"/>
      <c r="AK29" s="7"/>
      <c r="AL29" s="7"/>
      <c r="AM29" s="7"/>
      <c r="AN29" s="7"/>
      <c r="AO29" s="7"/>
      <c r="AP29" s="7"/>
      <c r="AQ29" s="7"/>
      <c r="AR29" s="7"/>
      <c r="AS29" s="7"/>
      <c r="AT29" s="7"/>
    </row>
    <row r="30" spans="1:60" x14ac:dyDescent="0.2">
      <c r="A30" t="s">
        <v>605</v>
      </c>
      <c r="B30" t="s">
        <v>565</v>
      </c>
      <c r="C30" t="s">
        <v>572</v>
      </c>
      <c r="E30" s="6" t="s">
        <v>373</v>
      </c>
      <c r="F30" t="s">
        <v>18</v>
      </c>
      <c r="G30" s="3"/>
      <c r="H30" s="7"/>
      <c r="I30" s="7"/>
      <c r="J30" s="5"/>
      <c r="K30" s="7"/>
      <c r="L30" s="7"/>
      <c r="M30" s="7"/>
      <c r="N30" s="7"/>
      <c r="O30" s="7"/>
      <c r="P30" s="7"/>
      <c r="Q30" s="7"/>
      <c r="R30" s="7"/>
      <c r="S30" s="7"/>
      <c r="T30" s="7"/>
      <c r="U30" s="7"/>
      <c r="V30" s="7"/>
      <c r="W30" s="7"/>
      <c r="X30" s="7"/>
      <c r="Y30" s="7"/>
      <c r="Z30" s="7"/>
      <c r="AA30" s="7"/>
      <c r="AB30" s="7"/>
      <c r="AC30" s="7"/>
      <c r="AD30" s="7"/>
      <c r="AE30" s="7"/>
      <c r="AF30" s="7"/>
      <c r="AG30" s="7"/>
      <c r="AH30" s="6"/>
      <c r="AI30" s="7"/>
      <c r="AJ30" s="7"/>
      <c r="AK30" s="7"/>
      <c r="AL30" s="7"/>
      <c r="AM30" s="7"/>
      <c r="AN30" s="7"/>
      <c r="AO30" s="7"/>
      <c r="AP30" s="7"/>
      <c r="AQ30" s="7"/>
      <c r="AR30" s="7"/>
      <c r="AS30" s="7"/>
      <c r="AT30" s="7"/>
    </row>
    <row r="31" spans="1:60" x14ac:dyDescent="0.2">
      <c r="A31" t="s">
        <v>605</v>
      </c>
      <c r="B31" t="s">
        <v>565</v>
      </c>
      <c r="C31" t="s">
        <v>568</v>
      </c>
      <c r="E31" s="6" t="s">
        <v>365</v>
      </c>
      <c r="F31" t="s">
        <v>18</v>
      </c>
      <c r="G31" s="3"/>
      <c r="H31" s="7"/>
      <c r="I31" s="7"/>
      <c r="J31" s="5"/>
      <c r="K31" s="7"/>
      <c r="L31" s="7"/>
      <c r="M31" s="7"/>
      <c r="N31" s="7"/>
      <c r="O31" s="7"/>
      <c r="P31" s="7"/>
      <c r="Q31" s="7"/>
      <c r="R31" s="7"/>
      <c r="S31" s="7"/>
      <c r="T31" s="7"/>
      <c r="U31" s="7"/>
      <c r="V31" s="7"/>
      <c r="W31" s="7"/>
      <c r="X31" s="7"/>
      <c r="Y31" s="7"/>
      <c r="Z31" s="7"/>
      <c r="AA31" s="7"/>
      <c r="AB31" s="7"/>
      <c r="AC31" s="7"/>
      <c r="AD31" s="7"/>
      <c r="AE31" s="7"/>
      <c r="AF31" s="7"/>
      <c r="AG31" s="7"/>
      <c r="AH31" s="6"/>
      <c r="AI31" s="7"/>
      <c r="AJ31" s="7"/>
      <c r="AK31" s="7"/>
      <c r="AL31" s="7"/>
      <c r="AM31" s="7"/>
      <c r="AN31" s="7"/>
      <c r="AO31" s="7"/>
      <c r="AP31" s="7"/>
      <c r="AQ31" s="7"/>
      <c r="AR31" s="7"/>
      <c r="AS31" s="7"/>
      <c r="AT31" s="7"/>
    </row>
    <row r="32" spans="1:60" x14ac:dyDescent="0.2">
      <c r="A32" t="s">
        <v>605</v>
      </c>
      <c r="B32" t="s">
        <v>565</v>
      </c>
      <c r="C32" t="s">
        <v>573</v>
      </c>
      <c r="E32" s="6" t="s">
        <v>366</v>
      </c>
      <c r="F32" t="s">
        <v>18</v>
      </c>
      <c r="G32" s="3"/>
      <c r="H32" s="7"/>
      <c r="I32" s="7"/>
      <c r="J32" s="5"/>
      <c r="K32" s="7"/>
      <c r="L32" s="7"/>
      <c r="M32" s="7"/>
      <c r="N32" s="7"/>
      <c r="O32" s="7"/>
      <c r="P32" s="7"/>
      <c r="Q32" s="7"/>
      <c r="R32" s="7"/>
      <c r="S32" s="7"/>
      <c r="T32" s="7"/>
      <c r="U32" s="7"/>
      <c r="V32" s="7"/>
      <c r="W32" s="7"/>
      <c r="X32" s="7"/>
      <c r="Y32" s="7"/>
      <c r="Z32" s="7"/>
      <c r="AA32" s="7"/>
      <c r="AB32" s="7"/>
      <c r="AC32" s="7"/>
      <c r="AD32" s="7"/>
      <c r="AE32" s="7"/>
      <c r="AF32" s="7"/>
      <c r="AG32" s="7"/>
      <c r="AH32" s="6"/>
      <c r="AI32" s="7"/>
      <c r="AJ32" s="7"/>
      <c r="AK32" s="7"/>
      <c r="AL32" s="7"/>
      <c r="AM32" s="7"/>
      <c r="AN32" s="7"/>
      <c r="AO32" s="7"/>
      <c r="AP32" s="7"/>
      <c r="AQ32" s="7"/>
      <c r="AR32" s="7"/>
      <c r="AS32" s="7"/>
      <c r="AT32" s="7"/>
    </row>
    <row r="33" spans="1:60" x14ac:dyDescent="0.2">
      <c r="A33" t="s">
        <v>605</v>
      </c>
      <c r="B33" t="s">
        <v>565</v>
      </c>
      <c r="C33" t="s">
        <v>573</v>
      </c>
      <c r="E33" s="6" t="s">
        <v>371</v>
      </c>
      <c r="F33" t="s">
        <v>18</v>
      </c>
      <c r="G33" s="3"/>
      <c r="H33" s="7"/>
      <c r="I33" s="7"/>
      <c r="J33" s="5"/>
      <c r="K33" s="7"/>
      <c r="L33" s="7"/>
      <c r="M33" s="7"/>
      <c r="N33" s="7"/>
      <c r="O33" s="7"/>
      <c r="P33" s="7"/>
      <c r="Q33" s="7"/>
      <c r="R33" s="7"/>
      <c r="S33" s="7"/>
      <c r="T33" s="7"/>
      <c r="U33" s="7"/>
      <c r="V33" s="7"/>
      <c r="W33" s="7"/>
      <c r="X33" s="7"/>
      <c r="Y33" s="7"/>
      <c r="Z33" s="7"/>
      <c r="AA33" s="7"/>
      <c r="AB33" s="7"/>
      <c r="AC33" s="7"/>
      <c r="AD33" s="7"/>
      <c r="AE33" s="7"/>
      <c r="AF33" s="7"/>
      <c r="AG33" s="7"/>
      <c r="AH33" s="6"/>
      <c r="AI33" s="7"/>
      <c r="AJ33" s="7"/>
      <c r="AK33" s="7"/>
      <c r="AL33" s="7"/>
      <c r="AM33" s="7"/>
      <c r="AN33" s="7"/>
      <c r="AO33" s="7"/>
      <c r="AP33" s="7"/>
      <c r="AQ33" s="7"/>
      <c r="AR33" s="7"/>
      <c r="AS33" s="7"/>
      <c r="AT33" s="7"/>
    </row>
    <row r="34" spans="1:60" x14ac:dyDescent="0.2">
      <c r="A34" t="s">
        <v>605</v>
      </c>
      <c r="B34" t="s">
        <v>565</v>
      </c>
      <c r="C34" t="s">
        <v>575</v>
      </c>
      <c r="E34" s="6" t="s">
        <v>367</v>
      </c>
      <c r="F34" t="s">
        <v>18</v>
      </c>
      <c r="G34" s="3"/>
      <c r="H34" s="7"/>
      <c r="I34" s="7"/>
      <c r="J34" s="5"/>
      <c r="K34" s="7"/>
      <c r="L34" s="7"/>
      <c r="M34" s="7"/>
      <c r="N34" s="7"/>
      <c r="O34" s="7"/>
      <c r="P34" s="7"/>
      <c r="Q34" s="7"/>
      <c r="R34" s="7"/>
      <c r="S34" s="7"/>
      <c r="T34" s="7"/>
      <c r="U34" s="7"/>
      <c r="V34" s="7"/>
      <c r="W34" s="7"/>
      <c r="X34" s="7"/>
      <c r="Y34" s="7"/>
      <c r="Z34" s="7"/>
      <c r="AA34" s="7"/>
      <c r="AB34" s="7"/>
      <c r="AC34" s="7"/>
      <c r="AD34" s="7"/>
      <c r="AE34" s="7"/>
      <c r="AF34" s="7"/>
      <c r="AG34" s="7"/>
      <c r="AH34" s="6"/>
      <c r="AI34" s="7"/>
      <c r="AJ34" s="7"/>
      <c r="AK34" s="7"/>
      <c r="AL34" s="7"/>
      <c r="AM34" s="7"/>
      <c r="AN34" s="7"/>
      <c r="AO34" s="7"/>
      <c r="AP34" s="7"/>
      <c r="AQ34" s="7"/>
      <c r="AR34" s="7"/>
      <c r="AS34" s="7"/>
      <c r="AT34" s="7"/>
    </row>
    <row r="35" spans="1:60" x14ac:dyDescent="0.2">
      <c r="A35" t="s">
        <v>605</v>
      </c>
      <c r="B35" t="s">
        <v>565</v>
      </c>
      <c r="C35" t="s">
        <v>576</v>
      </c>
      <c r="E35" s="6" t="s">
        <v>368</v>
      </c>
      <c r="F35" t="s">
        <v>18</v>
      </c>
      <c r="G35" s="3"/>
      <c r="H35" s="7"/>
      <c r="I35" s="7"/>
      <c r="J35" s="5"/>
      <c r="K35" s="7"/>
      <c r="L35" s="7"/>
      <c r="M35" s="7"/>
      <c r="N35" s="7"/>
      <c r="O35" s="7"/>
      <c r="P35" s="7"/>
      <c r="Q35" s="7"/>
      <c r="R35" s="7"/>
      <c r="S35" s="7"/>
      <c r="T35" s="7"/>
      <c r="U35" s="7"/>
      <c r="V35" s="7"/>
      <c r="W35" s="7"/>
      <c r="X35" s="7"/>
      <c r="Y35" s="7"/>
      <c r="Z35" s="7"/>
      <c r="AA35" s="7"/>
      <c r="AB35" s="7"/>
      <c r="AC35" s="7"/>
      <c r="AD35" s="7"/>
      <c r="AE35" s="7"/>
      <c r="AF35" s="7"/>
      <c r="AG35" s="7"/>
      <c r="AH35" s="6"/>
      <c r="AI35" s="7"/>
      <c r="AJ35" s="7"/>
      <c r="AK35" s="7"/>
      <c r="AL35" s="7"/>
      <c r="AM35" s="7"/>
      <c r="AN35" s="7"/>
      <c r="AO35" s="7"/>
      <c r="AP35" s="7"/>
      <c r="AQ35" s="7"/>
      <c r="AR35" s="7"/>
      <c r="AS35" s="7"/>
      <c r="AT35" s="7"/>
    </row>
    <row r="36" spans="1:60" x14ac:dyDescent="0.2">
      <c r="A36" t="s">
        <v>605</v>
      </c>
      <c r="B36" t="s">
        <v>565</v>
      </c>
      <c r="C36" t="s">
        <v>576</v>
      </c>
      <c r="E36" s="6" t="s">
        <v>372</v>
      </c>
      <c r="F36" t="s">
        <v>18</v>
      </c>
      <c r="G36" s="3"/>
      <c r="H36" s="7"/>
      <c r="I36" s="7"/>
      <c r="J36" s="5"/>
      <c r="K36" s="7"/>
      <c r="L36" s="7"/>
      <c r="M36" s="7"/>
      <c r="N36" s="7"/>
      <c r="O36" s="7"/>
      <c r="P36" s="7"/>
      <c r="Q36" s="7"/>
      <c r="R36" s="7"/>
      <c r="S36" s="7"/>
      <c r="T36" s="7"/>
      <c r="U36" s="7"/>
      <c r="V36" s="7"/>
      <c r="W36" s="7"/>
      <c r="X36" s="7"/>
      <c r="Y36" s="7"/>
      <c r="Z36" s="7"/>
      <c r="AA36" s="7"/>
      <c r="AB36" s="7"/>
      <c r="AC36" s="7"/>
      <c r="AD36" s="7"/>
      <c r="AE36" s="7"/>
      <c r="AF36" s="7"/>
      <c r="AG36" s="7"/>
      <c r="AH36" s="6"/>
      <c r="AI36" s="7"/>
      <c r="AJ36" s="7"/>
      <c r="AK36" s="7"/>
      <c r="AL36" s="7"/>
      <c r="AM36" s="7"/>
      <c r="AN36" s="7"/>
      <c r="AO36" s="7"/>
      <c r="AP36" s="7"/>
      <c r="AQ36" s="7"/>
      <c r="AR36" s="7"/>
      <c r="AS36" s="7"/>
      <c r="AT36" s="7"/>
    </row>
    <row r="37" spans="1:60" x14ac:dyDescent="0.2">
      <c r="A37" t="s">
        <v>605</v>
      </c>
      <c r="B37" t="s">
        <v>565</v>
      </c>
      <c r="C37" t="s">
        <v>607</v>
      </c>
      <c r="E37" s="6" t="s">
        <v>364</v>
      </c>
      <c r="F37" t="s">
        <v>6</v>
      </c>
      <c r="G37" s="3"/>
      <c r="H37" s="7"/>
      <c r="I37" s="7"/>
      <c r="J37" s="5"/>
      <c r="K37" s="7"/>
      <c r="L37" s="7"/>
      <c r="M37" s="7"/>
      <c r="N37" s="7"/>
      <c r="O37" s="7"/>
      <c r="P37" s="7"/>
      <c r="Q37" s="7"/>
      <c r="R37" s="7"/>
      <c r="S37" s="7"/>
      <c r="T37" s="7"/>
      <c r="U37" s="7"/>
      <c r="V37" s="7"/>
      <c r="W37" s="7"/>
      <c r="X37" s="7"/>
      <c r="Y37" s="7"/>
      <c r="Z37" s="7"/>
      <c r="AA37" s="7"/>
      <c r="AB37" s="7"/>
      <c r="AC37" s="7"/>
      <c r="AD37" s="7"/>
      <c r="AE37" s="7"/>
      <c r="AF37" s="7"/>
      <c r="AG37" s="7"/>
      <c r="AH37" s="6" t="s">
        <v>587</v>
      </c>
      <c r="AI37" s="6" t="s">
        <v>587</v>
      </c>
      <c r="AJ37" s="6" t="s">
        <v>587</v>
      </c>
      <c r="AK37" s="6" t="s">
        <v>587</v>
      </c>
      <c r="AL37" s="6" t="s">
        <v>587</v>
      </c>
      <c r="AM37" s="6" t="s">
        <v>587</v>
      </c>
      <c r="AN37" s="6" t="s">
        <v>587</v>
      </c>
      <c r="AO37" s="6" t="s">
        <v>587</v>
      </c>
      <c r="AP37" s="6" t="s">
        <v>587</v>
      </c>
      <c r="AQ37" s="6" t="s">
        <v>587</v>
      </c>
      <c r="AR37" s="6" t="s">
        <v>587</v>
      </c>
      <c r="AS37" s="6" t="s">
        <v>587</v>
      </c>
      <c r="AT37" s="6" t="s">
        <v>587</v>
      </c>
      <c r="AU37" s="6" t="s">
        <v>587</v>
      </c>
      <c r="AV37" s="6" t="s">
        <v>587</v>
      </c>
      <c r="AW37" s="6" t="s">
        <v>587</v>
      </c>
      <c r="AX37" s="6" t="s">
        <v>587</v>
      </c>
      <c r="AY37" s="6" t="s">
        <v>587</v>
      </c>
      <c r="AZ37" s="6" t="s">
        <v>587</v>
      </c>
      <c r="BA37" s="6" t="s">
        <v>587</v>
      </c>
      <c r="BB37" s="6" t="s">
        <v>587</v>
      </c>
      <c r="BC37" s="6" t="s">
        <v>587</v>
      </c>
      <c r="BD37" s="6" t="s">
        <v>587</v>
      </c>
      <c r="BE37" s="6" t="s">
        <v>587</v>
      </c>
      <c r="BF37" s="6" t="s">
        <v>587</v>
      </c>
      <c r="BG37" s="6" t="s">
        <v>587</v>
      </c>
      <c r="BH37" s="6" t="s">
        <v>587</v>
      </c>
    </row>
    <row r="38" spans="1:60" x14ac:dyDescent="0.2">
      <c r="A38" t="s">
        <v>599</v>
      </c>
      <c r="B38" t="s">
        <v>565</v>
      </c>
      <c r="C38" t="s">
        <v>571</v>
      </c>
      <c r="E38" s="6" t="s">
        <v>419</v>
      </c>
      <c r="F38" t="s">
        <v>18</v>
      </c>
      <c r="G38" s="3"/>
      <c r="H38" s="7"/>
      <c r="I38" s="7"/>
      <c r="J38" s="5"/>
      <c r="K38" s="7"/>
      <c r="L38" s="7"/>
      <c r="M38" s="7"/>
      <c r="N38" s="7"/>
      <c r="O38" s="7"/>
      <c r="P38" s="7"/>
      <c r="Q38" s="7"/>
      <c r="R38" s="7"/>
      <c r="S38" s="7"/>
      <c r="T38" s="7"/>
      <c r="U38" s="7"/>
      <c r="V38" s="7"/>
      <c r="W38" s="7"/>
      <c r="X38" s="7"/>
      <c r="Y38" s="7"/>
      <c r="Z38" s="7"/>
      <c r="AA38" s="7"/>
      <c r="AB38" s="7"/>
      <c r="AC38" s="7"/>
      <c r="AD38" s="7"/>
      <c r="AE38" s="7"/>
      <c r="AF38" s="7"/>
      <c r="AG38" s="7"/>
      <c r="AH38" s="6"/>
      <c r="AI38" s="7"/>
      <c r="AJ38" s="7"/>
      <c r="AK38" s="7"/>
      <c r="AL38" s="7"/>
      <c r="AM38" s="7"/>
      <c r="AN38" s="7"/>
      <c r="AO38" s="7"/>
      <c r="AP38" s="7"/>
      <c r="AQ38" s="7"/>
      <c r="AR38" s="7"/>
      <c r="AS38" s="7"/>
      <c r="AT38" s="7"/>
    </row>
    <row r="39" spans="1:60" x14ac:dyDescent="0.2">
      <c r="A39" t="s">
        <v>599</v>
      </c>
      <c r="B39" t="s">
        <v>565</v>
      </c>
      <c r="C39" t="s">
        <v>572</v>
      </c>
      <c r="E39" s="6" t="s">
        <v>418</v>
      </c>
      <c r="F39" t="s">
        <v>18</v>
      </c>
      <c r="G39" s="3"/>
      <c r="H39" s="7"/>
      <c r="I39" s="7"/>
      <c r="J39" s="5"/>
      <c r="K39" s="7"/>
      <c r="L39" s="7"/>
      <c r="M39" s="7"/>
      <c r="N39" s="7"/>
      <c r="O39" s="7"/>
      <c r="P39" s="7"/>
      <c r="Q39" s="7"/>
      <c r="R39" s="7"/>
      <c r="S39" s="7"/>
      <c r="T39" s="7"/>
      <c r="U39" s="7"/>
      <c r="V39" s="7"/>
      <c r="W39" s="7"/>
      <c r="X39" s="7"/>
      <c r="Y39" s="7"/>
      <c r="Z39" s="7"/>
      <c r="AA39" s="7"/>
      <c r="AB39" s="7"/>
      <c r="AC39" s="7"/>
      <c r="AD39" s="7"/>
      <c r="AE39" s="7"/>
      <c r="AF39" s="7"/>
      <c r="AG39" s="7"/>
      <c r="AH39" s="6"/>
      <c r="AI39" s="7"/>
      <c r="AJ39" s="7"/>
      <c r="AK39" s="7"/>
      <c r="AL39" s="7"/>
      <c r="AM39" s="7"/>
      <c r="AN39" s="7"/>
      <c r="AO39" s="7"/>
      <c r="AP39" s="7"/>
      <c r="AQ39" s="7"/>
      <c r="AR39" s="7"/>
      <c r="AS39" s="7"/>
      <c r="AT39" s="7"/>
    </row>
    <row r="40" spans="1:60" x14ac:dyDescent="0.2">
      <c r="A40" t="s">
        <v>599</v>
      </c>
      <c r="B40" t="s">
        <v>565</v>
      </c>
      <c r="C40" t="s">
        <v>568</v>
      </c>
      <c r="E40" s="6" t="s">
        <v>414</v>
      </c>
      <c r="F40" t="s">
        <v>18</v>
      </c>
      <c r="G40" s="3"/>
      <c r="H40" s="7"/>
      <c r="I40" s="7"/>
      <c r="J40" s="5"/>
      <c r="K40" s="7"/>
      <c r="L40" s="7"/>
      <c r="M40" s="7"/>
      <c r="N40" s="7"/>
      <c r="O40" s="7"/>
      <c r="P40" s="7"/>
      <c r="Q40" s="7"/>
      <c r="R40" s="7"/>
      <c r="S40" s="7"/>
      <c r="T40" s="7"/>
      <c r="U40" s="7"/>
      <c r="V40" s="7"/>
      <c r="W40" s="7"/>
      <c r="X40" s="7"/>
      <c r="Y40" s="7"/>
      <c r="Z40" s="7"/>
      <c r="AA40" s="7"/>
      <c r="AB40" s="7"/>
      <c r="AC40" s="7"/>
      <c r="AD40" s="7"/>
      <c r="AE40" s="7"/>
      <c r="AF40" s="7"/>
      <c r="AG40" s="7"/>
      <c r="AH40" s="6"/>
      <c r="AI40" s="7"/>
      <c r="AJ40" s="7"/>
      <c r="AK40" s="7"/>
      <c r="AL40" s="7"/>
      <c r="AM40" s="7"/>
      <c r="AN40" s="7"/>
      <c r="AO40" s="7"/>
      <c r="AP40" s="7"/>
      <c r="AQ40" s="7"/>
      <c r="AR40" s="7"/>
      <c r="AS40" s="7"/>
      <c r="AT40" s="7"/>
    </row>
    <row r="41" spans="1:60" x14ac:dyDescent="0.2">
      <c r="A41" t="s">
        <v>599</v>
      </c>
      <c r="B41" t="s">
        <v>565</v>
      </c>
      <c r="C41" t="s">
        <v>573</v>
      </c>
      <c r="E41" s="6" t="s">
        <v>415</v>
      </c>
      <c r="F41" t="s">
        <v>18</v>
      </c>
      <c r="G41" s="3"/>
      <c r="H41" s="7"/>
      <c r="I41" s="7"/>
      <c r="J41" s="5"/>
      <c r="K41" s="7"/>
      <c r="L41" s="7"/>
      <c r="M41" s="7"/>
      <c r="N41" s="7"/>
      <c r="O41" s="7"/>
      <c r="P41" s="7"/>
      <c r="Q41" s="7"/>
      <c r="R41" s="7"/>
      <c r="S41" s="7"/>
      <c r="T41" s="7"/>
      <c r="U41" s="7"/>
      <c r="V41" s="7"/>
      <c r="W41" s="7"/>
      <c r="X41" s="7"/>
      <c r="Y41" s="7"/>
      <c r="Z41" s="7"/>
      <c r="AA41" s="7"/>
      <c r="AB41" s="7"/>
      <c r="AC41" s="7"/>
      <c r="AD41" s="7"/>
      <c r="AE41" s="7"/>
      <c r="AF41" s="7"/>
      <c r="AG41" s="7"/>
      <c r="AH41" s="6"/>
      <c r="AI41" s="7"/>
      <c r="AJ41" s="7"/>
      <c r="AK41" s="7"/>
      <c r="AL41" s="7"/>
      <c r="AM41" s="7"/>
      <c r="AN41" s="7"/>
      <c r="AO41" s="7"/>
      <c r="AP41" s="7"/>
      <c r="AQ41" s="7"/>
      <c r="AR41" s="7"/>
      <c r="AS41" s="7"/>
      <c r="AT41" s="7"/>
    </row>
    <row r="42" spans="1:60" x14ac:dyDescent="0.2">
      <c r="A42" t="s">
        <v>599</v>
      </c>
      <c r="B42" t="s">
        <v>565</v>
      </c>
      <c r="C42" t="s">
        <v>575</v>
      </c>
      <c r="E42" s="6" t="s">
        <v>416</v>
      </c>
      <c r="F42" t="s">
        <v>18</v>
      </c>
      <c r="G42" s="3"/>
      <c r="H42" s="7"/>
      <c r="I42" s="7"/>
      <c r="J42" s="5"/>
      <c r="K42" s="7"/>
      <c r="L42" s="7"/>
      <c r="M42" s="7"/>
      <c r="N42" s="7"/>
      <c r="O42" s="7"/>
      <c r="P42" s="7"/>
      <c r="Q42" s="7"/>
      <c r="R42" s="7"/>
      <c r="S42" s="7"/>
      <c r="T42" s="7"/>
      <c r="U42" s="7"/>
      <c r="V42" s="7"/>
      <c r="W42" s="7"/>
      <c r="X42" s="7"/>
      <c r="Y42" s="7"/>
      <c r="Z42" s="7"/>
      <c r="AA42" s="7"/>
      <c r="AB42" s="7"/>
      <c r="AC42" s="7"/>
      <c r="AD42" s="7"/>
      <c r="AE42" s="7"/>
      <c r="AF42" s="7"/>
      <c r="AG42" s="7"/>
      <c r="AH42" s="6"/>
      <c r="AI42" s="7"/>
      <c r="AJ42" s="7"/>
      <c r="AK42" s="7"/>
      <c r="AL42" s="7"/>
      <c r="AM42" s="7"/>
      <c r="AN42" s="7"/>
      <c r="AO42" s="7"/>
      <c r="AP42" s="7"/>
      <c r="AQ42" s="7"/>
      <c r="AR42" s="7"/>
      <c r="AS42" s="7"/>
      <c r="AT42" s="7"/>
    </row>
    <row r="43" spans="1:60" x14ac:dyDescent="0.2">
      <c r="A43" t="s">
        <v>599</v>
      </c>
      <c r="B43" t="s">
        <v>565</v>
      </c>
      <c r="C43" t="s">
        <v>576</v>
      </c>
      <c r="E43" s="6" t="s">
        <v>417</v>
      </c>
      <c r="F43" t="s">
        <v>18</v>
      </c>
      <c r="G43" s="3"/>
      <c r="H43" s="7"/>
      <c r="I43" s="7"/>
      <c r="J43" s="5"/>
      <c r="K43" s="7"/>
      <c r="L43" s="7"/>
      <c r="M43" s="7"/>
      <c r="N43" s="7"/>
      <c r="O43" s="7"/>
      <c r="P43" s="7"/>
      <c r="Q43" s="7"/>
      <c r="R43" s="7"/>
      <c r="S43" s="7"/>
      <c r="T43" s="7"/>
      <c r="U43" s="7"/>
      <c r="V43" s="7"/>
      <c r="W43" s="7"/>
      <c r="X43" s="7"/>
      <c r="Y43" s="7"/>
      <c r="Z43" s="7"/>
      <c r="AA43" s="7"/>
      <c r="AB43" s="7"/>
      <c r="AC43" s="7"/>
      <c r="AD43" s="7"/>
      <c r="AE43" s="7"/>
      <c r="AF43" s="7"/>
      <c r="AG43" s="7"/>
      <c r="AH43" s="6"/>
      <c r="AI43" s="7"/>
      <c r="AJ43" s="7"/>
      <c r="AK43" s="7"/>
      <c r="AL43" s="7"/>
      <c r="AM43" s="7"/>
      <c r="AN43" s="7"/>
      <c r="AO43" s="7"/>
      <c r="AP43" s="7"/>
      <c r="AQ43" s="7"/>
      <c r="AR43" s="7"/>
      <c r="AS43" s="7"/>
      <c r="AT43" s="7"/>
    </row>
    <row r="44" spans="1:60" x14ac:dyDescent="0.2">
      <c r="A44" t="s">
        <v>464</v>
      </c>
      <c r="B44" t="s">
        <v>565</v>
      </c>
      <c r="C44" t="s">
        <v>568</v>
      </c>
      <c r="E44" t="s">
        <v>72</v>
      </c>
      <c r="F44" t="s">
        <v>18</v>
      </c>
      <c r="G44" s="3"/>
      <c r="H44" s="3"/>
      <c r="I44" s="3"/>
      <c r="J44" s="3"/>
      <c r="K44" s="3"/>
      <c r="L44" s="3"/>
      <c r="M44" s="3"/>
      <c r="O44" s="3"/>
      <c r="P44" s="3"/>
      <c r="Q44" s="3"/>
      <c r="R44" s="3"/>
      <c r="S44" s="3"/>
      <c r="T44" s="3"/>
      <c r="U44" s="3"/>
      <c r="V44" s="3"/>
      <c r="W44" s="3"/>
      <c r="X44" s="3"/>
      <c r="Y44" s="3"/>
      <c r="Z44" s="3"/>
      <c r="AA44" s="3"/>
      <c r="AB44" s="3"/>
      <c r="AC44" s="3"/>
      <c r="AD44" s="3"/>
      <c r="AE44" s="3"/>
      <c r="AF44" s="3"/>
      <c r="AG44" s="3"/>
      <c r="AI44" s="3"/>
      <c r="AJ44" s="3"/>
      <c r="AK44" s="3"/>
      <c r="AL44" s="3"/>
      <c r="AM44" s="3"/>
      <c r="AN44" s="3"/>
      <c r="AO44" s="3"/>
      <c r="AP44" s="3"/>
      <c r="AQ44" s="3"/>
      <c r="AR44" s="3"/>
      <c r="AS44" s="3"/>
      <c r="AT44" s="3"/>
      <c r="AV44" s="3"/>
    </row>
    <row r="45" spans="1:60" x14ac:dyDescent="0.2">
      <c r="A45" t="s">
        <v>608</v>
      </c>
      <c r="B45" t="s">
        <v>565</v>
      </c>
      <c r="C45" t="s">
        <v>607</v>
      </c>
      <c r="E45" s="6" t="s">
        <v>387</v>
      </c>
      <c r="F45" t="s">
        <v>6</v>
      </c>
      <c r="G45" s="3"/>
      <c r="H45" s="7"/>
      <c r="I45" s="7"/>
      <c r="J45" s="5"/>
      <c r="K45" s="7"/>
      <c r="L45" s="7"/>
      <c r="M45" s="7"/>
      <c r="N45" s="7"/>
      <c r="O45" s="7"/>
      <c r="P45" s="7"/>
      <c r="Q45" s="7"/>
      <c r="R45" s="7"/>
      <c r="S45" s="7"/>
      <c r="T45" s="7"/>
      <c r="U45" s="7"/>
      <c r="V45" s="7"/>
      <c r="W45" s="7"/>
      <c r="X45" s="7"/>
      <c r="Y45" s="7"/>
      <c r="Z45" s="7"/>
      <c r="AA45" s="7"/>
      <c r="AB45" s="7"/>
      <c r="AC45" s="7"/>
      <c r="AD45" s="7"/>
      <c r="AE45" s="7"/>
      <c r="AF45" s="7"/>
      <c r="AG45" s="7"/>
      <c r="AH45" s="6" t="s">
        <v>587</v>
      </c>
      <c r="AI45" s="6" t="s">
        <v>587</v>
      </c>
      <c r="AJ45" s="6" t="s">
        <v>587</v>
      </c>
      <c r="AK45" s="6" t="s">
        <v>587</v>
      </c>
      <c r="AL45" s="6" t="s">
        <v>587</v>
      </c>
      <c r="AM45" s="6" t="s">
        <v>587</v>
      </c>
      <c r="AN45" s="6" t="s">
        <v>587</v>
      </c>
      <c r="AO45" s="6" t="s">
        <v>587</v>
      </c>
      <c r="AP45" s="6" t="s">
        <v>587</v>
      </c>
      <c r="AQ45" s="6" t="s">
        <v>587</v>
      </c>
      <c r="AR45" s="6" t="s">
        <v>587</v>
      </c>
      <c r="AS45" s="6" t="s">
        <v>587</v>
      </c>
      <c r="AT45" s="6" t="s">
        <v>587</v>
      </c>
      <c r="AU45" s="6" t="s">
        <v>587</v>
      </c>
      <c r="AV45" s="6" t="s">
        <v>587</v>
      </c>
      <c r="AW45" s="6" t="s">
        <v>587</v>
      </c>
      <c r="AX45" s="6" t="s">
        <v>587</v>
      </c>
      <c r="AY45" s="6" t="s">
        <v>587</v>
      </c>
      <c r="AZ45" s="6" t="s">
        <v>587</v>
      </c>
      <c r="BA45" s="6" t="s">
        <v>587</v>
      </c>
      <c r="BB45" s="6" t="s">
        <v>587</v>
      </c>
      <c r="BC45" s="6" t="s">
        <v>587</v>
      </c>
      <c r="BD45" s="6" t="s">
        <v>587</v>
      </c>
      <c r="BE45" s="6" t="s">
        <v>587</v>
      </c>
      <c r="BF45" s="6" t="s">
        <v>587</v>
      </c>
      <c r="BG45" s="6" t="s">
        <v>587</v>
      </c>
      <c r="BH45" s="6" t="s">
        <v>587</v>
      </c>
    </row>
    <row r="46" spans="1:60" x14ac:dyDescent="0.2">
      <c r="A46" t="s">
        <v>609</v>
      </c>
      <c r="B46" t="s">
        <v>565</v>
      </c>
      <c r="C46" t="s">
        <v>571</v>
      </c>
      <c r="E46" s="6" t="s">
        <v>393</v>
      </c>
      <c r="F46" t="s">
        <v>18</v>
      </c>
      <c r="G46" s="3"/>
      <c r="H46" s="7"/>
      <c r="I46" s="7"/>
      <c r="J46" s="5"/>
      <c r="K46" s="7"/>
      <c r="L46" s="7"/>
      <c r="M46" s="7"/>
      <c r="N46" s="7"/>
      <c r="O46" s="7"/>
      <c r="P46" s="7"/>
      <c r="Q46" s="7"/>
      <c r="R46" s="7"/>
      <c r="S46" s="7"/>
      <c r="T46" s="7"/>
      <c r="U46" s="7"/>
      <c r="V46" s="7"/>
      <c r="W46" s="7"/>
      <c r="X46" s="7"/>
      <c r="Y46" s="7"/>
      <c r="Z46" s="7"/>
      <c r="AA46" s="7"/>
      <c r="AB46" s="7"/>
      <c r="AC46" s="7"/>
      <c r="AD46" s="7"/>
      <c r="AE46" s="7"/>
      <c r="AF46" s="7"/>
      <c r="AG46" s="7"/>
      <c r="AH46" s="6"/>
      <c r="AI46" s="7"/>
      <c r="AJ46" s="7"/>
      <c r="AK46" s="7"/>
      <c r="AL46" s="7"/>
      <c r="AM46" s="7"/>
      <c r="AN46" s="7"/>
      <c r="AO46" s="7"/>
      <c r="AP46" s="7"/>
      <c r="AQ46" s="7"/>
      <c r="AR46" s="7"/>
      <c r="AS46" s="7"/>
      <c r="AT46" s="7"/>
    </row>
    <row r="47" spans="1:60" x14ac:dyDescent="0.2">
      <c r="A47" t="s">
        <v>609</v>
      </c>
      <c r="B47" t="s">
        <v>565</v>
      </c>
      <c r="C47" t="s">
        <v>572</v>
      </c>
      <c r="E47" s="6" t="s">
        <v>392</v>
      </c>
      <c r="F47" t="s">
        <v>18</v>
      </c>
      <c r="G47" s="3"/>
      <c r="H47" s="7"/>
      <c r="I47" s="7"/>
      <c r="J47" s="5"/>
      <c r="K47" s="7"/>
      <c r="L47" s="7"/>
      <c r="M47" s="7"/>
      <c r="N47" s="7"/>
      <c r="O47" s="7"/>
      <c r="P47" s="7"/>
      <c r="Q47" s="7"/>
      <c r="R47" s="7"/>
      <c r="S47" s="7"/>
      <c r="T47" s="7"/>
      <c r="U47" s="7"/>
      <c r="V47" s="7"/>
      <c r="W47" s="7"/>
      <c r="X47" s="7"/>
      <c r="Y47" s="7"/>
      <c r="Z47" s="7"/>
      <c r="AA47" s="7"/>
      <c r="AB47" s="7"/>
      <c r="AC47" s="7"/>
      <c r="AD47" s="7"/>
      <c r="AE47" s="7"/>
      <c r="AF47" s="7"/>
      <c r="AG47" s="7"/>
      <c r="AH47" s="6"/>
      <c r="AI47" s="7"/>
      <c r="AJ47" s="7"/>
      <c r="AK47" s="7"/>
      <c r="AL47" s="7"/>
      <c r="AM47" s="7"/>
      <c r="AN47" s="7"/>
      <c r="AO47" s="7"/>
      <c r="AP47" s="7"/>
      <c r="AQ47" s="7"/>
      <c r="AR47" s="7"/>
      <c r="AS47" s="7"/>
      <c r="AT47" s="7"/>
    </row>
    <row r="48" spans="1:60" x14ac:dyDescent="0.2">
      <c r="A48" t="s">
        <v>609</v>
      </c>
      <c r="B48" t="s">
        <v>565</v>
      </c>
      <c r="C48" t="s">
        <v>568</v>
      </c>
      <c r="E48" s="6" t="s">
        <v>388</v>
      </c>
      <c r="F48" t="s">
        <v>18</v>
      </c>
      <c r="G48" s="3"/>
      <c r="H48" s="7"/>
      <c r="I48" s="7"/>
      <c r="J48" s="5"/>
      <c r="K48" s="7"/>
      <c r="L48" s="7"/>
      <c r="M48" s="7"/>
      <c r="N48" s="7"/>
      <c r="O48" s="7"/>
      <c r="P48" s="7"/>
      <c r="Q48" s="7"/>
      <c r="R48" s="7"/>
      <c r="S48" s="7"/>
      <c r="T48" s="7"/>
      <c r="U48" s="7"/>
      <c r="V48" s="7"/>
      <c r="W48" s="7"/>
      <c r="X48" s="7"/>
      <c r="Y48" s="7"/>
      <c r="Z48" s="7"/>
      <c r="AA48" s="7"/>
      <c r="AB48" s="7"/>
      <c r="AC48" s="7"/>
      <c r="AD48" s="7"/>
      <c r="AE48" s="7"/>
      <c r="AF48" s="7"/>
      <c r="AG48" s="7"/>
      <c r="AH48" s="6"/>
      <c r="AI48" s="7"/>
      <c r="AJ48" s="7"/>
      <c r="AK48" s="7"/>
      <c r="AL48" s="7"/>
      <c r="AM48" s="7"/>
      <c r="AN48" s="7"/>
      <c r="AO48" s="7"/>
      <c r="AP48" s="7"/>
      <c r="AQ48" s="7"/>
      <c r="AR48" s="7"/>
      <c r="AS48" s="7"/>
      <c r="AT48" s="7"/>
    </row>
    <row r="49" spans="1:60" x14ac:dyDescent="0.2">
      <c r="A49" t="s">
        <v>609</v>
      </c>
      <c r="B49" t="s">
        <v>565</v>
      </c>
      <c r="C49" t="s">
        <v>573</v>
      </c>
      <c r="E49" s="6" t="s">
        <v>389</v>
      </c>
      <c r="F49" t="s">
        <v>18</v>
      </c>
      <c r="G49" s="3"/>
      <c r="H49" s="7"/>
      <c r="I49" s="7"/>
      <c r="J49" s="5"/>
      <c r="K49" s="7"/>
      <c r="L49" s="7"/>
      <c r="M49" s="7"/>
      <c r="N49" s="7"/>
      <c r="O49" s="7"/>
      <c r="P49" s="7"/>
      <c r="Q49" s="7"/>
      <c r="R49" s="7"/>
      <c r="S49" s="7"/>
      <c r="T49" s="7"/>
      <c r="U49" s="7"/>
      <c r="V49" s="7"/>
      <c r="W49" s="7"/>
      <c r="X49" s="7"/>
      <c r="Y49" s="7"/>
      <c r="Z49" s="7"/>
      <c r="AA49" s="7"/>
      <c r="AB49" s="7"/>
      <c r="AC49" s="7"/>
      <c r="AD49" s="7"/>
      <c r="AE49" s="7"/>
      <c r="AF49" s="7"/>
      <c r="AG49" s="7"/>
      <c r="AH49" s="6"/>
      <c r="AI49" s="7"/>
      <c r="AJ49" s="7"/>
      <c r="AK49" s="7"/>
      <c r="AL49" s="7"/>
      <c r="AM49" s="7"/>
      <c r="AN49" s="7"/>
      <c r="AO49" s="7"/>
      <c r="AP49" s="7"/>
      <c r="AQ49" s="7"/>
      <c r="AR49" s="7"/>
      <c r="AS49" s="7"/>
      <c r="AT49" s="7"/>
    </row>
    <row r="50" spans="1:60" x14ac:dyDescent="0.2">
      <c r="A50" t="s">
        <v>609</v>
      </c>
      <c r="B50" t="s">
        <v>565</v>
      </c>
      <c r="C50" t="s">
        <v>575</v>
      </c>
      <c r="E50" s="6" t="s">
        <v>390</v>
      </c>
      <c r="F50" t="s">
        <v>18</v>
      </c>
      <c r="G50" s="3"/>
      <c r="H50" s="7"/>
      <c r="I50" s="7"/>
      <c r="J50" s="5"/>
      <c r="K50" s="7"/>
      <c r="L50" s="7"/>
      <c r="M50" s="7"/>
      <c r="N50" s="7"/>
      <c r="O50" s="7"/>
      <c r="P50" s="7"/>
      <c r="Q50" s="7"/>
      <c r="R50" s="7"/>
      <c r="S50" s="7"/>
      <c r="T50" s="7"/>
      <c r="U50" s="7"/>
      <c r="V50" s="7"/>
      <c r="W50" s="7"/>
      <c r="X50" s="7"/>
      <c r="Y50" s="7"/>
      <c r="Z50" s="7"/>
      <c r="AA50" s="7"/>
      <c r="AB50" s="7"/>
      <c r="AC50" s="7"/>
      <c r="AD50" s="7"/>
      <c r="AE50" s="7"/>
      <c r="AF50" s="7"/>
      <c r="AG50" s="7"/>
      <c r="AH50" s="6"/>
      <c r="AI50" s="7"/>
      <c r="AJ50" s="7"/>
      <c r="AK50" s="7"/>
      <c r="AL50" s="7"/>
      <c r="AM50" s="7"/>
      <c r="AN50" s="7"/>
      <c r="AO50" s="7"/>
      <c r="AP50" s="7"/>
      <c r="AQ50" s="7"/>
      <c r="AR50" s="7"/>
      <c r="AS50" s="7"/>
      <c r="AT50" s="7"/>
    </row>
    <row r="51" spans="1:60" x14ac:dyDescent="0.2">
      <c r="A51" t="s">
        <v>609</v>
      </c>
      <c r="B51" t="s">
        <v>565</v>
      </c>
      <c r="C51" t="s">
        <v>576</v>
      </c>
      <c r="E51" s="6" t="s">
        <v>391</v>
      </c>
      <c r="F51" t="s">
        <v>18</v>
      </c>
      <c r="G51" s="3"/>
      <c r="H51" s="7"/>
      <c r="I51" s="7"/>
      <c r="J51" s="5"/>
      <c r="K51" s="7"/>
      <c r="L51" s="7"/>
      <c r="M51" s="7"/>
      <c r="N51" s="7"/>
      <c r="O51" s="7"/>
      <c r="P51" s="7"/>
      <c r="Q51" s="7"/>
      <c r="R51" s="7"/>
      <c r="S51" s="7"/>
      <c r="T51" s="7"/>
      <c r="U51" s="7"/>
      <c r="V51" s="7"/>
      <c r="W51" s="7"/>
      <c r="X51" s="7"/>
      <c r="Y51" s="7"/>
      <c r="Z51" s="7"/>
      <c r="AA51" s="7"/>
      <c r="AB51" s="7"/>
      <c r="AC51" s="7"/>
      <c r="AD51" s="7"/>
      <c r="AE51" s="7"/>
      <c r="AF51" s="7"/>
      <c r="AG51" s="7"/>
      <c r="AH51" s="6"/>
      <c r="AI51" s="7"/>
      <c r="AJ51" s="7"/>
      <c r="AK51" s="7"/>
      <c r="AL51" s="7"/>
      <c r="AM51" s="7"/>
      <c r="AN51" s="7"/>
      <c r="AO51" s="7"/>
      <c r="AP51" s="7"/>
      <c r="AQ51" s="7"/>
      <c r="AR51" s="7"/>
      <c r="AS51" s="7"/>
      <c r="AT51" s="7"/>
    </row>
    <row r="52" spans="1:60" x14ac:dyDescent="0.2">
      <c r="A52" t="s">
        <v>585</v>
      </c>
      <c r="B52" t="s">
        <v>565</v>
      </c>
      <c r="C52" t="s">
        <v>571</v>
      </c>
      <c r="E52" t="s">
        <v>583</v>
      </c>
      <c r="F52" t="s">
        <v>18</v>
      </c>
      <c r="G52" s="3"/>
      <c r="J52" s="5"/>
      <c r="R52" s="3"/>
      <c r="S52" s="3"/>
      <c r="T52" s="3"/>
      <c r="U52" s="3"/>
      <c r="V52" s="3"/>
      <c r="W52" s="3"/>
      <c r="X52" s="3"/>
      <c r="Y52" s="3"/>
      <c r="AB52" s="3"/>
      <c r="AC52" s="3"/>
      <c r="AD52" s="3"/>
    </row>
    <row r="53" spans="1:60" x14ac:dyDescent="0.2">
      <c r="A53" t="s">
        <v>585</v>
      </c>
      <c r="B53" t="s">
        <v>565</v>
      </c>
      <c r="C53" t="s">
        <v>586</v>
      </c>
      <c r="E53" t="s">
        <v>584</v>
      </c>
      <c r="F53" t="s">
        <v>18</v>
      </c>
      <c r="G53" s="3"/>
      <c r="J53" s="5"/>
      <c r="R53" s="3"/>
      <c r="S53" s="3"/>
      <c r="T53" s="3"/>
      <c r="U53" s="3"/>
      <c r="V53" s="3"/>
      <c r="W53" s="3"/>
      <c r="X53" s="3"/>
      <c r="Y53" s="3"/>
      <c r="AB53" s="3"/>
      <c r="AC53" s="3"/>
      <c r="AD53" s="3"/>
    </row>
    <row r="54" spans="1:60" x14ac:dyDescent="0.2">
      <c r="A54" t="s">
        <v>585</v>
      </c>
      <c r="B54" t="s">
        <v>565</v>
      </c>
      <c r="C54" t="s">
        <v>572</v>
      </c>
      <c r="E54" t="s">
        <v>582</v>
      </c>
      <c r="F54" t="s">
        <v>18</v>
      </c>
      <c r="G54" s="3"/>
      <c r="J54" s="5"/>
      <c r="R54" s="3"/>
      <c r="S54" s="3"/>
      <c r="T54" s="3"/>
      <c r="U54" s="3"/>
      <c r="V54" s="3"/>
      <c r="W54" s="3"/>
      <c r="X54" s="3"/>
      <c r="Y54" s="3"/>
      <c r="AB54" s="3"/>
      <c r="AC54" s="3"/>
      <c r="AD54" s="3"/>
    </row>
    <row r="55" spans="1:60" x14ac:dyDescent="0.2">
      <c r="A55" t="s">
        <v>585</v>
      </c>
      <c r="B55" t="s">
        <v>565</v>
      </c>
      <c r="C55" t="s">
        <v>568</v>
      </c>
      <c r="E55" t="s">
        <v>578</v>
      </c>
      <c r="F55" t="s">
        <v>18</v>
      </c>
      <c r="G55" s="3"/>
      <c r="J55" s="5"/>
      <c r="R55" s="3"/>
      <c r="S55" s="3"/>
      <c r="T55" s="3"/>
      <c r="U55" s="3"/>
      <c r="V55" s="3"/>
      <c r="W55" s="3"/>
      <c r="X55" s="3"/>
      <c r="Y55" s="3"/>
      <c r="AB55" s="3"/>
      <c r="AC55" s="3"/>
      <c r="AD55" s="3"/>
    </row>
    <row r="56" spans="1:60" x14ac:dyDescent="0.2">
      <c r="A56" t="s">
        <v>585</v>
      </c>
      <c r="B56" t="s">
        <v>565</v>
      </c>
      <c r="C56" t="s">
        <v>573</v>
      </c>
      <c r="E56" t="s">
        <v>579</v>
      </c>
      <c r="F56" t="s">
        <v>18</v>
      </c>
      <c r="G56" s="3"/>
      <c r="J56" s="5"/>
      <c r="R56" s="3"/>
      <c r="S56" s="3"/>
      <c r="T56" s="3"/>
      <c r="U56" s="3"/>
      <c r="V56" s="3"/>
      <c r="W56" s="3"/>
      <c r="X56" s="3"/>
      <c r="Y56" s="3"/>
      <c r="AB56" s="3"/>
      <c r="AC56" s="3"/>
      <c r="AD56" s="3"/>
    </row>
    <row r="57" spans="1:60" x14ac:dyDescent="0.2">
      <c r="A57" t="s">
        <v>610</v>
      </c>
      <c r="B57" t="s">
        <v>565</v>
      </c>
      <c r="C57" t="s">
        <v>607</v>
      </c>
      <c r="E57" s="6" t="s">
        <v>386</v>
      </c>
      <c r="F57" t="s">
        <v>6</v>
      </c>
      <c r="G57" s="3"/>
      <c r="H57" s="7"/>
      <c r="I57" s="7"/>
      <c r="J57" s="5"/>
      <c r="K57" s="7"/>
      <c r="L57" s="7"/>
      <c r="M57" s="7"/>
      <c r="N57" s="7"/>
      <c r="O57" s="7"/>
      <c r="P57" s="7"/>
      <c r="Q57" s="7"/>
      <c r="R57" s="7"/>
      <c r="S57" s="7"/>
      <c r="T57" s="7"/>
      <c r="U57" s="7"/>
      <c r="V57" s="7"/>
      <c r="W57" s="7"/>
      <c r="X57" s="7"/>
      <c r="Y57" s="7"/>
      <c r="Z57" s="7"/>
      <c r="AA57" s="7"/>
      <c r="AB57" s="7"/>
      <c r="AC57" s="7"/>
      <c r="AD57" s="7"/>
      <c r="AE57" s="7"/>
      <c r="AF57" s="7"/>
      <c r="AG57" s="7"/>
      <c r="AH57" s="6" t="s">
        <v>587</v>
      </c>
      <c r="AI57" s="6" t="s">
        <v>587</v>
      </c>
      <c r="AJ57" s="6" t="s">
        <v>587</v>
      </c>
      <c r="AK57" s="6" t="s">
        <v>587</v>
      </c>
      <c r="AL57" s="6" t="s">
        <v>587</v>
      </c>
      <c r="AM57" s="6" t="s">
        <v>587</v>
      </c>
      <c r="AN57" s="6" t="s">
        <v>587</v>
      </c>
      <c r="AO57" s="6" t="s">
        <v>587</v>
      </c>
      <c r="AP57" s="6" t="s">
        <v>587</v>
      </c>
      <c r="AQ57" s="6" t="s">
        <v>587</v>
      </c>
      <c r="AR57" s="6" t="s">
        <v>587</v>
      </c>
      <c r="AS57" s="6" t="s">
        <v>587</v>
      </c>
      <c r="AT57" s="6" t="s">
        <v>587</v>
      </c>
      <c r="AU57" s="6" t="s">
        <v>587</v>
      </c>
      <c r="AV57" s="6" t="s">
        <v>587</v>
      </c>
      <c r="AW57" s="6" t="s">
        <v>587</v>
      </c>
      <c r="AX57" s="6" t="s">
        <v>587</v>
      </c>
      <c r="AY57" s="6" t="s">
        <v>587</v>
      </c>
      <c r="AZ57" s="6" t="s">
        <v>587</v>
      </c>
      <c r="BA57" s="6" t="s">
        <v>587</v>
      </c>
      <c r="BB57" s="6" t="s">
        <v>587</v>
      </c>
      <c r="BC57" s="6" t="s">
        <v>587</v>
      </c>
      <c r="BD57" s="6" t="s">
        <v>587</v>
      </c>
      <c r="BE57" s="6" t="s">
        <v>587</v>
      </c>
      <c r="BF57" s="6" t="s">
        <v>587</v>
      </c>
      <c r="BG57" s="6" t="s">
        <v>587</v>
      </c>
      <c r="BH57" s="6" t="s">
        <v>587</v>
      </c>
    </row>
    <row r="58" spans="1:60" x14ac:dyDescent="0.2">
      <c r="A58" t="s">
        <v>585</v>
      </c>
      <c r="B58" t="s">
        <v>565</v>
      </c>
      <c r="C58" t="s">
        <v>575</v>
      </c>
      <c r="E58" t="s">
        <v>580</v>
      </c>
      <c r="F58" t="s">
        <v>18</v>
      </c>
      <c r="G58" s="3"/>
      <c r="J58" s="5"/>
      <c r="R58" s="3"/>
      <c r="S58" s="3"/>
      <c r="T58" s="3"/>
      <c r="U58" s="3"/>
      <c r="V58" s="3"/>
      <c r="W58" s="3"/>
      <c r="X58" s="3"/>
      <c r="Y58" s="3"/>
      <c r="AB58" s="3"/>
      <c r="AC58" s="3"/>
      <c r="AD58" s="3"/>
    </row>
    <row r="59" spans="1:60" x14ac:dyDescent="0.2">
      <c r="A59" t="s">
        <v>585</v>
      </c>
      <c r="B59" t="s">
        <v>565</v>
      </c>
      <c r="C59" t="s">
        <v>576</v>
      </c>
      <c r="E59" t="s">
        <v>581</v>
      </c>
      <c r="F59" t="s">
        <v>18</v>
      </c>
      <c r="G59" s="3"/>
      <c r="J59" s="5"/>
      <c r="R59" s="3"/>
      <c r="S59" s="3"/>
      <c r="T59" s="3"/>
      <c r="U59" s="3"/>
      <c r="V59" s="3"/>
      <c r="W59" s="3"/>
      <c r="X59" s="3"/>
      <c r="Y59" s="3"/>
      <c r="AB59" s="3"/>
      <c r="AC59" s="3"/>
      <c r="AD59" s="3"/>
    </row>
    <row r="60" spans="1:60" x14ac:dyDescent="0.2">
      <c r="A60" t="s">
        <v>611</v>
      </c>
      <c r="B60" t="s">
        <v>565</v>
      </c>
      <c r="C60" t="s">
        <v>571</v>
      </c>
      <c r="E60" s="6" t="s">
        <v>427</v>
      </c>
      <c r="F60" t="s">
        <v>18</v>
      </c>
      <c r="G60" s="3"/>
      <c r="H60" s="7"/>
      <c r="I60" s="7"/>
      <c r="J60" s="5"/>
      <c r="K60" s="7"/>
      <c r="L60" s="7"/>
      <c r="M60" s="7"/>
      <c r="N60" s="7"/>
      <c r="O60" s="7"/>
      <c r="P60" s="7"/>
      <c r="Q60" s="7"/>
      <c r="R60" s="7"/>
      <c r="S60" s="7"/>
      <c r="T60" s="7"/>
      <c r="U60" s="7"/>
      <c r="V60" s="7"/>
      <c r="W60" s="7"/>
      <c r="X60" s="7"/>
      <c r="Y60" s="7"/>
      <c r="Z60" s="7"/>
      <c r="AA60" s="7"/>
      <c r="AB60" s="7"/>
      <c r="AC60" s="7"/>
      <c r="AD60" s="7"/>
      <c r="AE60" s="7"/>
      <c r="AF60" s="7"/>
      <c r="AG60" s="7"/>
      <c r="AH60" s="6"/>
      <c r="AI60" s="7"/>
      <c r="AJ60" s="7"/>
      <c r="AK60" s="7"/>
      <c r="AL60" s="7"/>
      <c r="AM60" s="7"/>
      <c r="AN60" s="7"/>
      <c r="AO60" s="7"/>
      <c r="AP60" s="7"/>
      <c r="AQ60" s="7"/>
      <c r="AR60" s="7"/>
      <c r="AS60" s="7"/>
      <c r="AT60" s="7"/>
    </row>
    <row r="61" spans="1:60" x14ac:dyDescent="0.2">
      <c r="A61" t="s">
        <v>611</v>
      </c>
      <c r="B61" t="s">
        <v>565</v>
      </c>
      <c r="C61" t="s">
        <v>571</v>
      </c>
      <c r="E61" s="6" t="s">
        <v>431</v>
      </c>
      <c r="F61" t="s">
        <v>18</v>
      </c>
      <c r="G61" s="3"/>
      <c r="H61" s="7"/>
      <c r="I61" s="7"/>
      <c r="J61" s="5"/>
      <c r="K61" s="7"/>
      <c r="L61" s="7"/>
      <c r="M61" s="7"/>
      <c r="N61" s="7"/>
      <c r="O61" s="7"/>
      <c r="P61" s="7"/>
      <c r="Q61" s="7"/>
      <c r="R61" s="7"/>
      <c r="S61" s="7"/>
      <c r="T61" s="7"/>
      <c r="U61" s="7"/>
      <c r="V61" s="7"/>
      <c r="W61" s="7"/>
      <c r="X61" s="7"/>
      <c r="Y61" s="7"/>
      <c r="Z61" s="7"/>
      <c r="AA61" s="7"/>
      <c r="AB61" s="7"/>
      <c r="AC61" s="7"/>
      <c r="AD61" s="7"/>
      <c r="AE61" s="7"/>
      <c r="AF61" s="7"/>
      <c r="AG61" s="7"/>
      <c r="AH61" s="6"/>
      <c r="AI61" s="7"/>
      <c r="AJ61" s="7"/>
      <c r="AK61" s="7"/>
      <c r="AL61" s="7"/>
      <c r="AM61" s="7"/>
      <c r="AN61" s="7"/>
      <c r="AO61" s="7"/>
      <c r="AP61" s="7"/>
      <c r="AQ61" s="7"/>
      <c r="AR61" s="7"/>
      <c r="AS61" s="7"/>
      <c r="AT61" s="7"/>
    </row>
    <row r="62" spans="1:60" x14ac:dyDescent="0.2">
      <c r="A62" t="s">
        <v>611</v>
      </c>
      <c r="B62" t="s">
        <v>565</v>
      </c>
      <c r="C62" t="s">
        <v>572</v>
      </c>
      <c r="E62" s="6" t="s">
        <v>426</v>
      </c>
      <c r="F62" t="s">
        <v>18</v>
      </c>
      <c r="G62" s="3"/>
      <c r="H62" s="7"/>
      <c r="I62" s="7"/>
      <c r="J62" s="5"/>
      <c r="K62" s="7"/>
      <c r="L62" s="7"/>
      <c r="M62" s="7"/>
      <c r="N62" s="7"/>
      <c r="O62" s="7"/>
      <c r="P62" s="7"/>
      <c r="Q62" s="7"/>
      <c r="R62" s="7"/>
      <c r="S62" s="7"/>
      <c r="T62" s="7"/>
      <c r="U62" s="7"/>
      <c r="V62" s="7"/>
      <c r="W62" s="7"/>
      <c r="X62" s="7"/>
      <c r="Y62" s="7"/>
      <c r="Z62" s="7"/>
      <c r="AA62" s="7"/>
      <c r="AB62" s="7"/>
      <c r="AC62" s="7"/>
      <c r="AD62" s="7"/>
      <c r="AE62" s="7"/>
      <c r="AF62" s="7"/>
      <c r="AG62" s="7"/>
      <c r="AH62" s="6"/>
      <c r="AI62" s="7"/>
      <c r="AJ62" s="7"/>
      <c r="AK62" s="7"/>
      <c r="AL62" s="7"/>
      <c r="AM62" s="7"/>
      <c r="AN62" s="7"/>
      <c r="AO62" s="7"/>
      <c r="AP62" s="7"/>
      <c r="AQ62" s="7"/>
      <c r="AR62" s="7"/>
      <c r="AS62" s="7"/>
      <c r="AT62" s="7"/>
    </row>
    <row r="63" spans="1:60" x14ac:dyDescent="0.2">
      <c r="A63" t="s">
        <v>611</v>
      </c>
      <c r="B63" t="s">
        <v>565</v>
      </c>
      <c r="C63" t="s">
        <v>572</v>
      </c>
      <c r="E63" s="6" t="s">
        <v>430</v>
      </c>
      <c r="F63" t="s">
        <v>18</v>
      </c>
      <c r="G63" s="3"/>
      <c r="H63" s="7"/>
      <c r="I63" s="7"/>
      <c r="J63" s="5"/>
      <c r="K63" s="7"/>
      <c r="L63" s="7"/>
      <c r="M63" s="7"/>
      <c r="N63" s="7"/>
      <c r="O63" s="7"/>
      <c r="P63" s="7"/>
      <c r="Q63" s="7"/>
      <c r="R63" s="7"/>
      <c r="S63" s="7"/>
      <c r="T63" s="7"/>
      <c r="U63" s="7"/>
      <c r="V63" s="7"/>
      <c r="W63" s="7"/>
      <c r="X63" s="7"/>
      <c r="Y63" s="7"/>
      <c r="Z63" s="7"/>
      <c r="AA63" s="7"/>
      <c r="AB63" s="7"/>
      <c r="AC63" s="7"/>
      <c r="AD63" s="7"/>
      <c r="AE63" s="7"/>
      <c r="AF63" s="7"/>
      <c r="AG63" s="7"/>
      <c r="AH63" s="6"/>
      <c r="AI63" s="7"/>
      <c r="AJ63" s="7"/>
      <c r="AK63" s="7"/>
      <c r="AL63" s="7"/>
      <c r="AM63" s="7"/>
      <c r="AN63" s="7"/>
      <c r="AO63" s="7"/>
      <c r="AP63" s="7"/>
      <c r="AQ63" s="7"/>
      <c r="AR63" s="7"/>
      <c r="AS63" s="7"/>
      <c r="AT63" s="7"/>
    </row>
    <row r="64" spans="1:60" x14ac:dyDescent="0.2">
      <c r="A64" t="s">
        <v>611</v>
      </c>
      <c r="B64" t="s">
        <v>565</v>
      </c>
      <c r="C64" t="s">
        <v>568</v>
      </c>
      <c r="E64" s="6" t="s">
        <v>422</v>
      </c>
      <c r="F64" t="s">
        <v>18</v>
      </c>
      <c r="G64" s="3"/>
      <c r="H64" s="7"/>
      <c r="I64" s="7"/>
      <c r="J64" s="5"/>
      <c r="K64" s="7"/>
      <c r="L64" s="7"/>
      <c r="M64" s="7"/>
      <c r="N64" s="7"/>
      <c r="O64" s="7"/>
      <c r="P64" s="7"/>
      <c r="Q64" s="7"/>
      <c r="R64" s="7"/>
      <c r="S64" s="7"/>
      <c r="T64" s="7"/>
      <c r="U64" s="7"/>
      <c r="V64" s="7"/>
      <c r="W64" s="7"/>
      <c r="X64" s="7"/>
      <c r="Y64" s="7"/>
      <c r="Z64" s="7"/>
      <c r="AA64" s="7"/>
      <c r="AB64" s="7"/>
      <c r="AC64" s="7"/>
      <c r="AD64" s="7"/>
      <c r="AE64" s="7"/>
      <c r="AF64" s="7"/>
      <c r="AG64" s="7"/>
      <c r="AH64" s="6"/>
      <c r="AI64" s="7"/>
      <c r="AJ64" s="7"/>
      <c r="AK64" s="7"/>
      <c r="AL64" s="7"/>
      <c r="AM64" s="7"/>
      <c r="AN64" s="7"/>
      <c r="AO64" s="7"/>
      <c r="AP64" s="7"/>
      <c r="AQ64" s="7"/>
      <c r="AR64" s="7"/>
      <c r="AS64" s="7"/>
      <c r="AT64" s="7"/>
    </row>
    <row r="65" spans="1:46" x14ac:dyDescent="0.2">
      <c r="A65" t="s">
        <v>611</v>
      </c>
      <c r="B65" t="s">
        <v>565</v>
      </c>
      <c r="C65" t="s">
        <v>612</v>
      </c>
      <c r="E65" s="6" t="s">
        <v>423</v>
      </c>
      <c r="F65" t="s">
        <v>18</v>
      </c>
      <c r="G65" s="3"/>
      <c r="H65" s="7"/>
      <c r="I65" s="7"/>
      <c r="J65" s="5"/>
      <c r="K65" s="7"/>
      <c r="L65" s="7"/>
      <c r="M65" s="7"/>
      <c r="N65" s="7"/>
      <c r="O65" s="7"/>
      <c r="P65" s="7"/>
      <c r="Q65" s="7"/>
      <c r="R65" s="7"/>
      <c r="S65" s="7"/>
      <c r="T65" s="7"/>
      <c r="U65" s="7"/>
      <c r="V65" s="7"/>
      <c r="W65" s="7"/>
      <c r="X65" s="7"/>
      <c r="Y65" s="7"/>
      <c r="Z65" s="7"/>
      <c r="AA65" s="7"/>
      <c r="AB65" s="7"/>
      <c r="AC65" s="7"/>
      <c r="AD65" s="7"/>
      <c r="AE65" s="7"/>
      <c r="AF65" s="7"/>
      <c r="AG65" s="7"/>
      <c r="AH65" s="6"/>
      <c r="AI65" s="7"/>
      <c r="AJ65" s="7"/>
      <c r="AK65" s="7"/>
      <c r="AL65" s="7"/>
      <c r="AM65" s="7"/>
      <c r="AN65" s="7"/>
      <c r="AO65" s="7"/>
      <c r="AP65" s="7"/>
      <c r="AQ65" s="7"/>
      <c r="AR65" s="7"/>
      <c r="AS65" s="7"/>
      <c r="AT65" s="7"/>
    </row>
    <row r="66" spans="1:46" x14ac:dyDescent="0.2">
      <c r="A66" t="s">
        <v>611</v>
      </c>
      <c r="B66" t="s">
        <v>565</v>
      </c>
      <c r="C66" t="s">
        <v>573</v>
      </c>
      <c r="E66" s="6" t="s">
        <v>428</v>
      </c>
      <c r="F66" t="s">
        <v>18</v>
      </c>
      <c r="G66" s="3"/>
      <c r="H66" s="7"/>
      <c r="I66" s="7"/>
      <c r="J66" s="5"/>
      <c r="K66" s="7"/>
      <c r="L66" s="7"/>
      <c r="M66" s="7"/>
      <c r="N66" s="7"/>
      <c r="O66" s="7"/>
      <c r="P66" s="7"/>
      <c r="Q66" s="7"/>
      <c r="R66" s="7"/>
      <c r="S66" s="7"/>
      <c r="T66" s="7"/>
      <c r="U66" s="7"/>
      <c r="V66" s="7"/>
      <c r="W66" s="7"/>
      <c r="X66" s="7"/>
      <c r="Y66" s="7"/>
      <c r="Z66" s="7"/>
      <c r="AA66" s="7"/>
      <c r="AB66" s="7"/>
      <c r="AC66" s="7"/>
      <c r="AD66" s="7"/>
      <c r="AE66" s="7"/>
      <c r="AF66" s="7"/>
      <c r="AG66" s="7"/>
      <c r="AH66" s="6"/>
      <c r="AI66" s="7"/>
      <c r="AJ66" s="7"/>
      <c r="AK66" s="7"/>
      <c r="AL66" s="7"/>
      <c r="AM66" s="7"/>
      <c r="AN66" s="7"/>
      <c r="AO66" s="7"/>
      <c r="AP66" s="7"/>
      <c r="AQ66" s="7"/>
      <c r="AR66" s="7"/>
      <c r="AS66" s="7"/>
      <c r="AT66" s="7"/>
    </row>
    <row r="67" spans="1:46" x14ac:dyDescent="0.2">
      <c r="A67" t="s">
        <v>611</v>
      </c>
      <c r="B67" t="s">
        <v>565</v>
      </c>
      <c r="C67" t="s">
        <v>575</v>
      </c>
      <c r="E67" s="6" t="s">
        <v>424</v>
      </c>
      <c r="F67" t="s">
        <v>18</v>
      </c>
      <c r="G67" s="3"/>
      <c r="H67" s="7"/>
      <c r="I67" s="7"/>
      <c r="J67" s="5"/>
      <c r="K67" s="7"/>
      <c r="L67" s="7"/>
      <c r="M67" s="7"/>
      <c r="N67" s="7"/>
      <c r="O67" s="7"/>
      <c r="P67" s="7"/>
      <c r="Q67" s="7"/>
      <c r="R67" s="7"/>
      <c r="S67" s="7"/>
      <c r="T67" s="7"/>
      <c r="U67" s="7"/>
      <c r="V67" s="7"/>
      <c r="W67" s="7"/>
      <c r="X67" s="7"/>
      <c r="Y67" s="7"/>
      <c r="Z67" s="7"/>
      <c r="AA67" s="7"/>
      <c r="AB67" s="7"/>
      <c r="AC67" s="7"/>
      <c r="AD67" s="7"/>
      <c r="AE67" s="7"/>
      <c r="AF67" s="7"/>
      <c r="AG67" s="7"/>
      <c r="AH67" s="6"/>
      <c r="AI67" s="7"/>
      <c r="AJ67" s="7"/>
      <c r="AK67" s="7"/>
      <c r="AL67" s="7"/>
      <c r="AM67" s="7"/>
      <c r="AN67" s="7"/>
      <c r="AO67" s="7"/>
      <c r="AP67" s="7"/>
      <c r="AQ67" s="7"/>
      <c r="AR67" s="7"/>
      <c r="AS67" s="7"/>
      <c r="AT67" s="7"/>
    </row>
    <row r="68" spans="1:46" x14ac:dyDescent="0.2">
      <c r="A68" t="s">
        <v>611</v>
      </c>
      <c r="B68" t="s">
        <v>565</v>
      </c>
      <c r="C68" t="s">
        <v>576</v>
      </c>
      <c r="E68" s="6" t="s">
        <v>425</v>
      </c>
      <c r="F68" t="s">
        <v>18</v>
      </c>
      <c r="G68" s="3"/>
      <c r="H68" s="7"/>
      <c r="I68" s="7"/>
      <c r="J68" s="5"/>
      <c r="K68" s="7"/>
      <c r="L68" s="7"/>
      <c r="M68" s="7"/>
      <c r="N68" s="7"/>
      <c r="O68" s="7"/>
      <c r="P68" s="7"/>
      <c r="Q68" s="7"/>
      <c r="R68" s="7"/>
      <c r="S68" s="7"/>
      <c r="T68" s="7"/>
      <c r="U68" s="7"/>
      <c r="V68" s="7"/>
      <c r="W68" s="7"/>
      <c r="X68" s="7"/>
      <c r="Y68" s="7"/>
      <c r="Z68" s="7"/>
      <c r="AA68" s="7"/>
      <c r="AB68" s="7"/>
      <c r="AC68" s="7"/>
      <c r="AD68" s="7"/>
      <c r="AE68" s="7"/>
      <c r="AF68" s="7"/>
      <c r="AG68" s="7"/>
      <c r="AH68" s="6"/>
      <c r="AI68" s="7"/>
      <c r="AJ68" s="7"/>
      <c r="AK68" s="7"/>
      <c r="AL68" s="7"/>
      <c r="AM68" s="7"/>
      <c r="AN68" s="7"/>
      <c r="AO68" s="7"/>
      <c r="AP68" s="7"/>
      <c r="AQ68" s="7"/>
      <c r="AR68" s="7"/>
      <c r="AS68" s="7"/>
      <c r="AT68" s="7"/>
    </row>
    <row r="69" spans="1:46" x14ac:dyDescent="0.2">
      <c r="A69" t="s">
        <v>611</v>
      </c>
      <c r="B69" t="s">
        <v>565</v>
      </c>
      <c r="C69" t="s">
        <v>576</v>
      </c>
      <c r="E69" s="6" t="s">
        <v>429</v>
      </c>
      <c r="F69" t="s">
        <v>18</v>
      </c>
      <c r="G69" s="3"/>
      <c r="H69" s="7"/>
      <c r="I69" s="7"/>
      <c r="J69" s="5"/>
      <c r="K69" s="7"/>
      <c r="L69" s="7"/>
      <c r="M69" s="7"/>
      <c r="N69" s="7"/>
      <c r="O69" s="7"/>
      <c r="P69" s="7"/>
      <c r="Q69" s="7"/>
      <c r="R69" s="7"/>
      <c r="S69" s="7"/>
      <c r="T69" s="7"/>
      <c r="U69" s="7"/>
      <c r="V69" s="7"/>
      <c r="W69" s="7"/>
      <c r="X69" s="7"/>
      <c r="Y69" s="7"/>
      <c r="Z69" s="7"/>
      <c r="AA69" s="7"/>
      <c r="AB69" s="7"/>
      <c r="AC69" s="7"/>
      <c r="AD69" s="7"/>
      <c r="AE69" s="7"/>
      <c r="AF69" s="7"/>
      <c r="AG69" s="7"/>
      <c r="AH69" s="6"/>
      <c r="AI69" s="7"/>
      <c r="AJ69" s="7"/>
      <c r="AK69" s="7"/>
      <c r="AL69" s="7"/>
      <c r="AM69" s="7"/>
      <c r="AN69" s="7"/>
      <c r="AO69" s="7"/>
      <c r="AP69" s="7"/>
      <c r="AQ69" s="7"/>
      <c r="AR69" s="7"/>
      <c r="AS69" s="7"/>
      <c r="AT69" s="7"/>
    </row>
    <row r="70" spans="1:46" x14ac:dyDescent="0.2">
      <c r="A70" t="s">
        <v>600</v>
      </c>
      <c r="B70" t="s">
        <v>565</v>
      </c>
      <c r="C70" t="s">
        <v>571</v>
      </c>
      <c r="E70" s="6" t="s">
        <v>411</v>
      </c>
      <c r="F70" t="s">
        <v>18</v>
      </c>
      <c r="G70" s="3"/>
      <c r="H70" s="7"/>
      <c r="I70" s="7"/>
      <c r="J70" s="5"/>
      <c r="K70" s="7"/>
      <c r="L70" s="7"/>
      <c r="M70" s="7"/>
      <c r="N70" s="7"/>
      <c r="O70" s="7"/>
      <c r="P70" s="7"/>
      <c r="Q70" s="7"/>
      <c r="R70" s="7"/>
      <c r="S70" s="7"/>
      <c r="T70" s="7"/>
      <c r="U70" s="7"/>
      <c r="V70" s="7"/>
      <c r="W70" s="7"/>
      <c r="X70" s="7"/>
      <c r="Y70" s="7"/>
      <c r="Z70" s="7"/>
      <c r="AA70" s="7"/>
      <c r="AB70" s="7"/>
      <c r="AC70" s="7"/>
      <c r="AD70" s="7"/>
      <c r="AE70" s="7"/>
      <c r="AF70" s="7"/>
      <c r="AG70" s="7"/>
      <c r="AH70" s="6"/>
      <c r="AI70" s="7"/>
      <c r="AJ70" s="7"/>
      <c r="AK70" s="7"/>
      <c r="AL70" s="7"/>
      <c r="AM70" s="7"/>
      <c r="AN70" s="7"/>
      <c r="AO70" s="7"/>
      <c r="AP70" s="7"/>
      <c r="AQ70" s="7"/>
      <c r="AR70" s="7"/>
      <c r="AS70" s="7"/>
      <c r="AT70" s="7"/>
    </row>
    <row r="71" spans="1:46" x14ac:dyDescent="0.2">
      <c r="A71" t="s">
        <v>600</v>
      </c>
      <c r="B71" t="s">
        <v>565</v>
      </c>
      <c r="C71" t="s">
        <v>572</v>
      </c>
      <c r="E71" s="6" t="s">
        <v>410</v>
      </c>
      <c r="F71" t="s">
        <v>18</v>
      </c>
      <c r="G71" s="3"/>
      <c r="H71" s="7"/>
      <c r="I71" s="7"/>
      <c r="J71" s="5"/>
      <c r="K71" s="7"/>
      <c r="L71" s="7"/>
      <c r="M71" s="7"/>
      <c r="N71" s="7"/>
      <c r="O71" s="7"/>
      <c r="P71" s="7"/>
      <c r="Q71" s="7"/>
      <c r="R71" s="7"/>
      <c r="S71" s="7"/>
      <c r="T71" s="7"/>
      <c r="U71" s="7"/>
      <c r="V71" s="7"/>
      <c r="W71" s="7"/>
      <c r="X71" s="7"/>
      <c r="Y71" s="7"/>
      <c r="Z71" s="7"/>
      <c r="AA71" s="7"/>
      <c r="AB71" s="7"/>
      <c r="AC71" s="7"/>
      <c r="AD71" s="7"/>
      <c r="AE71" s="7"/>
      <c r="AF71" s="7"/>
      <c r="AG71" s="7"/>
      <c r="AH71" s="6"/>
      <c r="AI71" s="7"/>
      <c r="AJ71" s="7"/>
      <c r="AK71" s="7"/>
      <c r="AL71" s="7"/>
      <c r="AM71" s="7"/>
      <c r="AN71" s="7"/>
      <c r="AO71" s="7"/>
      <c r="AP71" s="7"/>
      <c r="AQ71" s="7"/>
      <c r="AR71" s="7"/>
      <c r="AS71" s="7"/>
      <c r="AT71" s="7"/>
    </row>
    <row r="72" spans="1:46" x14ac:dyDescent="0.2">
      <c r="A72" t="s">
        <v>600</v>
      </c>
      <c r="B72" t="s">
        <v>565</v>
      </c>
      <c r="C72" t="s">
        <v>568</v>
      </c>
      <c r="E72" s="6" t="s">
        <v>406</v>
      </c>
      <c r="F72" t="s">
        <v>18</v>
      </c>
      <c r="G72" s="3"/>
      <c r="H72" s="7"/>
      <c r="I72" s="7"/>
      <c r="J72" s="5"/>
      <c r="K72" s="7"/>
      <c r="L72" s="7"/>
      <c r="M72" s="7"/>
      <c r="N72" s="7"/>
      <c r="O72" s="7"/>
      <c r="P72" s="7"/>
      <c r="Q72" s="7"/>
      <c r="R72" s="7"/>
      <c r="S72" s="7"/>
      <c r="T72" s="7"/>
      <c r="U72" s="7"/>
      <c r="V72" s="7"/>
      <c r="W72" s="7"/>
      <c r="X72" s="7"/>
      <c r="Y72" s="7"/>
      <c r="Z72" s="7"/>
      <c r="AA72" s="7"/>
      <c r="AB72" s="7"/>
      <c r="AC72" s="7"/>
      <c r="AD72" s="7"/>
      <c r="AE72" s="7"/>
      <c r="AF72" s="7"/>
      <c r="AG72" s="7"/>
      <c r="AH72" s="6"/>
      <c r="AI72" s="7"/>
      <c r="AJ72" s="7"/>
      <c r="AK72" s="7"/>
      <c r="AL72" s="7"/>
      <c r="AM72" s="7"/>
      <c r="AN72" s="7"/>
      <c r="AO72" s="7"/>
      <c r="AP72" s="7"/>
      <c r="AQ72" s="7"/>
      <c r="AR72" s="7"/>
      <c r="AS72" s="7"/>
      <c r="AT72" s="7"/>
    </row>
    <row r="73" spans="1:46" x14ac:dyDescent="0.2">
      <c r="A73" t="s">
        <v>600</v>
      </c>
      <c r="B73" t="s">
        <v>565</v>
      </c>
      <c r="C73" t="s">
        <v>573</v>
      </c>
      <c r="E73" s="6" t="s">
        <v>407</v>
      </c>
      <c r="F73" t="s">
        <v>18</v>
      </c>
      <c r="G73" s="3"/>
      <c r="H73" s="7"/>
      <c r="I73" s="7"/>
      <c r="J73" s="5"/>
      <c r="K73" s="7"/>
      <c r="L73" s="7"/>
      <c r="M73" s="7"/>
      <c r="N73" s="7"/>
      <c r="O73" s="7"/>
      <c r="P73" s="7"/>
      <c r="Q73" s="7"/>
      <c r="R73" s="7"/>
      <c r="S73" s="7"/>
      <c r="T73" s="7"/>
      <c r="U73" s="7"/>
      <c r="V73" s="7"/>
      <c r="W73" s="7"/>
      <c r="X73" s="7"/>
      <c r="Y73" s="7"/>
      <c r="Z73" s="7"/>
      <c r="AA73" s="7"/>
      <c r="AB73" s="7"/>
      <c r="AC73" s="7"/>
      <c r="AD73" s="7"/>
      <c r="AE73" s="7"/>
      <c r="AF73" s="7"/>
      <c r="AG73" s="7"/>
      <c r="AH73" s="6"/>
      <c r="AI73" s="7"/>
      <c r="AJ73" s="7"/>
      <c r="AK73" s="7"/>
      <c r="AL73" s="7"/>
      <c r="AM73" s="7"/>
      <c r="AN73" s="7"/>
      <c r="AO73" s="7"/>
      <c r="AP73" s="7"/>
      <c r="AQ73" s="7"/>
      <c r="AR73" s="7"/>
      <c r="AS73" s="7"/>
      <c r="AT73" s="7"/>
    </row>
    <row r="74" spans="1:46" x14ac:dyDescent="0.2">
      <c r="A74" t="s">
        <v>600</v>
      </c>
      <c r="B74" t="s">
        <v>565</v>
      </c>
      <c r="C74" t="s">
        <v>575</v>
      </c>
      <c r="E74" s="6" t="s">
        <v>408</v>
      </c>
      <c r="F74" t="s">
        <v>18</v>
      </c>
      <c r="G74" s="3"/>
      <c r="H74" s="7"/>
      <c r="I74" s="7"/>
      <c r="J74" s="5"/>
      <c r="K74" s="7"/>
      <c r="L74" s="7"/>
      <c r="M74" s="7"/>
      <c r="N74" s="7"/>
      <c r="O74" s="7"/>
      <c r="P74" s="7"/>
      <c r="Q74" s="7"/>
      <c r="R74" s="7"/>
      <c r="S74" s="7"/>
      <c r="T74" s="7"/>
      <c r="U74" s="7"/>
      <c r="V74" s="7"/>
      <c r="W74" s="7"/>
      <c r="X74" s="7"/>
      <c r="Y74" s="7"/>
      <c r="Z74" s="7"/>
      <c r="AA74" s="7"/>
      <c r="AB74" s="7"/>
      <c r="AC74" s="7"/>
      <c r="AD74" s="7"/>
      <c r="AE74" s="7"/>
      <c r="AF74" s="7"/>
      <c r="AG74" s="7"/>
      <c r="AH74" s="6"/>
      <c r="AI74" s="7"/>
      <c r="AJ74" s="7"/>
      <c r="AK74" s="7"/>
      <c r="AL74" s="7"/>
      <c r="AM74" s="7"/>
      <c r="AN74" s="7"/>
      <c r="AO74" s="7"/>
      <c r="AP74" s="7"/>
      <c r="AQ74" s="7"/>
      <c r="AR74" s="7"/>
      <c r="AS74" s="7"/>
      <c r="AT74" s="7"/>
    </row>
    <row r="75" spans="1:46" x14ac:dyDescent="0.2">
      <c r="A75" t="s">
        <v>600</v>
      </c>
      <c r="B75" t="s">
        <v>565</v>
      </c>
      <c r="C75" t="s">
        <v>576</v>
      </c>
      <c r="E75" s="6" t="s">
        <v>409</v>
      </c>
      <c r="F75" t="s">
        <v>18</v>
      </c>
      <c r="G75" s="3"/>
      <c r="H75" s="7"/>
      <c r="I75" s="7"/>
      <c r="J75" s="5"/>
      <c r="K75" s="7"/>
      <c r="L75" s="7"/>
      <c r="M75" s="7"/>
      <c r="N75" s="7"/>
      <c r="O75" s="7"/>
      <c r="P75" s="7"/>
      <c r="Q75" s="7"/>
      <c r="R75" s="7"/>
      <c r="S75" s="7"/>
      <c r="T75" s="7"/>
      <c r="U75" s="7"/>
      <c r="V75" s="7"/>
      <c r="W75" s="7"/>
      <c r="X75" s="7"/>
      <c r="Y75" s="7"/>
      <c r="Z75" s="7"/>
      <c r="AA75" s="7"/>
      <c r="AB75" s="7"/>
      <c r="AC75" s="7"/>
      <c r="AD75" s="7"/>
      <c r="AE75" s="7"/>
      <c r="AF75" s="7"/>
      <c r="AG75" s="7"/>
      <c r="AH75" s="6"/>
      <c r="AI75" s="7"/>
      <c r="AJ75" s="7"/>
      <c r="AK75" s="7"/>
      <c r="AL75" s="7"/>
      <c r="AM75" s="7"/>
      <c r="AN75" s="7"/>
      <c r="AO75" s="7"/>
      <c r="AP75" s="7"/>
      <c r="AQ75" s="7"/>
      <c r="AR75" s="7"/>
      <c r="AS75" s="7"/>
      <c r="AT75" s="7"/>
    </row>
    <row r="76" spans="1:46" x14ac:dyDescent="0.2">
      <c r="A76" t="s">
        <v>566</v>
      </c>
      <c r="B76" t="s">
        <v>565</v>
      </c>
      <c r="C76" t="s">
        <v>613</v>
      </c>
      <c r="E76" t="s">
        <v>494</v>
      </c>
      <c r="F76" t="s">
        <v>6</v>
      </c>
      <c r="G76" s="3"/>
      <c r="H76" s="7"/>
      <c r="I76" s="7"/>
      <c r="J76" s="5"/>
      <c r="K76" s="7"/>
      <c r="L76" s="7"/>
      <c r="M76" s="7"/>
      <c r="N76" s="7"/>
      <c r="O76" s="7"/>
      <c r="P76" s="7"/>
      <c r="Q76" s="7"/>
      <c r="R76" s="7"/>
      <c r="S76" s="7"/>
      <c r="T76" s="7"/>
      <c r="U76" s="7"/>
      <c r="V76" s="7"/>
      <c r="W76" s="7"/>
      <c r="X76" s="7"/>
      <c r="Y76" s="7"/>
      <c r="Z76" s="7"/>
      <c r="AA76" s="7"/>
      <c r="AB76" s="7"/>
      <c r="AC76" s="7"/>
      <c r="AD76" s="7"/>
      <c r="AE76" s="7"/>
      <c r="AF76" s="7"/>
      <c r="AG76" s="7"/>
      <c r="AI76" s="7"/>
      <c r="AJ76" s="7"/>
      <c r="AK76" s="7"/>
      <c r="AL76" s="7"/>
      <c r="AM76" s="7"/>
      <c r="AN76" s="7"/>
      <c r="AO76" s="7"/>
      <c r="AP76" s="7"/>
      <c r="AQ76" s="7"/>
      <c r="AR76" s="7"/>
      <c r="AS76" s="7"/>
      <c r="AT76" s="7"/>
    </row>
    <row r="77" spans="1:46" x14ac:dyDescent="0.2">
      <c r="A77" t="s">
        <v>566</v>
      </c>
      <c r="B77" t="s">
        <v>565</v>
      </c>
      <c r="C77" t="s">
        <v>613</v>
      </c>
      <c r="E77" t="s">
        <v>487</v>
      </c>
      <c r="F77" t="s">
        <v>6</v>
      </c>
      <c r="G77" s="3"/>
      <c r="H77" s="7"/>
      <c r="I77" s="7"/>
      <c r="J77" s="5"/>
      <c r="K77" s="7"/>
      <c r="L77" s="7"/>
      <c r="M77" s="7"/>
      <c r="N77" s="7"/>
      <c r="O77" s="7"/>
      <c r="P77" s="7"/>
      <c r="Q77" s="7"/>
      <c r="R77" s="7"/>
      <c r="S77" s="7"/>
      <c r="T77" s="7"/>
      <c r="U77" s="7"/>
      <c r="V77" s="7"/>
      <c r="W77" s="7"/>
      <c r="X77" s="7"/>
      <c r="Y77" s="7"/>
      <c r="Z77" s="7"/>
      <c r="AA77" s="7"/>
      <c r="AB77" s="7"/>
      <c r="AC77" s="7"/>
      <c r="AD77" s="7"/>
      <c r="AE77" s="7"/>
      <c r="AF77" s="7"/>
      <c r="AG77" s="7"/>
      <c r="AI77" s="7"/>
      <c r="AJ77" s="7"/>
      <c r="AK77" s="7"/>
      <c r="AL77" s="7"/>
      <c r="AM77" s="7"/>
      <c r="AN77" s="7"/>
      <c r="AO77" s="7"/>
      <c r="AP77" s="7"/>
      <c r="AQ77" s="7"/>
      <c r="AR77" s="7"/>
      <c r="AS77" s="7"/>
      <c r="AT77" s="7"/>
    </row>
    <row r="78" spans="1:46" x14ac:dyDescent="0.2">
      <c r="A78" t="s">
        <v>566</v>
      </c>
      <c r="B78" t="s">
        <v>565</v>
      </c>
      <c r="C78" t="s">
        <v>613</v>
      </c>
      <c r="E78" t="s">
        <v>480</v>
      </c>
      <c r="F78" t="s">
        <v>6</v>
      </c>
      <c r="G78" s="3"/>
      <c r="H78" s="7"/>
      <c r="I78" s="7"/>
      <c r="J78" s="5"/>
      <c r="K78" s="7"/>
      <c r="L78" s="7"/>
      <c r="M78" s="7"/>
      <c r="N78" s="7"/>
      <c r="O78" s="7"/>
      <c r="P78" s="7"/>
      <c r="Q78" s="7"/>
      <c r="R78" s="7"/>
      <c r="S78" s="7"/>
      <c r="T78" s="7"/>
      <c r="U78" s="7"/>
      <c r="V78" s="7"/>
      <c r="W78" s="7"/>
      <c r="X78" s="7"/>
      <c r="Y78" s="7"/>
      <c r="Z78" s="7"/>
      <c r="AA78" s="7"/>
      <c r="AB78" s="7"/>
      <c r="AC78" s="7"/>
      <c r="AD78" s="7"/>
      <c r="AE78" s="7"/>
      <c r="AF78" s="7"/>
      <c r="AG78" s="7"/>
      <c r="AI78" s="7"/>
      <c r="AJ78" s="7"/>
      <c r="AK78" s="7"/>
      <c r="AL78" s="7"/>
      <c r="AM78" s="7"/>
      <c r="AN78" s="7"/>
      <c r="AO78" s="7"/>
      <c r="AP78" s="7"/>
      <c r="AQ78" s="7"/>
      <c r="AR78" s="7"/>
      <c r="AS78" s="7"/>
      <c r="AT78" s="7"/>
    </row>
    <row r="79" spans="1:46" x14ac:dyDescent="0.2">
      <c r="A79" t="s">
        <v>566</v>
      </c>
      <c r="B79" t="s">
        <v>565</v>
      </c>
      <c r="C79" t="s">
        <v>613</v>
      </c>
      <c r="E79" t="s">
        <v>473</v>
      </c>
      <c r="F79" t="s">
        <v>6</v>
      </c>
      <c r="G79" s="3"/>
      <c r="H79" s="7"/>
      <c r="I79" s="7"/>
      <c r="J79" s="5"/>
      <c r="K79" s="7"/>
      <c r="L79" s="7"/>
      <c r="M79" s="7"/>
      <c r="N79" s="7"/>
      <c r="O79" s="7"/>
      <c r="P79" s="7"/>
      <c r="Q79" s="7"/>
      <c r="R79" s="7"/>
      <c r="S79" s="7"/>
      <c r="T79" s="7"/>
      <c r="U79" s="7"/>
      <c r="V79" s="7"/>
      <c r="W79" s="7"/>
      <c r="X79" s="7"/>
      <c r="Y79" s="7"/>
      <c r="Z79" s="7"/>
      <c r="AA79" s="7"/>
      <c r="AB79" s="7"/>
      <c r="AC79" s="7"/>
      <c r="AD79" s="7"/>
      <c r="AE79" s="7"/>
      <c r="AF79" s="7"/>
      <c r="AG79" s="7"/>
      <c r="AI79" s="7"/>
      <c r="AJ79" s="7"/>
      <c r="AK79" s="7"/>
      <c r="AL79" s="7"/>
      <c r="AM79" s="7"/>
      <c r="AN79" s="7"/>
      <c r="AO79" s="7"/>
      <c r="AP79" s="7"/>
      <c r="AQ79" s="7"/>
      <c r="AR79" s="7"/>
      <c r="AS79" s="7"/>
      <c r="AT79" s="7"/>
    </row>
    <row r="80" spans="1:46" x14ac:dyDescent="0.2">
      <c r="A80" t="s">
        <v>566</v>
      </c>
      <c r="B80" t="s">
        <v>565</v>
      </c>
      <c r="C80" t="s">
        <v>613</v>
      </c>
      <c r="E80" t="s">
        <v>496</v>
      </c>
      <c r="F80" t="s">
        <v>6</v>
      </c>
      <c r="G80" s="3"/>
      <c r="H80" s="7"/>
      <c r="I80" s="7"/>
      <c r="J80" s="5"/>
      <c r="K80" s="7"/>
      <c r="L80" s="7"/>
      <c r="M80" s="7"/>
      <c r="N80" s="7"/>
      <c r="O80" s="7"/>
      <c r="P80" s="7"/>
      <c r="Q80" s="7"/>
      <c r="R80" s="7"/>
      <c r="S80" s="7"/>
      <c r="T80" s="7"/>
      <c r="U80" s="7"/>
      <c r="V80" s="7"/>
      <c r="W80" s="7"/>
      <c r="X80" s="7"/>
      <c r="Y80" s="7"/>
      <c r="Z80" s="7"/>
      <c r="AA80" s="7"/>
      <c r="AB80" s="7"/>
      <c r="AC80" s="7"/>
      <c r="AD80" s="7"/>
      <c r="AE80" s="7"/>
      <c r="AF80" s="7"/>
      <c r="AG80" s="7"/>
      <c r="AI80" s="7"/>
      <c r="AJ80" s="7"/>
      <c r="AK80" s="7"/>
      <c r="AL80" s="7"/>
      <c r="AM80" s="7"/>
      <c r="AN80" s="7"/>
      <c r="AO80" s="7"/>
      <c r="AP80" s="7"/>
      <c r="AQ80" s="7"/>
      <c r="AR80" s="7"/>
      <c r="AS80" s="7"/>
      <c r="AT80" s="7"/>
    </row>
    <row r="81" spans="1:46" x14ac:dyDescent="0.2">
      <c r="A81" t="s">
        <v>566</v>
      </c>
      <c r="B81" t="s">
        <v>565</v>
      </c>
      <c r="C81" t="s">
        <v>613</v>
      </c>
      <c r="E81" t="s">
        <v>489</v>
      </c>
      <c r="F81" t="s">
        <v>6</v>
      </c>
      <c r="G81" s="3"/>
      <c r="H81" s="7"/>
      <c r="I81" s="7"/>
      <c r="J81" s="5"/>
      <c r="K81" s="7"/>
      <c r="L81" s="7"/>
      <c r="M81" s="7"/>
      <c r="N81" s="7"/>
      <c r="O81" s="7"/>
      <c r="P81" s="7"/>
      <c r="Q81" s="7"/>
      <c r="R81" s="7"/>
      <c r="S81" s="7"/>
      <c r="T81" s="7"/>
      <c r="U81" s="7"/>
      <c r="V81" s="7"/>
      <c r="W81" s="7"/>
      <c r="X81" s="7"/>
      <c r="Y81" s="7"/>
      <c r="Z81" s="7"/>
      <c r="AA81" s="7"/>
      <c r="AB81" s="7"/>
      <c r="AC81" s="7"/>
      <c r="AD81" s="7"/>
      <c r="AE81" s="7"/>
      <c r="AF81" s="7"/>
      <c r="AG81" s="7"/>
      <c r="AI81" s="7"/>
      <c r="AJ81" s="7"/>
      <c r="AK81" s="7"/>
      <c r="AL81" s="7"/>
      <c r="AM81" s="7"/>
      <c r="AN81" s="7"/>
      <c r="AO81" s="7"/>
      <c r="AP81" s="7"/>
      <c r="AQ81" s="7"/>
      <c r="AR81" s="7"/>
      <c r="AS81" s="7"/>
      <c r="AT81" s="7"/>
    </row>
    <row r="82" spans="1:46" x14ac:dyDescent="0.2">
      <c r="A82" t="s">
        <v>566</v>
      </c>
      <c r="B82" t="s">
        <v>565</v>
      </c>
      <c r="C82" t="s">
        <v>613</v>
      </c>
      <c r="E82" t="s">
        <v>482</v>
      </c>
      <c r="F82" t="s">
        <v>6</v>
      </c>
      <c r="G82" s="3"/>
      <c r="H82" s="7"/>
      <c r="I82" s="7"/>
      <c r="J82" s="5"/>
      <c r="K82" s="7"/>
      <c r="L82" s="7"/>
      <c r="M82" s="7"/>
      <c r="N82" s="7"/>
      <c r="O82" s="7"/>
      <c r="P82" s="7"/>
      <c r="Q82" s="7"/>
      <c r="R82" s="7"/>
      <c r="S82" s="7"/>
      <c r="T82" s="7"/>
      <c r="U82" s="7"/>
      <c r="V82" s="7"/>
      <c r="W82" s="7"/>
      <c r="X82" s="7"/>
      <c r="Y82" s="7"/>
      <c r="Z82" s="7"/>
      <c r="AA82" s="7"/>
      <c r="AB82" s="7"/>
      <c r="AC82" s="7"/>
      <c r="AD82" s="7"/>
      <c r="AE82" s="7"/>
      <c r="AF82" s="7"/>
      <c r="AG82" s="7"/>
      <c r="AI82" s="7"/>
      <c r="AJ82" s="7"/>
      <c r="AK82" s="7"/>
      <c r="AL82" s="7"/>
      <c r="AM82" s="7"/>
      <c r="AN82" s="7"/>
      <c r="AO82" s="7"/>
      <c r="AP82" s="7"/>
      <c r="AQ82" s="7"/>
      <c r="AR82" s="7"/>
      <c r="AS82" s="7"/>
      <c r="AT82" s="7"/>
    </row>
    <row r="83" spans="1:46" x14ac:dyDescent="0.2">
      <c r="A83" t="s">
        <v>566</v>
      </c>
      <c r="B83" t="s">
        <v>565</v>
      </c>
      <c r="C83" t="s">
        <v>613</v>
      </c>
      <c r="E83" t="s">
        <v>475</v>
      </c>
      <c r="F83" t="s">
        <v>6</v>
      </c>
      <c r="G83" s="3"/>
      <c r="H83" s="7"/>
      <c r="I83" s="7"/>
      <c r="J83" s="5"/>
      <c r="K83" s="7"/>
      <c r="L83" s="7"/>
      <c r="M83" s="7"/>
      <c r="N83" s="7"/>
      <c r="O83" s="7"/>
      <c r="P83" s="7"/>
      <c r="Q83" s="7"/>
      <c r="R83" s="7"/>
      <c r="S83" s="7"/>
      <c r="T83" s="7"/>
      <c r="U83" s="7"/>
      <c r="V83" s="7"/>
      <c r="W83" s="7"/>
      <c r="X83" s="7"/>
      <c r="Y83" s="7"/>
      <c r="Z83" s="7"/>
      <c r="AA83" s="7"/>
      <c r="AB83" s="7"/>
      <c r="AC83" s="7"/>
      <c r="AD83" s="7"/>
      <c r="AE83" s="7"/>
      <c r="AF83" s="7"/>
      <c r="AG83" s="7"/>
      <c r="AI83" s="7"/>
      <c r="AJ83" s="7"/>
      <c r="AK83" s="7"/>
      <c r="AL83" s="7"/>
      <c r="AM83" s="7"/>
      <c r="AN83" s="7"/>
      <c r="AO83" s="7"/>
      <c r="AP83" s="7"/>
      <c r="AQ83" s="7"/>
      <c r="AR83" s="7"/>
      <c r="AS83" s="7"/>
      <c r="AT83" s="7"/>
    </row>
    <row r="84" spans="1:46" x14ac:dyDescent="0.2">
      <c r="A84" t="s">
        <v>566</v>
      </c>
      <c r="B84" t="s">
        <v>565</v>
      </c>
      <c r="C84" t="s">
        <v>613</v>
      </c>
      <c r="E84" t="s">
        <v>492</v>
      </c>
      <c r="F84" t="s">
        <v>6</v>
      </c>
      <c r="G84" s="3"/>
      <c r="H84" s="7"/>
      <c r="I84" s="7"/>
      <c r="J84" s="5"/>
      <c r="K84" s="7"/>
      <c r="L84" s="7"/>
      <c r="M84" s="7"/>
      <c r="N84" s="7"/>
      <c r="O84" s="7"/>
      <c r="P84" s="7"/>
      <c r="Q84" s="7"/>
      <c r="R84" s="7"/>
      <c r="S84" s="7"/>
      <c r="T84" s="7"/>
      <c r="U84" s="7"/>
      <c r="V84" s="7"/>
      <c r="W84" s="7"/>
      <c r="X84" s="7"/>
      <c r="Y84" s="7"/>
      <c r="Z84" s="7"/>
      <c r="AA84" s="7"/>
      <c r="AB84" s="7"/>
      <c r="AC84" s="7"/>
      <c r="AD84" s="7"/>
      <c r="AE84" s="7"/>
      <c r="AF84" s="7"/>
      <c r="AG84" s="7"/>
      <c r="AI84" s="7"/>
      <c r="AJ84" s="7"/>
      <c r="AK84" s="7"/>
      <c r="AL84" s="7"/>
      <c r="AM84" s="7"/>
      <c r="AN84" s="7"/>
      <c r="AO84" s="7"/>
      <c r="AP84" s="7"/>
      <c r="AQ84" s="7"/>
      <c r="AR84" s="7"/>
      <c r="AS84" s="7"/>
      <c r="AT84" s="7"/>
    </row>
    <row r="85" spans="1:46" x14ac:dyDescent="0.2">
      <c r="A85" t="s">
        <v>566</v>
      </c>
      <c r="B85" t="s">
        <v>565</v>
      </c>
      <c r="C85" t="s">
        <v>613</v>
      </c>
      <c r="E85" t="s">
        <v>485</v>
      </c>
      <c r="F85" t="s">
        <v>6</v>
      </c>
      <c r="G85" s="3"/>
      <c r="H85" s="7"/>
      <c r="I85" s="7"/>
      <c r="J85" s="5"/>
      <c r="K85" s="7"/>
      <c r="L85" s="7"/>
      <c r="M85" s="7"/>
      <c r="N85" s="7"/>
      <c r="O85" s="7"/>
      <c r="P85" s="7"/>
      <c r="Q85" s="7"/>
      <c r="R85" s="7"/>
      <c r="S85" s="7"/>
      <c r="T85" s="7"/>
      <c r="U85" s="7"/>
      <c r="V85" s="7"/>
      <c r="W85" s="7"/>
      <c r="X85" s="7"/>
      <c r="Y85" s="7"/>
      <c r="Z85" s="7"/>
      <c r="AA85" s="7"/>
      <c r="AB85" s="7"/>
      <c r="AC85" s="7"/>
      <c r="AD85" s="7"/>
      <c r="AE85" s="7"/>
      <c r="AF85" s="7"/>
      <c r="AG85" s="7"/>
      <c r="AI85" s="7"/>
      <c r="AJ85" s="7"/>
      <c r="AK85" s="7"/>
      <c r="AL85" s="7"/>
      <c r="AM85" s="7"/>
      <c r="AN85" s="7"/>
      <c r="AO85" s="7"/>
      <c r="AP85" s="7"/>
      <c r="AQ85" s="7"/>
      <c r="AR85" s="7"/>
      <c r="AS85" s="7"/>
      <c r="AT85" s="7"/>
    </row>
    <row r="86" spans="1:46" x14ac:dyDescent="0.2">
      <c r="A86" t="s">
        <v>566</v>
      </c>
      <c r="B86" t="s">
        <v>565</v>
      </c>
      <c r="C86" t="s">
        <v>613</v>
      </c>
      <c r="E86" t="s">
        <v>478</v>
      </c>
      <c r="F86" t="s">
        <v>6</v>
      </c>
      <c r="G86" s="3"/>
      <c r="H86" s="7"/>
      <c r="I86" s="7"/>
      <c r="J86" s="5"/>
      <c r="K86" s="7"/>
      <c r="L86" s="7"/>
      <c r="M86" s="7"/>
      <c r="N86" s="7"/>
      <c r="O86" s="7"/>
      <c r="P86" s="7"/>
      <c r="Q86" s="7"/>
      <c r="R86" s="7"/>
      <c r="S86" s="7"/>
      <c r="T86" s="7"/>
      <c r="U86" s="7"/>
      <c r="V86" s="7"/>
      <c r="W86" s="7"/>
      <c r="X86" s="7"/>
      <c r="Y86" s="7"/>
      <c r="Z86" s="7"/>
      <c r="AA86" s="7"/>
      <c r="AB86" s="7"/>
      <c r="AC86" s="7"/>
      <c r="AD86" s="7"/>
      <c r="AE86" s="7"/>
      <c r="AF86" s="7"/>
      <c r="AG86" s="7"/>
      <c r="AI86" s="7"/>
      <c r="AJ86" s="7"/>
      <c r="AK86" s="7"/>
      <c r="AL86" s="7"/>
      <c r="AM86" s="7"/>
      <c r="AN86" s="7"/>
      <c r="AO86" s="7"/>
      <c r="AP86" s="7"/>
      <c r="AQ86" s="7"/>
      <c r="AR86" s="7"/>
      <c r="AS86" s="7"/>
      <c r="AT86" s="7"/>
    </row>
    <row r="87" spans="1:46" x14ac:dyDescent="0.2">
      <c r="A87" t="s">
        <v>566</v>
      </c>
      <c r="B87" t="s">
        <v>565</v>
      </c>
      <c r="C87" t="s">
        <v>613</v>
      </c>
      <c r="E87" t="s">
        <v>471</v>
      </c>
      <c r="F87" t="s">
        <v>6</v>
      </c>
      <c r="G87" s="3"/>
      <c r="H87" s="7"/>
      <c r="I87" s="7"/>
      <c r="J87" s="5"/>
      <c r="K87" s="7"/>
      <c r="L87" s="7"/>
      <c r="M87" s="7"/>
      <c r="N87" s="7"/>
      <c r="O87" s="7"/>
      <c r="P87" s="7"/>
      <c r="Q87" s="7"/>
      <c r="R87" s="7"/>
      <c r="S87" s="7"/>
      <c r="T87" s="7"/>
      <c r="U87" s="7"/>
      <c r="V87" s="7"/>
      <c r="W87" s="7"/>
      <c r="X87" s="7"/>
      <c r="Y87" s="7"/>
      <c r="Z87" s="7"/>
      <c r="AA87" s="7"/>
      <c r="AB87" s="7"/>
      <c r="AC87" s="7"/>
      <c r="AD87" s="7"/>
      <c r="AE87" s="7"/>
      <c r="AF87" s="7"/>
      <c r="AG87" s="7"/>
      <c r="AI87" s="7"/>
      <c r="AJ87" s="7"/>
      <c r="AK87" s="7"/>
      <c r="AL87" s="7"/>
      <c r="AM87" s="7"/>
      <c r="AN87" s="7"/>
      <c r="AO87" s="7"/>
      <c r="AP87" s="7"/>
      <c r="AQ87" s="7"/>
      <c r="AR87" s="7"/>
      <c r="AS87" s="7"/>
      <c r="AT87" s="7"/>
    </row>
    <row r="88" spans="1:46" x14ac:dyDescent="0.2">
      <c r="A88" t="s">
        <v>566</v>
      </c>
      <c r="B88" t="s">
        <v>565</v>
      </c>
      <c r="C88" t="s">
        <v>613</v>
      </c>
      <c r="E88" t="s">
        <v>497</v>
      </c>
      <c r="F88" t="s">
        <v>6</v>
      </c>
      <c r="G88" s="3"/>
      <c r="H88" s="7"/>
      <c r="I88" s="7"/>
      <c r="J88" s="5"/>
      <c r="K88" s="7"/>
      <c r="L88" s="7"/>
      <c r="M88" s="7"/>
      <c r="N88" s="7"/>
      <c r="O88" s="7"/>
      <c r="P88" s="7"/>
      <c r="Q88" s="7"/>
      <c r="R88" s="7"/>
      <c r="S88" s="7"/>
      <c r="T88" s="7"/>
      <c r="U88" s="7"/>
      <c r="V88" s="7"/>
      <c r="W88" s="7"/>
      <c r="X88" s="7"/>
      <c r="Y88" s="7"/>
      <c r="Z88" s="7"/>
      <c r="AA88" s="7"/>
      <c r="AB88" s="7"/>
      <c r="AC88" s="7"/>
      <c r="AD88" s="7"/>
      <c r="AE88" s="7"/>
      <c r="AF88" s="7"/>
      <c r="AG88" s="7"/>
      <c r="AI88" s="7"/>
      <c r="AJ88" s="7"/>
      <c r="AK88" s="7"/>
      <c r="AL88" s="7"/>
      <c r="AM88" s="7"/>
      <c r="AN88" s="7"/>
      <c r="AO88" s="7"/>
      <c r="AP88" s="7"/>
      <c r="AQ88" s="7"/>
      <c r="AR88" s="7"/>
      <c r="AS88" s="7"/>
      <c r="AT88" s="7"/>
    </row>
    <row r="89" spans="1:46" x14ac:dyDescent="0.2">
      <c r="A89" t="s">
        <v>566</v>
      </c>
      <c r="B89" t="s">
        <v>565</v>
      </c>
      <c r="C89" t="s">
        <v>613</v>
      </c>
      <c r="E89" t="s">
        <v>490</v>
      </c>
      <c r="F89" t="s">
        <v>6</v>
      </c>
      <c r="G89" s="3"/>
      <c r="H89" s="7"/>
      <c r="I89" s="7"/>
      <c r="J89" s="5"/>
      <c r="K89" s="7"/>
      <c r="L89" s="7"/>
      <c r="M89" s="7"/>
      <c r="N89" s="7"/>
      <c r="O89" s="7"/>
      <c r="P89" s="7"/>
      <c r="Q89" s="7"/>
      <c r="R89" s="7"/>
      <c r="S89" s="7"/>
      <c r="T89" s="7"/>
      <c r="U89" s="7"/>
      <c r="V89" s="7"/>
      <c r="W89" s="7"/>
      <c r="X89" s="7"/>
      <c r="Y89" s="7"/>
      <c r="Z89" s="7"/>
      <c r="AA89" s="7"/>
      <c r="AB89" s="7"/>
      <c r="AC89" s="7"/>
      <c r="AD89" s="7"/>
      <c r="AE89" s="7"/>
      <c r="AF89" s="7"/>
      <c r="AG89" s="7"/>
      <c r="AI89" s="7"/>
      <c r="AJ89" s="7"/>
      <c r="AK89" s="7"/>
      <c r="AL89" s="7"/>
      <c r="AM89" s="7"/>
      <c r="AN89" s="7"/>
      <c r="AO89" s="7"/>
      <c r="AP89" s="7"/>
      <c r="AQ89" s="7"/>
      <c r="AR89" s="7"/>
      <c r="AS89" s="7"/>
      <c r="AT89" s="7"/>
    </row>
    <row r="90" spans="1:46" x14ac:dyDescent="0.2">
      <c r="A90" t="s">
        <v>566</v>
      </c>
      <c r="B90" t="s">
        <v>565</v>
      </c>
      <c r="C90" t="s">
        <v>613</v>
      </c>
      <c r="E90" t="s">
        <v>483</v>
      </c>
      <c r="F90" t="s">
        <v>6</v>
      </c>
      <c r="G90" s="3"/>
      <c r="H90" s="7"/>
      <c r="I90" s="7"/>
      <c r="J90" s="5"/>
      <c r="K90" s="7"/>
      <c r="L90" s="7"/>
      <c r="M90" s="7"/>
      <c r="N90" s="7"/>
      <c r="O90" s="7"/>
      <c r="P90" s="7"/>
      <c r="Q90" s="7"/>
      <c r="R90" s="7"/>
      <c r="S90" s="7"/>
      <c r="T90" s="7"/>
      <c r="U90" s="7"/>
      <c r="V90" s="7"/>
      <c r="W90" s="7"/>
      <c r="X90" s="7"/>
      <c r="Y90" s="7"/>
      <c r="Z90" s="7"/>
      <c r="AA90" s="7"/>
      <c r="AB90" s="7"/>
      <c r="AC90" s="7"/>
      <c r="AD90" s="7"/>
      <c r="AE90" s="7"/>
      <c r="AF90" s="7"/>
      <c r="AG90" s="7"/>
      <c r="AI90" s="7"/>
      <c r="AJ90" s="7"/>
      <c r="AK90" s="7"/>
      <c r="AL90" s="7"/>
      <c r="AM90" s="7"/>
      <c r="AN90" s="7"/>
      <c r="AO90" s="7"/>
      <c r="AP90" s="7"/>
      <c r="AQ90" s="7"/>
      <c r="AR90" s="7"/>
      <c r="AS90" s="7"/>
      <c r="AT90" s="7"/>
    </row>
    <row r="91" spans="1:46" x14ac:dyDescent="0.2">
      <c r="A91" t="s">
        <v>566</v>
      </c>
      <c r="B91" t="s">
        <v>565</v>
      </c>
      <c r="C91" t="s">
        <v>613</v>
      </c>
      <c r="E91" t="s">
        <v>476</v>
      </c>
      <c r="F91" t="s">
        <v>6</v>
      </c>
      <c r="G91" s="3"/>
      <c r="H91" s="7"/>
      <c r="I91" s="7"/>
      <c r="J91" s="5"/>
      <c r="K91" s="7"/>
      <c r="L91" s="7"/>
      <c r="M91" s="7"/>
      <c r="N91" s="7"/>
      <c r="O91" s="7"/>
      <c r="P91" s="7"/>
      <c r="Q91" s="7"/>
      <c r="R91" s="7"/>
      <c r="S91" s="7"/>
      <c r="T91" s="7"/>
      <c r="U91" s="7"/>
      <c r="V91" s="7"/>
      <c r="W91" s="7"/>
      <c r="X91" s="7"/>
      <c r="Y91" s="7"/>
      <c r="Z91" s="7"/>
      <c r="AA91" s="7"/>
      <c r="AB91" s="7"/>
      <c r="AC91" s="7"/>
      <c r="AD91" s="7"/>
      <c r="AE91" s="7"/>
      <c r="AF91" s="7"/>
      <c r="AG91" s="7"/>
      <c r="AI91" s="7"/>
      <c r="AJ91" s="7"/>
      <c r="AK91" s="7"/>
      <c r="AL91" s="7"/>
      <c r="AM91" s="7"/>
      <c r="AN91" s="7"/>
      <c r="AO91" s="7"/>
      <c r="AP91" s="7"/>
      <c r="AQ91" s="7"/>
      <c r="AR91" s="7"/>
      <c r="AS91" s="7"/>
      <c r="AT91" s="7"/>
    </row>
    <row r="92" spans="1:46" x14ac:dyDescent="0.2">
      <c r="A92" t="s">
        <v>566</v>
      </c>
      <c r="B92" t="s">
        <v>565</v>
      </c>
      <c r="C92" t="s">
        <v>613</v>
      </c>
      <c r="E92" t="s">
        <v>491</v>
      </c>
      <c r="F92" t="s">
        <v>6</v>
      </c>
      <c r="G92" s="3"/>
      <c r="H92" s="7"/>
      <c r="I92" s="7"/>
      <c r="J92" s="5"/>
      <c r="K92" s="7"/>
      <c r="L92" s="7"/>
      <c r="M92" s="7"/>
      <c r="N92" s="7"/>
      <c r="O92" s="7"/>
      <c r="P92" s="7"/>
      <c r="Q92" s="7"/>
      <c r="R92" s="7"/>
      <c r="S92" s="7"/>
      <c r="T92" s="7"/>
      <c r="U92" s="7"/>
      <c r="V92" s="7"/>
      <c r="W92" s="7"/>
      <c r="X92" s="7"/>
      <c r="Y92" s="7"/>
      <c r="Z92" s="7"/>
      <c r="AA92" s="7"/>
      <c r="AB92" s="7"/>
      <c r="AC92" s="7"/>
      <c r="AD92" s="7"/>
      <c r="AE92" s="7"/>
      <c r="AF92" s="7"/>
      <c r="AG92" s="7"/>
      <c r="AI92" s="7"/>
      <c r="AJ92" s="7"/>
      <c r="AK92" s="7"/>
      <c r="AL92" s="7"/>
      <c r="AM92" s="7"/>
      <c r="AN92" s="7"/>
      <c r="AO92" s="7"/>
      <c r="AP92" s="7"/>
      <c r="AQ92" s="7"/>
      <c r="AR92" s="7"/>
      <c r="AS92" s="7"/>
      <c r="AT92" s="7"/>
    </row>
    <row r="93" spans="1:46" x14ac:dyDescent="0.2">
      <c r="A93" t="s">
        <v>566</v>
      </c>
      <c r="B93" t="s">
        <v>565</v>
      </c>
      <c r="C93" t="s">
        <v>613</v>
      </c>
      <c r="E93" t="s">
        <v>484</v>
      </c>
      <c r="F93" t="s">
        <v>6</v>
      </c>
      <c r="G93" s="3"/>
      <c r="H93" s="7"/>
      <c r="I93" s="7"/>
      <c r="J93" s="5"/>
      <c r="K93" s="7"/>
      <c r="L93" s="7"/>
      <c r="M93" s="7"/>
      <c r="N93" s="7"/>
      <c r="O93" s="7"/>
      <c r="P93" s="7"/>
      <c r="Q93" s="7"/>
      <c r="R93" s="7"/>
      <c r="S93" s="7"/>
      <c r="T93" s="7"/>
      <c r="U93" s="7"/>
      <c r="V93" s="7"/>
      <c r="W93" s="7"/>
      <c r="X93" s="7"/>
      <c r="Y93" s="7"/>
      <c r="Z93" s="7"/>
      <c r="AA93" s="7"/>
      <c r="AB93" s="7"/>
      <c r="AC93" s="7"/>
      <c r="AD93" s="7"/>
      <c r="AE93" s="7"/>
      <c r="AF93" s="7"/>
      <c r="AG93" s="7"/>
      <c r="AI93" s="7"/>
      <c r="AJ93" s="7"/>
      <c r="AK93" s="7"/>
      <c r="AL93" s="7"/>
      <c r="AM93" s="7"/>
      <c r="AN93" s="7"/>
      <c r="AO93" s="7"/>
      <c r="AP93" s="7"/>
      <c r="AQ93" s="7"/>
      <c r="AR93" s="7"/>
      <c r="AS93" s="7"/>
      <c r="AT93" s="7"/>
    </row>
    <row r="94" spans="1:46" x14ac:dyDescent="0.2">
      <c r="A94" t="s">
        <v>566</v>
      </c>
      <c r="B94" t="s">
        <v>565</v>
      </c>
      <c r="C94" t="s">
        <v>613</v>
      </c>
      <c r="E94" t="s">
        <v>477</v>
      </c>
      <c r="F94" t="s">
        <v>6</v>
      </c>
      <c r="G94" s="3"/>
      <c r="H94" s="7"/>
      <c r="I94" s="7"/>
      <c r="J94" s="5"/>
      <c r="K94" s="7"/>
      <c r="L94" s="7"/>
      <c r="M94" s="7"/>
      <c r="N94" s="7"/>
      <c r="O94" s="7"/>
      <c r="P94" s="7"/>
      <c r="Q94" s="7"/>
      <c r="R94" s="7"/>
      <c r="S94" s="7"/>
      <c r="T94" s="7"/>
      <c r="U94" s="7"/>
      <c r="V94" s="7"/>
      <c r="W94" s="7"/>
      <c r="X94" s="7"/>
      <c r="Y94" s="7"/>
      <c r="Z94" s="7"/>
      <c r="AA94" s="7"/>
      <c r="AB94" s="7"/>
      <c r="AC94" s="7"/>
      <c r="AD94" s="7"/>
      <c r="AE94" s="7"/>
      <c r="AF94" s="7"/>
      <c r="AG94" s="7"/>
      <c r="AI94" s="7"/>
      <c r="AJ94" s="7"/>
      <c r="AK94" s="7"/>
      <c r="AL94" s="7"/>
      <c r="AM94" s="7"/>
      <c r="AN94" s="7"/>
      <c r="AO94" s="7"/>
      <c r="AP94" s="7"/>
      <c r="AQ94" s="7"/>
      <c r="AR94" s="7"/>
      <c r="AS94" s="7"/>
      <c r="AT94" s="7"/>
    </row>
    <row r="95" spans="1:46" x14ac:dyDescent="0.2">
      <c r="A95" t="s">
        <v>566</v>
      </c>
      <c r="B95" t="s">
        <v>565</v>
      </c>
      <c r="C95" t="s">
        <v>613</v>
      </c>
      <c r="E95" t="s">
        <v>470</v>
      </c>
      <c r="F95" t="s">
        <v>6</v>
      </c>
      <c r="G95" s="3"/>
      <c r="H95" s="7"/>
      <c r="I95" s="7"/>
      <c r="J95" s="5"/>
      <c r="K95" s="7"/>
      <c r="L95" s="7"/>
      <c r="M95" s="7"/>
      <c r="N95" s="7"/>
      <c r="O95" s="7"/>
      <c r="P95" s="7"/>
      <c r="Q95" s="7"/>
      <c r="R95" s="7"/>
      <c r="S95" s="7"/>
      <c r="T95" s="7"/>
      <c r="U95" s="7"/>
      <c r="V95" s="7"/>
      <c r="W95" s="7"/>
      <c r="X95" s="7"/>
      <c r="Y95" s="7"/>
      <c r="Z95" s="7"/>
      <c r="AA95" s="7"/>
      <c r="AB95" s="7"/>
      <c r="AC95" s="7"/>
      <c r="AD95" s="7"/>
      <c r="AE95" s="7"/>
      <c r="AF95" s="7"/>
      <c r="AG95" s="7"/>
      <c r="AI95" s="7"/>
      <c r="AJ95" s="7"/>
      <c r="AK95" s="7"/>
      <c r="AL95" s="7"/>
      <c r="AM95" s="7"/>
      <c r="AN95" s="7"/>
      <c r="AO95" s="7"/>
      <c r="AP95" s="7"/>
      <c r="AQ95" s="7"/>
      <c r="AR95" s="7"/>
      <c r="AS95" s="7"/>
      <c r="AT95" s="7"/>
    </row>
    <row r="96" spans="1:46" x14ac:dyDescent="0.2">
      <c r="A96" t="s">
        <v>566</v>
      </c>
      <c r="B96" t="s">
        <v>565</v>
      </c>
      <c r="C96" t="s">
        <v>613</v>
      </c>
      <c r="E96" t="s">
        <v>493</v>
      </c>
      <c r="F96" t="s">
        <v>6</v>
      </c>
      <c r="G96" s="3"/>
      <c r="H96" s="7"/>
      <c r="I96" s="7"/>
      <c r="J96" s="5"/>
      <c r="K96" s="7"/>
      <c r="L96" s="7"/>
      <c r="M96" s="7"/>
      <c r="N96" s="7"/>
      <c r="O96" s="7"/>
      <c r="P96" s="7"/>
      <c r="Q96" s="7"/>
      <c r="R96" s="7"/>
      <c r="S96" s="7"/>
      <c r="T96" s="7"/>
      <c r="U96" s="7"/>
      <c r="V96" s="7"/>
      <c r="W96" s="7"/>
      <c r="X96" s="7"/>
      <c r="Y96" s="7"/>
      <c r="Z96" s="7"/>
      <c r="AA96" s="7"/>
      <c r="AB96" s="7"/>
      <c r="AC96" s="7"/>
      <c r="AD96" s="7"/>
      <c r="AE96" s="7"/>
      <c r="AF96" s="7"/>
      <c r="AG96" s="7"/>
      <c r="AI96" s="7"/>
      <c r="AJ96" s="7"/>
      <c r="AK96" s="7"/>
      <c r="AL96" s="7"/>
      <c r="AM96" s="7"/>
      <c r="AN96" s="7"/>
      <c r="AO96" s="7"/>
      <c r="AP96" s="7"/>
      <c r="AQ96" s="7"/>
      <c r="AR96" s="7"/>
      <c r="AS96" s="7"/>
      <c r="AT96" s="7"/>
    </row>
    <row r="97" spans="1:46" x14ac:dyDescent="0.2">
      <c r="A97" t="s">
        <v>566</v>
      </c>
      <c r="B97" t="s">
        <v>565</v>
      </c>
      <c r="C97" t="s">
        <v>613</v>
      </c>
      <c r="E97" t="s">
        <v>486</v>
      </c>
      <c r="F97" t="s">
        <v>6</v>
      </c>
      <c r="G97" s="3"/>
      <c r="H97" s="7"/>
      <c r="I97" s="7"/>
      <c r="J97" s="5"/>
      <c r="K97" s="7"/>
      <c r="L97" s="7"/>
      <c r="M97" s="7"/>
      <c r="N97" s="7"/>
      <c r="O97" s="7"/>
      <c r="P97" s="7"/>
      <c r="Q97" s="7"/>
      <c r="R97" s="7"/>
      <c r="S97" s="7"/>
      <c r="T97" s="7"/>
      <c r="U97" s="7"/>
      <c r="V97" s="7"/>
      <c r="W97" s="7"/>
      <c r="X97" s="7"/>
      <c r="Y97" s="7"/>
      <c r="Z97" s="7"/>
      <c r="AA97" s="7"/>
      <c r="AB97" s="7"/>
      <c r="AC97" s="7"/>
      <c r="AD97" s="7"/>
      <c r="AE97" s="7"/>
      <c r="AF97" s="7"/>
      <c r="AG97" s="7"/>
      <c r="AI97" s="7"/>
      <c r="AJ97" s="7"/>
      <c r="AK97" s="7"/>
      <c r="AL97" s="7"/>
      <c r="AM97" s="7"/>
      <c r="AN97" s="7"/>
      <c r="AO97" s="7"/>
      <c r="AP97" s="7"/>
      <c r="AQ97" s="7"/>
      <c r="AR97" s="7"/>
      <c r="AS97" s="7"/>
      <c r="AT97" s="7"/>
    </row>
    <row r="98" spans="1:46" x14ac:dyDescent="0.2">
      <c r="A98" t="s">
        <v>566</v>
      </c>
      <c r="B98" t="s">
        <v>565</v>
      </c>
      <c r="C98" t="s">
        <v>613</v>
      </c>
      <c r="E98" t="s">
        <v>479</v>
      </c>
      <c r="F98" t="s">
        <v>6</v>
      </c>
      <c r="G98" s="3"/>
      <c r="H98" s="7"/>
      <c r="I98" s="7"/>
      <c r="J98" s="5"/>
      <c r="K98" s="7"/>
      <c r="L98" s="7"/>
      <c r="M98" s="7"/>
      <c r="N98" s="7"/>
      <c r="O98" s="7"/>
      <c r="P98" s="7"/>
      <c r="Q98" s="7"/>
      <c r="R98" s="7"/>
      <c r="S98" s="7"/>
      <c r="T98" s="7"/>
      <c r="U98" s="7"/>
      <c r="V98" s="7"/>
      <c r="W98" s="7"/>
      <c r="X98" s="7"/>
      <c r="Y98" s="7"/>
      <c r="Z98" s="7"/>
      <c r="AA98" s="7"/>
      <c r="AB98" s="7"/>
      <c r="AC98" s="7"/>
      <c r="AD98" s="7"/>
      <c r="AE98" s="7"/>
      <c r="AF98" s="7"/>
      <c r="AG98" s="7"/>
      <c r="AI98" s="7"/>
      <c r="AJ98" s="7"/>
      <c r="AK98" s="7"/>
      <c r="AL98" s="7"/>
      <c r="AM98" s="7"/>
      <c r="AN98" s="7"/>
      <c r="AO98" s="7"/>
      <c r="AP98" s="7"/>
      <c r="AQ98" s="7"/>
      <c r="AR98" s="7"/>
      <c r="AS98" s="7"/>
      <c r="AT98" s="7"/>
    </row>
    <row r="99" spans="1:46" x14ac:dyDescent="0.2">
      <c r="A99" t="s">
        <v>566</v>
      </c>
      <c r="B99" t="s">
        <v>565</v>
      </c>
      <c r="C99" t="s">
        <v>613</v>
      </c>
      <c r="E99" t="s">
        <v>472</v>
      </c>
      <c r="F99" t="s">
        <v>6</v>
      </c>
      <c r="G99" s="3"/>
      <c r="H99" s="7"/>
      <c r="I99" s="7"/>
      <c r="J99" s="5"/>
      <c r="K99" s="7"/>
      <c r="L99" s="7"/>
      <c r="M99" s="7"/>
      <c r="N99" s="7"/>
      <c r="O99" s="7"/>
      <c r="P99" s="7"/>
      <c r="Q99" s="7"/>
      <c r="R99" s="7"/>
      <c r="S99" s="7"/>
      <c r="T99" s="7"/>
      <c r="U99" s="7"/>
      <c r="V99" s="7"/>
      <c r="W99" s="7"/>
      <c r="X99" s="7"/>
      <c r="Y99" s="7"/>
      <c r="Z99" s="7"/>
      <c r="AA99" s="7"/>
      <c r="AB99" s="7"/>
      <c r="AC99" s="7"/>
      <c r="AD99" s="7"/>
      <c r="AE99" s="7"/>
      <c r="AF99" s="7"/>
      <c r="AG99" s="7"/>
      <c r="AI99" s="7"/>
      <c r="AJ99" s="7"/>
      <c r="AK99" s="7"/>
      <c r="AL99" s="7"/>
      <c r="AM99" s="7"/>
      <c r="AN99" s="7"/>
      <c r="AO99" s="7"/>
      <c r="AP99" s="7"/>
      <c r="AQ99" s="7"/>
      <c r="AR99" s="7"/>
      <c r="AS99" s="7"/>
      <c r="AT99" s="7"/>
    </row>
    <row r="100" spans="1:46" x14ac:dyDescent="0.2">
      <c r="A100" t="s">
        <v>566</v>
      </c>
      <c r="B100" t="s">
        <v>565</v>
      </c>
      <c r="C100" t="s">
        <v>613</v>
      </c>
      <c r="E100" t="s">
        <v>495</v>
      </c>
      <c r="F100" t="s">
        <v>6</v>
      </c>
      <c r="G100" s="3"/>
      <c r="H100" s="7"/>
      <c r="I100" s="7"/>
      <c r="J100" s="5"/>
      <c r="K100" s="7"/>
      <c r="L100" s="7"/>
      <c r="M100" s="7"/>
      <c r="N100" s="7"/>
      <c r="O100" s="7"/>
      <c r="P100" s="7"/>
      <c r="Q100" s="7"/>
      <c r="R100" s="7"/>
      <c r="S100" s="7"/>
      <c r="T100" s="7"/>
      <c r="U100" s="7"/>
      <c r="V100" s="7"/>
      <c r="W100" s="7"/>
      <c r="X100" s="7"/>
      <c r="Y100" s="7"/>
      <c r="Z100" s="7"/>
      <c r="AA100" s="7"/>
      <c r="AB100" s="7"/>
      <c r="AC100" s="7"/>
      <c r="AD100" s="7"/>
      <c r="AE100" s="7"/>
      <c r="AF100" s="7"/>
      <c r="AG100" s="7"/>
      <c r="AI100" s="7"/>
      <c r="AJ100" s="7"/>
      <c r="AK100" s="7"/>
      <c r="AL100" s="7"/>
      <c r="AM100" s="7"/>
      <c r="AN100" s="7"/>
      <c r="AO100" s="7"/>
      <c r="AP100" s="7"/>
      <c r="AQ100" s="7"/>
      <c r="AR100" s="7"/>
      <c r="AS100" s="7"/>
      <c r="AT100" s="7"/>
    </row>
    <row r="101" spans="1:46" x14ac:dyDescent="0.2">
      <c r="A101" t="s">
        <v>566</v>
      </c>
      <c r="B101" t="s">
        <v>565</v>
      </c>
      <c r="C101" t="s">
        <v>613</v>
      </c>
      <c r="E101" t="s">
        <v>488</v>
      </c>
      <c r="F101" t="s">
        <v>6</v>
      </c>
      <c r="G101" s="3"/>
      <c r="H101" s="7"/>
      <c r="I101" s="7"/>
      <c r="J101" s="5"/>
      <c r="K101" s="7"/>
      <c r="L101" s="7"/>
      <c r="M101" s="7"/>
      <c r="N101" s="7"/>
      <c r="O101" s="7"/>
      <c r="P101" s="7"/>
      <c r="Q101" s="7"/>
      <c r="R101" s="7"/>
      <c r="S101" s="7"/>
      <c r="T101" s="7"/>
      <c r="U101" s="7"/>
      <c r="V101" s="7"/>
      <c r="W101" s="7"/>
      <c r="X101" s="7"/>
      <c r="Y101" s="7"/>
      <c r="Z101" s="7"/>
      <c r="AA101" s="7"/>
      <c r="AB101" s="7"/>
      <c r="AC101" s="7"/>
      <c r="AD101" s="7"/>
      <c r="AE101" s="7"/>
      <c r="AF101" s="7"/>
      <c r="AG101" s="7"/>
      <c r="AI101" s="7"/>
      <c r="AJ101" s="7"/>
      <c r="AK101" s="7"/>
      <c r="AL101" s="7"/>
      <c r="AM101" s="7"/>
      <c r="AN101" s="7"/>
      <c r="AO101" s="7"/>
      <c r="AP101" s="7"/>
      <c r="AQ101" s="7"/>
      <c r="AR101" s="7"/>
      <c r="AS101" s="7"/>
      <c r="AT101" s="7"/>
    </row>
    <row r="102" spans="1:46" x14ac:dyDescent="0.2">
      <c r="A102" t="s">
        <v>566</v>
      </c>
      <c r="B102" t="s">
        <v>565</v>
      </c>
      <c r="C102" t="s">
        <v>613</v>
      </c>
      <c r="E102" t="s">
        <v>481</v>
      </c>
      <c r="F102" t="s">
        <v>6</v>
      </c>
      <c r="G102" s="3"/>
      <c r="H102" s="7"/>
      <c r="I102" s="7"/>
      <c r="J102" s="5"/>
      <c r="K102" s="7"/>
      <c r="L102" s="7"/>
      <c r="M102" s="7"/>
      <c r="N102" s="7"/>
      <c r="O102" s="7"/>
      <c r="P102" s="7"/>
      <c r="Q102" s="7"/>
      <c r="R102" s="7"/>
      <c r="S102" s="7"/>
      <c r="T102" s="7"/>
      <c r="U102" s="7"/>
      <c r="V102" s="7"/>
      <c r="W102" s="7"/>
      <c r="X102" s="7"/>
      <c r="Y102" s="7"/>
      <c r="Z102" s="7"/>
      <c r="AA102" s="7"/>
      <c r="AB102" s="7"/>
      <c r="AC102" s="7"/>
      <c r="AD102" s="7"/>
      <c r="AE102" s="7"/>
      <c r="AF102" s="7"/>
      <c r="AG102" s="7"/>
      <c r="AI102" s="7"/>
      <c r="AJ102" s="7"/>
      <c r="AK102" s="7"/>
      <c r="AL102" s="7"/>
      <c r="AM102" s="7"/>
      <c r="AN102" s="7"/>
      <c r="AO102" s="7"/>
      <c r="AP102" s="7"/>
      <c r="AQ102" s="7"/>
      <c r="AR102" s="7"/>
      <c r="AS102" s="7"/>
      <c r="AT102" s="7"/>
    </row>
    <row r="103" spans="1:46" x14ac:dyDescent="0.2">
      <c r="A103" t="s">
        <v>566</v>
      </c>
      <c r="B103" t="s">
        <v>565</v>
      </c>
      <c r="C103" t="s">
        <v>613</v>
      </c>
      <c r="E103" t="s">
        <v>474</v>
      </c>
      <c r="F103" t="s">
        <v>6</v>
      </c>
      <c r="G103" s="3"/>
      <c r="H103" s="7"/>
      <c r="I103" s="7"/>
      <c r="J103" s="5"/>
      <c r="K103" s="7"/>
      <c r="L103" s="7"/>
      <c r="M103" s="7"/>
      <c r="N103" s="7"/>
      <c r="O103" s="7"/>
      <c r="P103" s="7"/>
      <c r="Q103" s="7"/>
      <c r="R103" s="7"/>
      <c r="S103" s="7"/>
      <c r="T103" s="7"/>
      <c r="U103" s="7"/>
      <c r="V103" s="7"/>
      <c r="W103" s="7"/>
      <c r="X103" s="7"/>
      <c r="Y103" s="7"/>
      <c r="Z103" s="7"/>
      <c r="AA103" s="7"/>
      <c r="AB103" s="7"/>
      <c r="AC103" s="7"/>
      <c r="AD103" s="7"/>
      <c r="AE103" s="7"/>
      <c r="AF103" s="7"/>
      <c r="AG103" s="7"/>
      <c r="AI103" s="7"/>
      <c r="AJ103" s="7"/>
      <c r="AK103" s="7"/>
      <c r="AL103" s="7"/>
      <c r="AM103" s="7"/>
      <c r="AN103" s="7"/>
      <c r="AO103" s="7"/>
      <c r="AP103" s="7"/>
      <c r="AQ103" s="7"/>
      <c r="AR103" s="7"/>
      <c r="AS103" s="7"/>
      <c r="AT103" s="7"/>
    </row>
    <row r="104" spans="1:46" x14ac:dyDescent="0.2">
      <c r="A104" t="s">
        <v>614</v>
      </c>
      <c r="B104" t="s">
        <v>565</v>
      </c>
      <c r="C104" t="s">
        <v>615</v>
      </c>
      <c r="E104" s="6" t="s">
        <v>284</v>
      </c>
      <c r="F104" t="s">
        <v>18</v>
      </c>
      <c r="G104" s="3"/>
      <c r="H104" s="7"/>
      <c r="I104" s="7"/>
      <c r="J104" s="5"/>
      <c r="K104" s="7"/>
      <c r="L104" s="7"/>
      <c r="M104" s="7"/>
      <c r="N104" s="7"/>
      <c r="O104" s="7"/>
      <c r="P104" s="7"/>
      <c r="Q104" s="7"/>
      <c r="R104" s="7"/>
      <c r="S104" s="7"/>
      <c r="T104" s="7"/>
      <c r="U104" s="7"/>
      <c r="V104" s="7"/>
      <c r="W104" s="7"/>
      <c r="X104" s="7"/>
      <c r="Y104" s="7"/>
      <c r="Z104" s="7"/>
      <c r="AA104" s="7"/>
      <c r="AB104" s="7"/>
      <c r="AC104" s="7"/>
      <c r="AD104" s="7"/>
      <c r="AE104" s="7"/>
      <c r="AF104" s="7"/>
      <c r="AG104" s="7"/>
      <c r="AH104" s="6"/>
      <c r="AI104" s="7"/>
      <c r="AJ104" s="7"/>
      <c r="AK104" s="7"/>
      <c r="AL104" s="7"/>
      <c r="AM104" s="7"/>
      <c r="AN104" s="7"/>
      <c r="AO104" s="7"/>
      <c r="AP104" s="7"/>
      <c r="AQ104" s="7"/>
      <c r="AR104" s="7"/>
      <c r="AS104" s="7"/>
      <c r="AT104" s="7"/>
    </row>
    <row r="105" spans="1:46" x14ac:dyDescent="0.2">
      <c r="A105" t="s">
        <v>614</v>
      </c>
      <c r="B105" t="s">
        <v>565</v>
      </c>
      <c r="C105" t="s">
        <v>616</v>
      </c>
      <c r="E105" s="6" t="s">
        <v>283</v>
      </c>
      <c r="F105" t="s">
        <v>18</v>
      </c>
      <c r="G105" s="3"/>
      <c r="H105" s="7"/>
      <c r="I105" s="7"/>
      <c r="J105" s="5"/>
      <c r="K105" s="7"/>
      <c r="L105" s="7"/>
      <c r="M105" s="7"/>
      <c r="N105" s="7"/>
      <c r="O105" s="7"/>
      <c r="P105" s="7"/>
      <c r="Q105" s="7"/>
      <c r="R105" s="7"/>
      <c r="S105" s="7"/>
      <c r="T105" s="7"/>
      <c r="U105" s="7"/>
      <c r="V105" s="7"/>
      <c r="W105" s="7"/>
      <c r="X105" s="7"/>
      <c r="Y105" s="7"/>
      <c r="Z105" s="7"/>
      <c r="AA105" s="7"/>
      <c r="AB105" s="7"/>
      <c r="AC105" s="7"/>
      <c r="AD105" s="7"/>
      <c r="AE105" s="7"/>
      <c r="AF105" s="7"/>
      <c r="AG105" s="7"/>
      <c r="AH105" s="6"/>
      <c r="AI105" s="7"/>
      <c r="AJ105" s="7"/>
      <c r="AK105" s="7"/>
      <c r="AL105" s="7"/>
      <c r="AM105" s="7"/>
      <c r="AN105" s="7"/>
      <c r="AO105" s="7"/>
      <c r="AP105" s="7"/>
      <c r="AQ105" s="7"/>
      <c r="AR105" s="7"/>
      <c r="AS105" s="7"/>
      <c r="AT105" s="7"/>
    </row>
    <row r="106" spans="1:46" x14ac:dyDescent="0.2">
      <c r="A106" t="s">
        <v>617</v>
      </c>
      <c r="B106" t="s">
        <v>565</v>
      </c>
      <c r="C106" t="s">
        <v>618</v>
      </c>
      <c r="E106" s="6" t="s">
        <v>324</v>
      </c>
      <c r="F106" t="s">
        <v>18</v>
      </c>
      <c r="G106" s="3"/>
      <c r="H106" s="7"/>
      <c r="I106" s="7"/>
      <c r="J106" s="5"/>
      <c r="K106" s="7"/>
      <c r="L106" s="7"/>
      <c r="M106" s="7"/>
      <c r="N106" s="7"/>
      <c r="O106" s="7"/>
      <c r="P106" s="7"/>
      <c r="Q106" s="7"/>
      <c r="R106" s="7"/>
      <c r="S106" s="7"/>
      <c r="T106" s="7"/>
      <c r="U106" s="7"/>
      <c r="V106" s="7"/>
      <c r="W106" s="7"/>
      <c r="X106" s="7"/>
      <c r="Y106" s="7"/>
      <c r="Z106" s="7"/>
      <c r="AA106" s="7"/>
      <c r="AB106" s="7"/>
      <c r="AC106" s="7"/>
      <c r="AD106" s="7"/>
      <c r="AE106" s="7"/>
      <c r="AF106" s="7"/>
      <c r="AG106" s="7"/>
      <c r="AH106" s="6"/>
      <c r="AI106" s="7"/>
      <c r="AJ106" s="7"/>
      <c r="AK106" s="7"/>
      <c r="AL106" s="7"/>
      <c r="AM106" s="7"/>
      <c r="AN106" s="7"/>
      <c r="AO106" s="7"/>
      <c r="AP106" s="7"/>
      <c r="AQ106" s="7"/>
      <c r="AR106" s="7"/>
      <c r="AS106" s="7"/>
      <c r="AT106" s="7"/>
    </row>
    <row r="107" spans="1:46" x14ac:dyDescent="0.2">
      <c r="A107" t="s">
        <v>617</v>
      </c>
      <c r="B107" t="s">
        <v>565</v>
      </c>
      <c r="C107" t="s">
        <v>618</v>
      </c>
      <c r="E107" s="6" t="s">
        <v>323</v>
      </c>
      <c r="F107" t="s">
        <v>18</v>
      </c>
      <c r="G107" s="3"/>
      <c r="H107" s="7"/>
      <c r="I107" s="7"/>
      <c r="J107" s="5"/>
      <c r="K107" s="7"/>
      <c r="L107" s="7"/>
      <c r="M107" s="7"/>
      <c r="N107" s="7"/>
      <c r="O107" s="7"/>
      <c r="P107" s="7"/>
      <c r="Q107" s="7"/>
      <c r="R107" s="7"/>
      <c r="S107" s="7"/>
      <c r="T107" s="7"/>
      <c r="U107" s="7"/>
      <c r="V107" s="7"/>
      <c r="W107" s="7"/>
      <c r="X107" s="7"/>
      <c r="Y107" s="7"/>
      <c r="Z107" s="7"/>
      <c r="AA107" s="7"/>
      <c r="AB107" s="7"/>
      <c r="AC107" s="7"/>
      <c r="AD107" s="7"/>
      <c r="AE107" s="7"/>
      <c r="AF107" s="7"/>
      <c r="AG107" s="7"/>
      <c r="AH107" s="6"/>
      <c r="AI107" s="7"/>
      <c r="AJ107" s="7"/>
      <c r="AK107" s="7"/>
      <c r="AL107" s="7"/>
      <c r="AM107" s="7"/>
      <c r="AN107" s="7"/>
      <c r="AO107" s="7"/>
      <c r="AP107" s="7"/>
      <c r="AQ107" s="7"/>
      <c r="AR107" s="7"/>
      <c r="AS107" s="7"/>
      <c r="AT107" s="7"/>
    </row>
    <row r="108" spans="1:46" x14ac:dyDescent="0.2">
      <c r="A108" t="s">
        <v>617</v>
      </c>
      <c r="B108" t="s">
        <v>565</v>
      </c>
      <c r="C108" t="s">
        <v>618</v>
      </c>
      <c r="E108" s="6" t="s">
        <v>322</v>
      </c>
      <c r="F108" t="s">
        <v>18</v>
      </c>
      <c r="G108" s="3"/>
      <c r="H108" s="7"/>
      <c r="I108" s="7"/>
      <c r="J108" s="5"/>
      <c r="K108" s="7"/>
      <c r="L108" s="7"/>
      <c r="M108" s="7"/>
      <c r="N108" s="7"/>
      <c r="O108" s="7"/>
      <c r="P108" s="7"/>
      <c r="Q108" s="7"/>
      <c r="R108" s="7"/>
      <c r="S108" s="7"/>
      <c r="T108" s="7"/>
      <c r="U108" s="7"/>
      <c r="V108" s="7"/>
      <c r="W108" s="7"/>
      <c r="X108" s="7"/>
      <c r="Y108" s="7"/>
      <c r="Z108" s="7"/>
      <c r="AA108" s="7"/>
      <c r="AB108" s="7"/>
      <c r="AC108" s="7"/>
      <c r="AD108" s="7"/>
      <c r="AE108" s="7"/>
      <c r="AF108" s="7"/>
      <c r="AG108" s="7"/>
      <c r="AH108" s="6"/>
      <c r="AI108" s="7"/>
      <c r="AJ108" s="7"/>
      <c r="AK108" s="7"/>
      <c r="AL108" s="7"/>
      <c r="AM108" s="7"/>
      <c r="AN108" s="7"/>
      <c r="AO108" s="7"/>
      <c r="AP108" s="7"/>
      <c r="AQ108" s="7"/>
      <c r="AR108" s="7"/>
      <c r="AS108" s="7"/>
      <c r="AT108" s="7"/>
    </row>
    <row r="109" spans="1:46" x14ac:dyDescent="0.2">
      <c r="A109" t="s">
        <v>617</v>
      </c>
      <c r="B109" t="s">
        <v>565</v>
      </c>
      <c r="C109" t="s">
        <v>615</v>
      </c>
      <c r="E109" s="6" t="s">
        <v>296</v>
      </c>
      <c r="F109" t="s">
        <v>18</v>
      </c>
      <c r="G109" s="3"/>
      <c r="H109" s="7"/>
      <c r="I109" s="7"/>
      <c r="J109" s="5"/>
      <c r="K109" s="7"/>
      <c r="L109" s="7"/>
      <c r="M109" s="7"/>
      <c r="N109" s="7"/>
      <c r="O109" s="7"/>
      <c r="P109" s="7"/>
      <c r="Q109" s="7"/>
      <c r="R109" s="7"/>
      <c r="S109" s="7"/>
      <c r="T109" s="7"/>
      <c r="U109" s="7"/>
      <c r="V109" s="7"/>
      <c r="W109" s="7"/>
      <c r="X109" s="7"/>
      <c r="Y109" s="7"/>
      <c r="Z109" s="7"/>
      <c r="AA109" s="7"/>
      <c r="AB109" s="7"/>
      <c r="AC109" s="7"/>
      <c r="AD109" s="7"/>
      <c r="AE109" s="7"/>
      <c r="AF109" s="7"/>
      <c r="AG109" s="7"/>
      <c r="AH109" s="6"/>
      <c r="AI109" s="7"/>
      <c r="AJ109" s="7"/>
      <c r="AK109" s="7"/>
      <c r="AL109" s="7"/>
      <c r="AM109" s="7"/>
      <c r="AN109" s="7"/>
      <c r="AO109" s="7"/>
      <c r="AP109" s="7"/>
      <c r="AQ109" s="7"/>
      <c r="AR109" s="7"/>
      <c r="AS109" s="7"/>
      <c r="AT109" s="7"/>
    </row>
    <row r="110" spans="1:46" x14ac:dyDescent="0.2">
      <c r="A110" t="s">
        <v>617</v>
      </c>
      <c r="B110" t="s">
        <v>565</v>
      </c>
      <c r="C110" t="s">
        <v>618</v>
      </c>
      <c r="E110" s="6" t="s">
        <v>297</v>
      </c>
      <c r="F110" t="s">
        <v>18</v>
      </c>
      <c r="G110" s="3"/>
      <c r="H110" s="7"/>
      <c r="I110" s="7"/>
      <c r="J110" s="5"/>
      <c r="K110" s="7"/>
      <c r="L110" s="7"/>
      <c r="M110" s="7"/>
      <c r="N110" s="7"/>
      <c r="O110" s="7"/>
      <c r="P110" s="7"/>
      <c r="Q110" s="7"/>
      <c r="R110" s="7"/>
      <c r="S110" s="7"/>
      <c r="T110" s="7"/>
      <c r="U110" s="7"/>
      <c r="V110" s="7"/>
      <c r="W110" s="7"/>
      <c r="X110" s="7"/>
      <c r="Y110" s="7"/>
      <c r="Z110" s="7"/>
      <c r="AA110" s="7"/>
      <c r="AB110" s="7"/>
      <c r="AC110" s="7"/>
      <c r="AD110" s="7"/>
      <c r="AE110" s="7"/>
      <c r="AF110" s="7"/>
      <c r="AG110" s="7"/>
      <c r="AH110" s="6"/>
      <c r="AI110" s="7"/>
      <c r="AJ110" s="7"/>
      <c r="AK110" s="7"/>
      <c r="AL110" s="7"/>
      <c r="AM110" s="7"/>
      <c r="AN110" s="7"/>
      <c r="AO110" s="7"/>
      <c r="AP110" s="7"/>
      <c r="AQ110" s="7"/>
      <c r="AR110" s="7"/>
      <c r="AS110" s="7"/>
      <c r="AT110" s="7"/>
    </row>
    <row r="111" spans="1:46" x14ac:dyDescent="0.2">
      <c r="A111" t="s">
        <v>617</v>
      </c>
      <c r="B111" t="s">
        <v>565</v>
      </c>
      <c r="C111" t="s">
        <v>618</v>
      </c>
      <c r="E111" s="6" t="s">
        <v>293</v>
      </c>
      <c r="F111" t="s">
        <v>18</v>
      </c>
      <c r="G111" s="3"/>
      <c r="H111" s="7"/>
      <c r="I111" s="7"/>
      <c r="J111" s="5"/>
      <c r="K111" s="7"/>
      <c r="L111" s="7"/>
      <c r="M111" s="7"/>
      <c r="N111" s="7"/>
      <c r="O111" s="7"/>
      <c r="P111" s="7"/>
      <c r="Q111" s="7"/>
      <c r="R111" s="7"/>
      <c r="S111" s="7"/>
      <c r="T111" s="7"/>
      <c r="U111" s="7"/>
      <c r="V111" s="7"/>
      <c r="W111" s="7"/>
      <c r="X111" s="7"/>
      <c r="Y111" s="7"/>
      <c r="Z111" s="7"/>
      <c r="AA111" s="7"/>
      <c r="AB111" s="7"/>
      <c r="AC111" s="7"/>
      <c r="AD111" s="7"/>
      <c r="AE111" s="7"/>
      <c r="AF111" s="7"/>
      <c r="AG111" s="7"/>
      <c r="AH111" s="6"/>
      <c r="AI111" s="7"/>
      <c r="AJ111" s="7"/>
      <c r="AK111" s="7"/>
      <c r="AL111" s="7"/>
      <c r="AM111" s="7"/>
      <c r="AN111" s="7"/>
      <c r="AO111" s="7"/>
      <c r="AP111" s="7"/>
      <c r="AQ111" s="7"/>
      <c r="AR111" s="7"/>
      <c r="AS111" s="7"/>
      <c r="AT111" s="7"/>
    </row>
    <row r="112" spans="1:46" x14ac:dyDescent="0.2">
      <c r="A112" t="s">
        <v>617</v>
      </c>
      <c r="B112" t="s">
        <v>565</v>
      </c>
      <c r="C112" t="s">
        <v>618</v>
      </c>
      <c r="E112" s="6" t="s">
        <v>295</v>
      </c>
      <c r="F112" t="s">
        <v>18</v>
      </c>
      <c r="G112" s="3"/>
      <c r="H112" s="7"/>
      <c r="I112" s="7"/>
      <c r="J112" s="5"/>
      <c r="K112" s="7"/>
      <c r="L112" s="7"/>
      <c r="M112" s="7"/>
      <c r="N112" s="7"/>
      <c r="O112" s="7"/>
      <c r="P112" s="7"/>
      <c r="Q112" s="7"/>
      <c r="R112" s="7"/>
      <c r="S112" s="7"/>
      <c r="T112" s="7"/>
      <c r="U112" s="7"/>
      <c r="V112" s="7"/>
      <c r="W112" s="7"/>
      <c r="X112" s="7"/>
      <c r="Y112" s="7"/>
      <c r="Z112" s="7"/>
      <c r="AA112" s="7"/>
      <c r="AB112" s="7"/>
      <c r="AC112" s="7"/>
      <c r="AD112" s="7"/>
      <c r="AE112" s="7"/>
      <c r="AF112" s="7"/>
      <c r="AG112" s="7"/>
      <c r="AH112" s="6"/>
      <c r="AI112" s="7"/>
      <c r="AJ112" s="7"/>
      <c r="AK112" s="7"/>
      <c r="AL112" s="7"/>
      <c r="AM112" s="7"/>
      <c r="AN112" s="7"/>
      <c r="AO112" s="7"/>
      <c r="AP112" s="7"/>
      <c r="AQ112" s="7"/>
      <c r="AR112" s="7"/>
      <c r="AS112" s="7"/>
      <c r="AT112" s="7"/>
    </row>
    <row r="113" spans="1:60" x14ac:dyDescent="0.2">
      <c r="A113" t="s">
        <v>617</v>
      </c>
      <c r="B113" t="s">
        <v>565</v>
      </c>
      <c r="C113" t="s">
        <v>618</v>
      </c>
      <c r="E113" s="6" t="s">
        <v>292</v>
      </c>
      <c r="F113" t="s">
        <v>18</v>
      </c>
      <c r="G113" s="3"/>
      <c r="H113" s="7"/>
      <c r="I113" s="7"/>
      <c r="J113" s="5"/>
      <c r="K113" s="7"/>
      <c r="L113" s="7"/>
      <c r="M113" s="7"/>
      <c r="N113" s="7"/>
      <c r="O113" s="7"/>
      <c r="P113" s="7"/>
      <c r="Q113" s="7"/>
      <c r="R113" s="7"/>
      <c r="S113" s="7"/>
      <c r="T113" s="7"/>
      <c r="U113" s="7"/>
      <c r="V113" s="7"/>
      <c r="W113" s="7"/>
      <c r="X113" s="7"/>
      <c r="Y113" s="7"/>
      <c r="Z113" s="7"/>
      <c r="AA113" s="7"/>
      <c r="AB113" s="7"/>
      <c r="AC113" s="7"/>
      <c r="AD113" s="7"/>
      <c r="AE113" s="7"/>
      <c r="AF113" s="7"/>
      <c r="AG113" s="7"/>
      <c r="AH113" s="6"/>
      <c r="AI113" s="7"/>
      <c r="AJ113" s="7"/>
      <c r="AK113" s="7"/>
      <c r="AL113" s="7"/>
      <c r="AM113" s="7"/>
      <c r="AN113" s="7"/>
      <c r="AO113" s="7"/>
      <c r="AP113" s="7"/>
      <c r="AQ113" s="7"/>
      <c r="AR113" s="7"/>
      <c r="AS113" s="7"/>
      <c r="AT113" s="7"/>
    </row>
    <row r="114" spans="1:60" x14ac:dyDescent="0.2">
      <c r="A114" t="s">
        <v>617</v>
      </c>
      <c r="B114" t="s">
        <v>565</v>
      </c>
      <c r="C114" t="s">
        <v>618</v>
      </c>
      <c r="E114" s="6" t="s">
        <v>291</v>
      </c>
      <c r="F114" t="s">
        <v>18</v>
      </c>
      <c r="G114" s="3"/>
      <c r="H114" s="7"/>
      <c r="I114" s="7"/>
      <c r="J114" s="5"/>
      <c r="K114" s="7"/>
      <c r="L114" s="7"/>
      <c r="M114" s="7"/>
      <c r="N114" s="7"/>
      <c r="O114" s="7"/>
      <c r="P114" s="7"/>
      <c r="Q114" s="7"/>
      <c r="R114" s="7"/>
      <c r="S114" s="7"/>
      <c r="T114" s="7"/>
      <c r="U114" s="7"/>
      <c r="V114" s="7"/>
      <c r="W114" s="7"/>
      <c r="X114" s="7"/>
      <c r="Y114" s="7"/>
      <c r="Z114" s="7"/>
      <c r="AA114" s="7"/>
      <c r="AB114" s="7"/>
      <c r="AC114" s="7"/>
      <c r="AD114" s="7"/>
      <c r="AE114" s="7"/>
      <c r="AF114" s="7"/>
      <c r="AG114" s="7"/>
      <c r="AH114" s="6" t="s">
        <v>587</v>
      </c>
      <c r="AI114" s="6" t="s">
        <v>587</v>
      </c>
      <c r="AJ114" s="6" t="s">
        <v>587</v>
      </c>
      <c r="AK114" s="6" t="s">
        <v>587</v>
      </c>
      <c r="AL114" s="6" t="s">
        <v>587</v>
      </c>
      <c r="AM114" s="6" t="s">
        <v>587</v>
      </c>
      <c r="AN114" s="6" t="s">
        <v>587</v>
      </c>
      <c r="AO114" s="6" t="s">
        <v>587</v>
      </c>
      <c r="AP114" s="6" t="s">
        <v>587</v>
      </c>
      <c r="AQ114" s="6" t="s">
        <v>587</v>
      </c>
      <c r="AR114" s="6" t="s">
        <v>587</v>
      </c>
      <c r="AS114" s="6" t="s">
        <v>587</v>
      </c>
      <c r="AT114" s="6" t="s">
        <v>587</v>
      </c>
      <c r="AU114" s="6" t="s">
        <v>587</v>
      </c>
      <c r="AV114" s="6" t="s">
        <v>587</v>
      </c>
      <c r="AW114" s="6" t="s">
        <v>587</v>
      </c>
      <c r="AX114" s="6" t="s">
        <v>587</v>
      </c>
      <c r="AY114" s="6" t="s">
        <v>587</v>
      </c>
      <c r="AZ114" s="6" t="s">
        <v>587</v>
      </c>
      <c r="BA114" s="6" t="s">
        <v>587</v>
      </c>
      <c r="BB114" s="6" t="s">
        <v>587</v>
      </c>
      <c r="BC114" s="6" t="s">
        <v>587</v>
      </c>
      <c r="BD114" s="6" t="s">
        <v>587</v>
      </c>
      <c r="BE114" s="6" t="s">
        <v>587</v>
      </c>
      <c r="BF114" s="6" t="s">
        <v>587</v>
      </c>
      <c r="BG114" s="6" t="s">
        <v>587</v>
      </c>
      <c r="BH114" s="6" t="s">
        <v>587</v>
      </c>
    </row>
    <row r="115" spans="1:60" x14ac:dyDescent="0.2">
      <c r="A115" t="s">
        <v>619</v>
      </c>
      <c r="B115" t="s">
        <v>565</v>
      </c>
      <c r="C115" t="s">
        <v>618</v>
      </c>
      <c r="E115" s="6" t="s">
        <v>286</v>
      </c>
      <c r="F115" t="s">
        <v>18</v>
      </c>
      <c r="G115" s="3"/>
      <c r="H115" s="7"/>
      <c r="I115" s="7"/>
      <c r="J115" s="5"/>
      <c r="K115" s="7"/>
      <c r="L115" s="7"/>
      <c r="M115" s="7"/>
      <c r="N115" s="7"/>
      <c r="O115" s="7"/>
      <c r="P115" s="7"/>
      <c r="Q115" s="7"/>
      <c r="R115" s="7"/>
      <c r="S115" s="7"/>
      <c r="T115" s="7"/>
      <c r="U115" s="7"/>
      <c r="V115" s="7"/>
      <c r="W115" s="7"/>
      <c r="X115" s="7"/>
      <c r="Y115" s="7"/>
      <c r="Z115" s="7"/>
      <c r="AA115" s="7"/>
      <c r="AB115" s="7"/>
      <c r="AC115" s="7"/>
      <c r="AD115" s="7"/>
      <c r="AE115" s="7"/>
      <c r="AF115" s="7"/>
      <c r="AG115" s="7"/>
      <c r="AH115" s="6"/>
      <c r="AI115" s="7"/>
      <c r="AJ115" s="7"/>
      <c r="AK115" s="7"/>
      <c r="AL115" s="7"/>
      <c r="AM115" s="7"/>
      <c r="AN115" s="7"/>
      <c r="AO115" s="7"/>
      <c r="AP115" s="7"/>
      <c r="AQ115" s="7"/>
      <c r="AR115" s="7"/>
      <c r="AS115" s="7"/>
      <c r="AT115" s="7"/>
    </row>
    <row r="116" spans="1:60" x14ac:dyDescent="0.2">
      <c r="A116" t="s">
        <v>619</v>
      </c>
      <c r="B116" t="s">
        <v>565</v>
      </c>
      <c r="C116" t="s">
        <v>620</v>
      </c>
      <c r="E116" s="6" t="s">
        <v>285</v>
      </c>
      <c r="F116" t="s">
        <v>18</v>
      </c>
      <c r="G116" s="3"/>
      <c r="H116" s="7"/>
      <c r="I116" s="7"/>
      <c r="J116" s="5"/>
      <c r="K116" s="7"/>
      <c r="L116" s="7"/>
      <c r="M116" s="7"/>
      <c r="N116" s="7"/>
      <c r="O116" s="7"/>
      <c r="P116" s="7"/>
      <c r="Q116" s="7"/>
      <c r="R116" s="7"/>
      <c r="S116" s="7"/>
      <c r="T116" s="7"/>
      <c r="U116" s="7"/>
      <c r="V116" s="7"/>
      <c r="W116" s="7"/>
      <c r="X116" s="7"/>
      <c r="Y116" s="7"/>
      <c r="Z116" s="7"/>
      <c r="AA116" s="7"/>
      <c r="AB116" s="7"/>
      <c r="AC116" s="7"/>
      <c r="AD116" s="7"/>
      <c r="AE116" s="7"/>
      <c r="AF116" s="7"/>
      <c r="AG116" s="7"/>
      <c r="AH116" s="6"/>
      <c r="AI116" s="7"/>
      <c r="AJ116" s="7"/>
      <c r="AK116" s="7"/>
      <c r="AL116" s="7"/>
      <c r="AM116" s="7"/>
      <c r="AN116" s="7"/>
      <c r="AO116" s="7"/>
      <c r="AP116" s="7"/>
      <c r="AQ116" s="7"/>
      <c r="AR116" s="7"/>
      <c r="AS116" s="7"/>
      <c r="AT116" s="7"/>
    </row>
    <row r="117" spans="1:60" x14ac:dyDescent="0.2">
      <c r="A117" t="s">
        <v>622</v>
      </c>
      <c r="B117" t="s">
        <v>565</v>
      </c>
      <c r="C117" t="s">
        <v>571</v>
      </c>
      <c r="E117" s="6" t="s">
        <v>279</v>
      </c>
      <c r="F117" t="s">
        <v>18</v>
      </c>
      <c r="G117" s="3"/>
      <c r="H117" s="7"/>
      <c r="I117" s="7"/>
      <c r="J117" s="5"/>
      <c r="K117" s="7"/>
      <c r="L117" s="7"/>
      <c r="M117" s="7"/>
      <c r="N117" s="7"/>
      <c r="O117" s="7"/>
      <c r="P117" s="7"/>
      <c r="Q117" s="7"/>
      <c r="R117" s="7"/>
      <c r="S117" s="7"/>
      <c r="T117" s="7"/>
      <c r="U117" s="7"/>
      <c r="V117" s="7"/>
      <c r="W117" s="7"/>
      <c r="X117" s="7"/>
      <c r="Y117" s="7"/>
      <c r="Z117" s="7"/>
      <c r="AA117" s="7"/>
      <c r="AB117" s="7"/>
      <c r="AC117" s="7"/>
      <c r="AD117" s="7"/>
      <c r="AE117" s="7"/>
      <c r="AF117" s="7"/>
      <c r="AG117" s="7"/>
      <c r="AH117" s="6"/>
      <c r="AI117" s="7"/>
      <c r="AJ117" s="7"/>
      <c r="AK117" s="7"/>
      <c r="AL117" s="7"/>
      <c r="AM117" s="7"/>
      <c r="AN117" s="7"/>
      <c r="AO117" s="7"/>
      <c r="AP117" s="7"/>
      <c r="AQ117" s="7"/>
      <c r="AR117" s="7"/>
      <c r="AS117" s="7"/>
      <c r="AT117" s="7"/>
    </row>
    <row r="118" spans="1:60" x14ac:dyDescent="0.2">
      <c r="A118" t="s">
        <v>622</v>
      </c>
      <c r="B118" t="s">
        <v>565</v>
      </c>
      <c r="C118" t="s">
        <v>572</v>
      </c>
      <c r="E118" s="6" t="s">
        <v>280</v>
      </c>
      <c r="F118" t="s">
        <v>18</v>
      </c>
      <c r="G118" s="3"/>
      <c r="H118" s="7"/>
      <c r="I118" s="7"/>
      <c r="J118" s="5"/>
      <c r="K118" s="7"/>
      <c r="L118" s="7"/>
      <c r="M118" s="7"/>
      <c r="N118" s="7"/>
      <c r="O118" s="7"/>
      <c r="P118" s="7"/>
      <c r="Q118" s="7"/>
      <c r="R118" s="7"/>
      <c r="S118" s="7"/>
      <c r="T118" s="7"/>
      <c r="U118" s="7"/>
      <c r="V118" s="7"/>
      <c r="W118" s="7"/>
      <c r="X118" s="7"/>
      <c r="Y118" s="7"/>
      <c r="Z118" s="7"/>
      <c r="AA118" s="7"/>
      <c r="AB118" s="7"/>
      <c r="AC118" s="7"/>
      <c r="AD118" s="7"/>
      <c r="AE118" s="7"/>
      <c r="AF118" s="7"/>
      <c r="AG118" s="7"/>
      <c r="AH118" s="6"/>
      <c r="AI118" s="7"/>
      <c r="AJ118" s="7"/>
      <c r="AK118" s="7"/>
      <c r="AL118" s="7"/>
      <c r="AM118" s="7"/>
      <c r="AN118" s="7"/>
      <c r="AO118" s="7"/>
      <c r="AP118" s="7"/>
      <c r="AQ118" s="7"/>
      <c r="AR118" s="7"/>
      <c r="AS118" s="7"/>
      <c r="AT118" s="7"/>
    </row>
    <row r="119" spans="1:60" x14ac:dyDescent="0.2">
      <c r="A119" t="s">
        <v>622</v>
      </c>
      <c r="B119" t="s">
        <v>565</v>
      </c>
      <c r="C119" t="s">
        <v>572</v>
      </c>
      <c r="E119" s="6" t="s">
        <v>281</v>
      </c>
      <c r="F119" t="s">
        <v>18</v>
      </c>
      <c r="G119" s="3"/>
      <c r="H119" s="7"/>
      <c r="I119" s="7"/>
      <c r="J119" s="5"/>
      <c r="K119" s="7"/>
      <c r="L119" s="7"/>
      <c r="M119" s="7"/>
      <c r="N119" s="7"/>
      <c r="O119" s="7"/>
      <c r="P119" s="7"/>
      <c r="Q119" s="7"/>
      <c r="R119" s="7"/>
      <c r="S119" s="7"/>
      <c r="T119" s="7"/>
      <c r="U119" s="7"/>
      <c r="V119" s="7"/>
      <c r="W119" s="7"/>
      <c r="X119" s="7"/>
      <c r="Y119" s="7"/>
      <c r="Z119" s="7"/>
      <c r="AA119" s="7"/>
      <c r="AB119" s="7"/>
      <c r="AC119" s="7"/>
      <c r="AD119" s="7"/>
      <c r="AE119" s="7"/>
      <c r="AF119" s="7"/>
      <c r="AG119" s="7"/>
      <c r="AH119" s="6"/>
      <c r="AI119" s="7"/>
      <c r="AJ119" s="7"/>
      <c r="AK119" s="7"/>
      <c r="AL119" s="7"/>
      <c r="AM119" s="7"/>
      <c r="AN119" s="7"/>
      <c r="AO119" s="7"/>
      <c r="AP119" s="7"/>
      <c r="AQ119" s="7"/>
      <c r="AR119" s="7"/>
      <c r="AS119" s="7"/>
      <c r="AT119" s="7"/>
    </row>
    <row r="120" spans="1:60" x14ac:dyDescent="0.2">
      <c r="A120" t="s">
        <v>622</v>
      </c>
      <c r="B120" t="s">
        <v>565</v>
      </c>
      <c r="C120" t="s">
        <v>568</v>
      </c>
      <c r="E120" s="6" t="s">
        <v>275</v>
      </c>
      <c r="F120" t="s">
        <v>18</v>
      </c>
      <c r="G120" s="3"/>
      <c r="H120" s="7"/>
      <c r="I120" s="7"/>
      <c r="J120" s="5"/>
      <c r="K120" s="7"/>
      <c r="L120" s="7"/>
      <c r="M120" s="7"/>
      <c r="N120" s="7"/>
      <c r="O120" s="7"/>
      <c r="P120" s="7"/>
      <c r="Q120" s="7"/>
      <c r="R120" s="7"/>
      <c r="S120" s="7"/>
      <c r="T120" s="7"/>
      <c r="U120" s="7"/>
      <c r="V120" s="7"/>
      <c r="W120" s="7"/>
      <c r="X120" s="7"/>
      <c r="Y120" s="7"/>
      <c r="Z120" s="7"/>
      <c r="AA120" s="7"/>
      <c r="AB120" s="7"/>
      <c r="AC120" s="7"/>
      <c r="AD120" s="7"/>
      <c r="AE120" s="7"/>
      <c r="AF120" s="7"/>
      <c r="AG120" s="7"/>
      <c r="AH120" s="6"/>
      <c r="AI120" s="7"/>
      <c r="AJ120" s="7"/>
      <c r="AK120" s="7"/>
      <c r="AL120" s="7"/>
      <c r="AM120" s="7"/>
      <c r="AN120" s="7"/>
      <c r="AO120" s="7"/>
      <c r="AP120" s="7"/>
      <c r="AQ120" s="7"/>
      <c r="AR120" s="7"/>
      <c r="AS120" s="7"/>
      <c r="AT120" s="7"/>
    </row>
    <row r="121" spans="1:60" x14ac:dyDescent="0.2">
      <c r="A121" t="s">
        <v>622</v>
      </c>
      <c r="B121" t="s">
        <v>565</v>
      </c>
      <c r="C121" t="s">
        <v>573</v>
      </c>
      <c r="E121" s="6" t="s">
        <v>276</v>
      </c>
      <c r="F121" t="s">
        <v>18</v>
      </c>
      <c r="G121" s="3"/>
      <c r="H121" s="7"/>
      <c r="I121" s="7"/>
      <c r="J121" s="5"/>
      <c r="K121" s="7"/>
      <c r="L121" s="7"/>
      <c r="M121" s="7"/>
      <c r="N121" s="7"/>
      <c r="O121" s="7"/>
      <c r="P121" s="7"/>
      <c r="Q121" s="7"/>
      <c r="R121" s="7"/>
      <c r="S121" s="7"/>
      <c r="T121" s="7"/>
      <c r="U121" s="7"/>
      <c r="V121" s="7"/>
      <c r="W121" s="7"/>
      <c r="X121" s="7"/>
      <c r="Y121" s="7"/>
      <c r="Z121" s="7"/>
      <c r="AA121" s="7"/>
      <c r="AB121" s="7"/>
      <c r="AC121" s="7"/>
      <c r="AD121" s="7"/>
      <c r="AE121" s="7"/>
      <c r="AF121" s="7"/>
      <c r="AG121" s="7"/>
      <c r="AH121" s="6"/>
      <c r="AI121" s="7"/>
      <c r="AJ121" s="7"/>
      <c r="AK121" s="7"/>
      <c r="AL121" s="7"/>
      <c r="AM121" s="7"/>
      <c r="AN121" s="7"/>
      <c r="AO121" s="7"/>
      <c r="AP121" s="7"/>
      <c r="AQ121" s="7"/>
      <c r="AR121" s="7"/>
      <c r="AS121" s="7"/>
      <c r="AT121" s="7"/>
    </row>
    <row r="122" spans="1:60" x14ac:dyDescent="0.2">
      <c r="A122" t="s">
        <v>622</v>
      </c>
      <c r="B122" t="s">
        <v>565</v>
      </c>
      <c r="C122" t="s">
        <v>575</v>
      </c>
      <c r="E122" s="6" t="s">
        <v>277</v>
      </c>
      <c r="F122" t="s">
        <v>18</v>
      </c>
      <c r="G122" s="3"/>
      <c r="H122" s="7"/>
      <c r="I122" s="7"/>
      <c r="J122" s="5"/>
      <c r="K122" s="7"/>
      <c r="L122" s="7"/>
      <c r="M122" s="7"/>
      <c r="N122" s="7"/>
      <c r="O122" s="7"/>
      <c r="P122" s="7"/>
      <c r="Q122" s="7"/>
      <c r="R122" s="7"/>
      <c r="S122" s="7"/>
      <c r="T122" s="7"/>
      <c r="U122" s="7"/>
      <c r="V122" s="7"/>
      <c r="W122" s="7"/>
      <c r="X122" s="7"/>
      <c r="Y122" s="7"/>
      <c r="Z122" s="7"/>
      <c r="AA122" s="7"/>
      <c r="AB122" s="7"/>
      <c r="AC122" s="7"/>
      <c r="AD122" s="7"/>
      <c r="AE122" s="7"/>
      <c r="AF122" s="7"/>
      <c r="AG122" s="7"/>
      <c r="AH122" s="6"/>
      <c r="AI122" s="7"/>
      <c r="AJ122" s="7"/>
      <c r="AK122" s="7"/>
      <c r="AL122" s="7"/>
      <c r="AM122" s="7"/>
      <c r="AN122" s="7"/>
      <c r="AO122" s="7"/>
      <c r="AP122" s="7"/>
      <c r="AQ122" s="7"/>
      <c r="AR122" s="7"/>
      <c r="AS122" s="7"/>
      <c r="AT122" s="7"/>
    </row>
    <row r="123" spans="1:60" x14ac:dyDescent="0.2">
      <c r="A123" t="s">
        <v>622</v>
      </c>
      <c r="B123" t="s">
        <v>565</v>
      </c>
      <c r="C123" t="s">
        <v>576</v>
      </c>
      <c r="E123" s="6" t="s">
        <v>278</v>
      </c>
      <c r="F123" t="s">
        <v>18</v>
      </c>
      <c r="G123" s="3"/>
      <c r="H123" s="7"/>
      <c r="I123" s="7"/>
      <c r="J123" s="5"/>
      <c r="K123" s="7"/>
      <c r="L123" s="7"/>
      <c r="M123" s="7"/>
      <c r="N123" s="7"/>
      <c r="O123" s="7"/>
      <c r="P123" s="7"/>
      <c r="Q123" s="7"/>
      <c r="R123" s="7"/>
      <c r="S123" s="7"/>
      <c r="T123" s="7"/>
      <c r="U123" s="7"/>
      <c r="V123" s="7"/>
      <c r="W123" s="7"/>
      <c r="X123" s="7"/>
      <c r="Y123" s="7"/>
      <c r="Z123" s="7"/>
      <c r="AA123" s="7"/>
      <c r="AB123" s="7"/>
      <c r="AC123" s="7"/>
      <c r="AD123" s="7"/>
      <c r="AE123" s="7"/>
      <c r="AF123" s="7"/>
      <c r="AG123" s="7"/>
      <c r="AH123" s="6"/>
      <c r="AI123" s="7"/>
      <c r="AJ123" s="7"/>
      <c r="AK123" s="7"/>
      <c r="AL123" s="7"/>
      <c r="AM123" s="7"/>
      <c r="AN123" s="7"/>
      <c r="AO123" s="7"/>
      <c r="AP123" s="7"/>
      <c r="AQ123" s="7"/>
      <c r="AR123" s="7"/>
      <c r="AS123" s="7"/>
      <c r="AT123" s="7"/>
    </row>
    <row r="124" spans="1:60" x14ac:dyDescent="0.2">
      <c r="A124" t="s">
        <v>465</v>
      </c>
      <c r="B124" t="s">
        <v>565</v>
      </c>
      <c r="C124" t="s">
        <v>571</v>
      </c>
      <c r="E124" s="6" t="s">
        <v>325</v>
      </c>
      <c r="F124" t="s">
        <v>18</v>
      </c>
      <c r="G124" s="3"/>
      <c r="H124" s="7"/>
      <c r="I124" s="7"/>
      <c r="J124" s="5"/>
      <c r="K124" s="7"/>
      <c r="L124" s="7"/>
      <c r="M124" s="7"/>
      <c r="N124" s="7"/>
      <c r="O124" s="7"/>
      <c r="P124" s="7"/>
      <c r="Q124" s="7"/>
      <c r="R124" s="7"/>
      <c r="S124" s="7"/>
      <c r="T124" s="7"/>
      <c r="U124" s="7"/>
      <c r="V124" s="7"/>
      <c r="W124" s="7"/>
      <c r="X124" s="7"/>
      <c r="Y124" s="7"/>
      <c r="Z124" s="7"/>
      <c r="AA124" s="7"/>
      <c r="AB124" s="7"/>
      <c r="AC124" s="7"/>
      <c r="AD124" s="7"/>
      <c r="AE124" s="7"/>
      <c r="AF124" s="7"/>
      <c r="AG124" s="7"/>
      <c r="AH124" s="6"/>
      <c r="AI124" s="7"/>
      <c r="AJ124" s="7"/>
      <c r="AK124" s="7"/>
      <c r="AL124" s="7"/>
      <c r="AM124" s="7"/>
      <c r="AN124" s="7"/>
      <c r="AO124" s="7"/>
      <c r="AP124" s="7"/>
      <c r="AQ124" s="7"/>
      <c r="AR124" s="7"/>
      <c r="AS124" s="7"/>
      <c r="AT124" s="7"/>
    </row>
    <row r="125" spans="1:60" x14ac:dyDescent="0.2">
      <c r="A125" t="s">
        <v>617</v>
      </c>
      <c r="B125" t="s">
        <v>565</v>
      </c>
      <c r="C125" t="s">
        <v>623</v>
      </c>
      <c r="E125" s="6" t="s">
        <v>301</v>
      </c>
      <c r="F125" t="s">
        <v>18</v>
      </c>
      <c r="G125" s="3"/>
      <c r="H125" s="7"/>
      <c r="I125" s="7"/>
      <c r="J125" s="5"/>
      <c r="K125" s="7"/>
      <c r="L125" s="7"/>
      <c r="M125" s="7"/>
      <c r="N125" s="7"/>
      <c r="O125" s="7"/>
      <c r="P125" s="7"/>
      <c r="Q125" s="7"/>
      <c r="R125" s="7"/>
      <c r="S125" s="7"/>
      <c r="T125" s="7"/>
      <c r="U125" s="7"/>
      <c r="V125" s="7"/>
      <c r="W125" s="7"/>
      <c r="X125" s="7"/>
      <c r="Y125" s="7"/>
      <c r="Z125" s="7"/>
      <c r="AA125" s="7"/>
      <c r="AB125" s="7"/>
      <c r="AC125" s="7"/>
      <c r="AD125" s="7"/>
      <c r="AE125" s="7"/>
      <c r="AF125" s="7"/>
      <c r="AG125" s="7"/>
      <c r="AH125" s="6"/>
      <c r="AI125" s="7"/>
      <c r="AJ125" s="7"/>
      <c r="AK125" s="7"/>
      <c r="AL125" s="7"/>
      <c r="AM125" s="7"/>
      <c r="AN125" s="7"/>
      <c r="AO125" s="7"/>
      <c r="AP125" s="7"/>
      <c r="AQ125" s="7"/>
      <c r="AR125" s="7"/>
      <c r="AS125" s="7"/>
      <c r="AT125" s="7"/>
    </row>
    <row r="126" spans="1:60" x14ac:dyDescent="0.2">
      <c r="A126" t="s">
        <v>617</v>
      </c>
      <c r="B126" t="s">
        <v>565</v>
      </c>
      <c r="C126" t="s">
        <v>573</v>
      </c>
      <c r="E126" s="6" t="s">
        <v>298</v>
      </c>
      <c r="F126" t="s">
        <v>18</v>
      </c>
      <c r="G126" s="3"/>
      <c r="H126" s="7"/>
      <c r="I126" s="7"/>
      <c r="J126" s="5"/>
      <c r="K126" s="7"/>
      <c r="L126" s="7"/>
      <c r="M126" s="7"/>
      <c r="N126" s="7"/>
      <c r="O126" s="7"/>
      <c r="P126" s="7"/>
      <c r="Q126" s="7"/>
      <c r="R126" s="7"/>
      <c r="S126" s="7"/>
      <c r="T126" s="7"/>
      <c r="U126" s="7"/>
      <c r="V126" s="7"/>
      <c r="W126" s="7"/>
      <c r="X126" s="7"/>
      <c r="Y126" s="7"/>
      <c r="Z126" s="7"/>
      <c r="AA126" s="7"/>
      <c r="AB126" s="7"/>
      <c r="AC126" s="7"/>
      <c r="AD126" s="7"/>
      <c r="AE126" s="7"/>
      <c r="AF126" s="7"/>
      <c r="AG126" s="7"/>
      <c r="AH126" s="6"/>
      <c r="AI126" s="7"/>
      <c r="AJ126" s="7"/>
      <c r="AK126" s="7"/>
      <c r="AL126" s="7"/>
      <c r="AM126" s="7"/>
      <c r="AN126" s="7"/>
      <c r="AO126" s="7"/>
      <c r="AP126" s="7"/>
      <c r="AQ126" s="7"/>
      <c r="AR126" s="7"/>
      <c r="AS126" s="7"/>
      <c r="AT126" s="7"/>
    </row>
    <row r="127" spans="1:60" x14ac:dyDescent="0.2">
      <c r="A127" t="s">
        <v>617</v>
      </c>
      <c r="B127" t="s">
        <v>565</v>
      </c>
      <c r="C127" t="s">
        <v>595</v>
      </c>
      <c r="E127" s="6" t="s">
        <v>300</v>
      </c>
      <c r="F127" t="s">
        <v>18</v>
      </c>
      <c r="G127" s="3"/>
      <c r="H127" s="7"/>
      <c r="I127" s="7"/>
      <c r="J127" s="5"/>
      <c r="K127" s="7"/>
      <c r="L127" s="7"/>
      <c r="M127" s="7"/>
      <c r="N127" s="7"/>
      <c r="O127" s="7"/>
      <c r="P127" s="7"/>
      <c r="Q127" s="7"/>
      <c r="R127" s="7"/>
      <c r="S127" s="7"/>
      <c r="T127" s="7"/>
      <c r="U127" s="7"/>
      <c r="V127" s="7"/>
      <c r="W127" s="7"/>
      <c r="X127" s="7"/>
      <c r="Y127" s="7"/>
      <c r="Z127" s="7"/>
      <c r="AA127" s="7"/>
      <c r="AB127" s="7"/>
      <c r="AC127" s="7"/>
      <c r="AD127" s="7"/>
      <c r="AE127" s="7"/>
      <c r="AF127" s="7"/>
      <c r="AG127" s="7"/>
      <c r="AH127" s="6"/>
      <c r="AI127" s="7"/>
      <c r="AJ127" s="7"/>
      <c r="AK127" s="7"/>
      <c r="AL127" s="7"/>
      <c r="AM127" s="7"/>
      <c r="AN127" s="7"/>
      <c r="AO127" s="7"/>
      <c r="AP127" s="7"/>
      <c r="AQ127" s="7"/>
      <c r="AR127" s="7"/>
      <c r="AS127" s="7"/>
      <c r="AT127" s="7"/>
    </row>
    <row r="128" spans="1:60" x14ac:dyDescent="0.2">
      <c r="A128" t="s">
        <v>619</v>
      </c>
      <c r="B128" t="s">
        <v>565</v>
      </c>
      <c r="C128" t="s">
        <v>623</v>
      </c>
      <c r="E128" s="6" t="s">
        <v>288</v>
      </c>
      <c r="F128" t="s">
        <v>18</v>
      </c>
      <c r="G128" s="3"/>
      <c r="H128" s="7"/>
      <c r="I128" s="7"/>
      <c r="J128" s="5"/>
      <c r="K128" s="7"/>
      <c r="L128" s="7"/>
      <c r="M128" s="7"/>
      <c r="N128" s="7"/>
      <c r="O128" s="7"/>
      <c r="P128" s="7"/>
      <c r="Q128" s="7"/>
      <c r="R128" s="7"/>
      <c r="S128" s="7"/>
      <c r="T128" s="7"/>
      <c r="U128" s="7"/>
      <c r="V128" s="7"/>
      <c r="W128" s="7"/>
      <c r="X128" s="7"/>
      <c r="Y128" s="7"/>
      <c r="Z128" s="7"/>
      <c r="AA128" s="7"/>
      <c r="AB128" s="7"/>
      <c r="AC128" s="7"/>
      <c r="AD128" s="7"/>
      <c r="AE128" s="7"/>
      <c r="AF128" s="7"/>
      <c r="AG128" s="7"/>
      <c r="AH128" s="6"/>
      <c r="AI128" s="7"/>
      <c r="AJ128" s="7"/>
      <c r="AK128" s="7"/>
      <c r="AL128" s="7"/>
      <c r="AM128" s="7"/>
      <c r="AN128" s="7"/>
      <c r="AO128" s="7"/>
      <c r="AP128" s="7"/>
      <c r="AQ128" s="7"/>
      <c r="AR128" s="7"/>
      <c r="AS128" s="7"/>
      <c r="AT128" s="7"/>
    </row>
    <row r="129" spans="1:60" x14ac:dyDescent="0.2">
      <c r="A129" t="s">
        <v>619</v>
      </c>
      <c r="B129" t="s">
        <v>565</v>
      </c>
      <c r="C129" t="s">
        <v>595</v>
      </c>
      <c r="E129" s="6" t="s">
        <v>287</v>
      </c>
      <c r="F129" t="s">
        <v>18</v>
      </c>
      <c r="G129" s="3"/>
      <c r="H129" s="7"/>
      <c r="I129" s="7"/>
      <c r="J129" s="5"/>
      <c r="K129" s="7"/>
      <c r="L129" s="7"/>
      <c r="M129" s="7"/>
      <c r="N129" s="7"/>
      <c r="O129" s="7"/>
      <c r="P129" s="7"/>
      <c r="Q129" s="7"/>
      <c r="R129" s="7"/>
      <c r="S129" s="7"/>
      <c r="T129" s="7"/>
      <c r="U129" s="7"/>
      <c r="V129" s="7"/>
      <c r="W129" s="7"/>
      <c r="X129" s="7"/>
      <c r="Y129" s="7"/>
      <c r="Z129" s="7"/>
      <c r="AA129" s="7"/>
      <c r="AB129" s="7"/>
      <c r="AC129" s="7"/>
      <c r="AD129" s="7"/>
      <c r="AE129" s="7"/>
      <c r="AF129" s="7"/>
      <c r="AG129" s="7"/>
      <c r="AH129" s="6"/>
      <c r="AI129" s="7"/>
      <c r="AJ129" s="7"/>
      <c r="AK129" s="7"/>
      <c r="AL129" s="7"/>
      <c r="AM129" s="7"/>
      <c r="AN129" s="7"/>
      <c r="AO129" s="7"/>
      <c r="AP129" s="7"/>
      <c r="AQ129" s="7"/>
      <c r="AR129" s="7"/>
      <c r="AS129" s="7"/>
      <c r="AT129" s="7"/>
    </row>
    <row r="130" spans="1:60" x14ac:dyDescent="0.2">
      <c r="A130" t="s">
        <v>465</v>
      </c>
      <c r="B130" t="s">
        <v>565</v>
      </c>
      <c r="C130" t="s">
        <v>626</v>
      </c>
      <c r="E130" s="6" t="s">
        <v>289</v>
      </c>
      <c r="F130" t="s">
        <v>18</v>
      </c>
      <c r="G130" s="3"/>
      <c r="H130" s="7"/>
      <c r="I130" s="7"/>
      <c r="J130" s="5"/>
      <c r="K130" s="7"/>
      <c r="L130" s="7"/>
      <c r="M130" s="7"/>
      <c r="N130" s="7"/>
      <c r="O130" s="7"/>
      <c r="P130" s="7"/>
      <c r="Q130" s="7"/>
      <c r="R130" s="7"/>
      <c r="S130" s="7"/>
      <c r="T130" s="7"/>
      <c r="U130" s="7"/>
      <c r="V130" s="7"/>
      <c r="W130" s="7"/>
      <c r="X130" s="7"/>
      <c r="Y130" s="7"/>
      <c r="Z130" s="7"/>
      <c r="AA130" s="7"/>
      <c r="AB130" s="7"/>
      <c r="AC130" s="7"/>
      <c r="AD130" s="7"/>
      <c r="AE130" s="7"/>
      <c r="AF130" s="7"/>
      <c r="AG130" s="7"/>
      <c r="AH130" s="6"/>
      <c r="AI130" s="7"/>
      <c r="AJ130" s="7"/>
      <c r="AK130" s="7"/>
      <c r="AL130" s="7"/>
      <c r="AM130" s="7"/>
      <c r="AN130" s="7"/>
      <c r="AO130" s="7"/>
      <c r="AP130" s="7"/>
      <c r="AQ130" s="7"/>
      <c r="AR130" s="7"/>
      <c r="AS130" s="7"/>
      <c r="AT130" s="7"/>
    </row>
    <row r="131" spans="1:60" x14ac:dyDescent="0.2">
      <c r="A131" t="s">
        <v>465</v>
      </c>
      <c r="B131" t="s">
        <v>565</v>
      </c>
      <c r="C131" t="s">
        <v>588</v>
      </c>
      <c r="E131" s="6" t="s">
        <v>299</v>
      </c>
      <c r="F131" t="s">
        <v>18</v>
      </c>
      <c r="G131" s="3"/>
      <c r="H131" s="7"/>
      <c r="I131" s="7"/>
      <c r="J131" s="5"/>
      <c r="K131" s="7"/>
      <c r="L131" s="7"/>
      <c r="M131" s="7"/>
      <c r="N131" s="7"/>
      <c r="O131" s="7"/>
      <c r="P131" s="7"/>
      <c r="Q131" s="7"/>
      <c r="R131" s="7"/>
      <c r="S131" s="7"/>
      <c r="T131" s="7"/>
      <c r="U131" s="7"/>
      <c r="V131" s="7"/>
      <c r="W131" s="7"/>
      <c r="X131" s="7"/>
      <c r="Y131" s="7"/>
      <c r="Z131" s="7"/>
      <c r="AA131" s="7"/>
      <c r="AB131" s="7"/>
      <c r="AC131" s="7"/>
      <c r="AD131" s="7"/>
      <c r="AE131" s="7"/>
      <c r="AF131" s="7"/>
      <c r="AG131" s="7"/>
      <c r="AH131" s="6" t="s">
        <v>587</v>
      </c>
      <c r="AI131" s="6" t="s">
        <v>587</v>
      </c>
      <c r="AJ131" s="6" t="s">
        <v>587</v>
      </c>
      <c r="AK131" s="6" t="s">
        <v>587</v>
      </c>
      <c r="AL131" s="6" t="s">
        <v>587</v>
      </c>
      <c r="AM131" s="6" t="s">
        <v>587</v>
      </c>
      <c r="AN131" s="6" t="s">
        <v>587</v>
      </c>
      <c r="AO131" s="6" t="s">
        <v>587</v>
      </c>
      <c r="AP131" s="6" t="s">
        <v>587</v>
      </c>
      <c r="AQ131" s="6" t="s">
        <v>587</v>
      </c>
      <c r="AR131" s="6" t="s">
        <v>587</v>
      </c>
      <c r="AS131" s="6" t="s">
        <v>587</v>
      </c>
      <c r="AT131" s="6" t="s">
        <v>587</v>
      </c>
      <c r="AU131" s="6" t="s">
        <v>587</v>
      </c>
      <c r="AV131" s="6" t="s">
        <v>587</v>
      </c>
      <c r="AW131" s="6" t="s">
        <v>587</v>
      </c>
      <c r="AX131" s="6" t="s">
        <v>587</v>
      </c>
      <c r="AY131" s="6" t="s">
        <v>587</v>
      </c>
      <c r="AZ131" s="6" t="s">
        <v>587</v>
      </c>
      <c r="BA131" s="6" t="s">
        <v>587</v>
      </c>
      <c r="BB131" s="6" t="s">
        <v>587</v>
      </c>
      <c r="BC131" s="6" t="s">
        <v>587</v>
      </c>
      <c r="BD131" s="6" t="s">
        <v>587</v>
      </c>
      <c r="BE131" s="6" t="s">
        <v>587</v>
      </c>
      <c r="BF131" s="6" t="s">
        <v>587</v>
      </c>
      <c r="BG131" s="6" t="s">
        <v>587</v>
      </c>
      <c r="BH131" s="6" t="s">
        <v>587</v>
      </c>
    </row>
    <row r="132" spans="1:60" x14ac:dyDescent="0.2">
      <c r="A132" t="s">
        <v>465</v>
      </c>
      <c r="B132" t="s">
        <v>565</v>
      </c>
      <c r="C132" t="s">
        <v>625</v>
      </c>
      <c r="E132" s="6" t="s">
        <v>282</v>
      </c>
      <c r="F132" t="s">
        <v>18</v>
      </c>
      <c r="G132" s="3"/>
      <c r="H132" s="7"/>
      <c r="I132" s="7"/>
      <c r="J132" s="5"/>
      <c r="K132" s="7"/>
      <c r="L132" s="7"/>
      <c r="M132" s="7"/>
      <c r="N132" s="7"/>
      <c r="O132" s="7"/>
      <c r="P132" s="7"/>
      <c r="Q132" s="7"/>
      <c r="R132" s="7"/>
      <c r="S132" s="7"/>
      <c r="T132" s="7"/>
      <c r="U132" s="7"/>
      <c r="V132" s="7"/>
      <c r="W132" s="7"/>
      <c r="X132" s="7"/>
      <c r="Y132" s="7"/>
      <c r="Z132" s="7"/>
      <c r="AA132" s="7"/>
      <c r="AB132" s="7"/>
      <c r="AC132" s="7"/>
      <c r="AD132" s="7"/>
      <c r="AE132" s="7"/>
      <c r="AF132" s="7"/>
      <c r="AG132" s="7"/>
      <c r="AH132" s="6"/>
      <c r="AI132" s="7"/>
      <c r="AJ132" s="7"/>
      <c r="AK132" s="7"/>
      <c r="AL132" s="7"/>
      <c r="AM132" s="7"/>
      <c r="AN132" s="7"/>
      <c r="AO132" s="7"/>
      <c r="AP132" s="7"/>
      <c r="AQ132" s="7"/>
      <c r="AR132" s="7"/>
      <c r="AS132" s="7"/>
      <c r="AT132" s="7"/>
    </row>
    <row r="133" spans="1:60" x14ac:dyDescent="0.2">
      <c r="A133" t="s">
        <v>465</v>
      </c>
      <c r="B133" t="s">
        <v>565</v>
      </c>
      <c r="C133" t="s">
        <v>624</v>
      </c>
      <c r="E133" s="6" t="s">
        <v>294</v>
      </c>
      <c r="F133" t="s">
        <v>18</v>
      </c>
      <c r="G133" s="3"/>
      <c r="H133" s="7"/>
      <c r="I133" s="7"/>
      <c r="J133" s="5"/>
      <c r="K133" s="7"/>
      <c r="L133" s="7"/>
      <c r="M133" s="7"/>
      <c r="N133" s="7"/>
      <c r="O133" s="7"/>
      <c r="P133" s="7"/>
      <c r="Q133" s="7"/>
      <c r="R133" s="7"/>
      <c r="S133" s="7"/>
      <c r="T133" s="7"/>
      <c r="U133" s="7"/>
      <c r="V133" s="7"/>
      <c r="W133" s="7"/>
      <c r="X133" s="7"/>
      <c r="Y133" s="7"/>
      <c r="Z133" s="7"/>
      <c r="AA133" s="7"/>
      <c r="AB133" s="7"/>
      <c r="AC133" s="7"/>
      <c r="AD133" s="7"/>
      <c r="AE133" s="7"/>
      <c r="AF133" s="7"/>
      <c r="AG133" s="7"/>
      <c r="AH133" s="6"/>
      <c r="AI133" s="7"/>
      <c r="AJ133" s="7"/>
      <c r="AK133" s="7"/>
      <c r="AL133" s="7"/>
      <c r="AM133" s="7"/>
      <c r="AN133" s="7"/>
      <c r="AO133" s="7"/>
      <c r="AP133" s="7"/>
      <c r="AQ133" s="7"/>
      <c r="AR133" s="7"/>
      <c r="AS133" s="7"/>
      <c r="AT133" s="7"/>
    </row>
    <row r="134" spans="1:60" x14ac:dyDescent="0.2">
      <c r="A134" t="s">
        <v>570</v>
      </c>
      <c r="B134" t="s">
        <v>565</v>
      </c>
      <c r="C134" t="s">
        <v>568</v>
      </c>
      <c r="E134" s="6" t="s">
        <v>253</v>
      </c>
      <c r="G134" s="3"/>
      <c r="H134" s="7"/>
      <c r="I134" s="7"/>
      <c r="J134" s="5"/>
      <c r="K134" s="7"/>
      <c r="L134" s="7"/>
      <c r="M134" s="7"/>
      <c r="N134" s="7"/>
      <c r="O134" s="7"/>
      <c r="P134" s="7"/>
      <c r="Q134" s="7"/>
      <c r="R134" s="7"/>
      <c r="S134" s="7"/>
      <c r="T134" s="7"/>
      <c r="U134" s="7"/>
      <c r="V134" s="7"/>
      <c r="W134" s="7"/>
      <c r="X134" s="7"/>
      <c r="Y134" s="7"/>
      <c r="Z134" s="7"/>
      <c r="AA134" s="7"/>
      <c r="AB134" s="7"/>
      <c r="AC134" s="7"/>
      <c r="AD134" s="7"/>
      <c r="AE134" s="7"/>
      <c r="AF134" s="7"/>
      <c r="AG134" s="7"/>
      <c r="AH134" s="6"/>
      <c r="AI134" s="7"/>
      <c r="AJ134" s="7"/>
      <c r="AK134" s="7"/>
      <c r="AL134" s="7"/>
      <c r="AM134" s="7"/>
      <c r="AN134" s="7"/>
      <c r="AO134" s="7"/>
      <c r="AP134" s="7"/>
      <c r="AQ134" s="7"/>
      <c r="AR134" s="7"/>
      <c r="AS134" s="7"/>
      <c r="AT134" s="7"/>
    </row>
    <row r="135" spans="1:60" x14ac:dyDescent="0.2">
      <c r="B135" t="s">
        <v>565</v>
      </c>
      <c r="C135" t="s">
        <v>616</v>
      </c>
      <c r="D135" s="20" t="s">
        <v>641</v>
      </c>
      <c r="E135" s="20" t="s">
        <v>680</v>
      </c>
      <c r="F135" t="s">
        <v>629</v>
      </c>
      <c r="G135" s="3"/>
      <c r="J135" s="5"/>
      <c r="R135" s="3"/>
      <c r="S135" s="3"/>
      <c r="T135" s="3"/>
      <c r="U135" s="3"/>
      <c r="V135" s="3"/>
      <c r="W135" s="3"/>
      <c r="X135" s="3"/>
      <c r="Y135" s="3"/>
      <c r="AB135" s="3"/>
      <c r="AC135" s="3"/>
      <c r="AD135" s="3"/>
    </row>
    <row r="136" spans="1:60" x14ac:dyDescent="0.2">
      <c r="A136" t="s">
        <v>682</v>
      </c>
      <c r="B136" t="s">
        <v>565</v>
      </c>
      <c r="C136" t="s">
        <v>568</v>
      </c>
      <c r="D136" s="20" t="s">
        <v>681</v>
      </c>
      <c r="E136" s="20" t="s">
        <v>642</v>
      </c>
      <c r="G136" s="3"/>
      <c r="J136" s="5"/>
      <c r="R136" s="3"/>
      <c r="S136" s="3"/>
      <c r="T136" s="3"/>
      <c r="U136" s="3"/>
      <c r="V136" s="3"/>
      <c r="W136" s="3"/>
      <c r="X136" s="3"/>
      <c r="Y136" s="3"/>
      <c r="AB136" s="3"/>
      <c r="AC136" s="3"/>
      <c r="AD136" s="3"/>
    </row>
    <row r="137" spans="1:60" x14ac:dyDescent="0.2">
      <c r="A137" t="s">
        <v>682</v>
      </c>
      <c r="B137" t="s">
        <v>565</v>
      </c>
      <c r="C137" t="s">
        <v>573</v>
      </c>
      <c r="D137" s="20" t="s">
        <v>681</v>
      </c>
      <c r="E137" s="20" t="s">
        <v>643</v>
      </c>
      <c r="G137" s="3"/>
      <c r="J137" s="5"/>
      <c r="R137" s="3"/>
      <c r="S137" s="3"/>
      <c r="T137" s="3"/>
      <c r="U137" s="3"/>
      <c r="V137" s="3"/>
      <c r="W137" s="3"/>
      <c r="X137" s="3"/>
      <c r="Y137" s="3"/>
      <c r="AB137" s="3"/>
      <c r="AC137" s="3"/>
      <c r="AD137" s="3"/>
    </row>
    <row r="138" spans="1:60" x14ac:dyDescent="0.2">
      <c r="A138" t="s">
        <v>682</v>
      </c>
      <c r="B138" t="s">
        <v>565</v>
      </c>
      <c r="C138" t="s">
        <v>575</v>
      </c>
      <c r="D138" s="20" t="s">
        <v>681</v>
      </c>
      <c r="E138" s="20" t="s">
        <v>644</v>
      </c>
      <c r="G138" s="3"/>
      <c r="J138" s="5"/>
      <c r="R138" s="3"/>
      <c r="S138" s="3"/>
      <c r="T138" s="3"/>
      <c r="U138" s="3"/>
      <c r="V138" s="3"/>
      <c r="W138" s="3"/>
      <c r="X138" s="3"/>
      <c r="Y138" s="3"/>
      <c r="AB138" s="3"/>
      <c r="AC138" s="3"/>
      <c r="AD138" s="3"/>
    </row>
    <row r="139" spans="1:60" x14ac:dyDescent="0.2">
      <c r="A139" t="s">
        <v>682</v>
      </c>
      <c r="B139" t="s">
        <v>565</v>
      </c>
      <c r="C139" t="s">
        <v>576</v>
      </c>
      <c r="D139" s="20" t="s">
        <v>681</v>
      </c>
      <c r="E139" s="20" t="s">
        <v>645</v>
      </c>
      <c r="G139" s="3"/>
      <c r="J139" s="5"/>
      <c r="R139" s="3"/>
      <c r="S139" s="3"/>
      <c r="T139" s="3"/>
      <c r="U139" s="3"/>
      <c r="V139" s="3"/>
      <c r="W139" s="3"/>
      <c r="X139" s="3"/>
      <c r="Y139" s="3"/>
      <c r="AB139" s="3"/>
      <c r="AC139" s="3"/>
      <c r="AD139" s="3"/>
    </row>
    <row r="140" spans="1:60" x14ac:dyDescent="0.2">
      <c r="A140" t="s">
        <v>682</v>
      </c>
      <c r="B140" t="s">
        <v>565</v>
      </c>
      <c r="C140" t="s">
        <v>572</v>
      </c>
      <c r="D140" s="20" t="s">
        <v>681</v>
      </c>
      <c r="E140" s="20" t="s">
        <v>646</v>
      </c>
      <c r="G140" s="3"/>
      <c r="J140" s="5"/>
      <c r="R140" s="3"/>
      <c r="S140" s="3"/>
      <c r="T140" s="3"/>
      <c r="U140" s="3"/>
      <c r="V140" s="3"/>
      <c r="W140" s="3"/>
      <c r="X140" s="3"/>
      <c r="Y140" s="3"/>
      <c r="AB140" s="3"/>
      <c r="AC140" s="3"/>
      <c r="AD140" s="3"/>
    </row>
    <row r="141" spans="1:60" x14ac:dyDescent="0.2">
      <c r="A141" t="s">
        <v>682</v>
      </c>
      <c r="B141" t="s">
        <v>565</v>
      </c>
      <c r="C141" t="s">
        <v>571</v>
      </c>
      <c r="D141" s="20" t="s">
        <v>681</v>
      </c>
      <c r="E141" s="20" t="s">
        <v>659</v>
      </c>
      <c r="G141" s="3"/>
      <c r="J141" s="5"/>
      <c r="R141" s="3"/>
      <c r="S141" s="3"/>
      <c r="T141" s="3"/>
      <c r="U141" s="3"/>
      <c r="V141" s="3"/>
      <c r="W141" s="3"/>
      <c r="X141" s="3"/>
      <c r="Y141" s="3"/>
      <c r="AB141" s="3"/>
      <c r="AC141" s="3"/>
      <c r="AD141" s="3"/>
    </row>
    <row r="142" spans="1:60" x14ac:dyDescent="0.2">
      <c r="A142" t="s">
        <v>682</v>
      </c>
      <c r="B142" t="s">
        <v>565</v>
      </c>
      <c r="C142" t="s">
        <v>573</v>
      </c>
      <c r="D142" s="20" t="s">
        <v>660</v>
      </c>
      <c r="E142" s="20" t="s">
        <v>647</v>
      </c>
      <c r="G142" s="3"/>
      <c r="J142" s="5"/>
      <c r="R142" s="3"/>
      <c r="S142" s="3"/>
      <c r="T142" s="3"/>
      <c r="U142" s="3"/>
      <c r="V142" s="3"/>
      <c r="W142" s="3"/>
      <c r="X142" s="3"/>
      <c r="Y142" s="3"/>
      <c r="AB142" s="3"/>
      <c r="AC142" s="3"/>
      <c r="AD142" s="3"/>
    </row>
    <row r="143" spans="1:60" x14ac:dyDescent="0.2">
      <c r="A143" t="s">
        <v>682</v>
      </c>
      <c r="B143" t="s">
        <v>565</v>
      </c>
      <c r="C143" t="s">
        <v>576</v>
      </c>
      <c r="D143" s="20" t="s">
        <v>660</v>
      </c>
      <c r="E143" s="20" t="s">
        <v>648</v>
      </c>
      <c r="G143" s="3"/>
      <c r="J143" s="5"/>
      <c r="R143" s="3"/>
      <c r="S143" s="3"/>
      <c r="T143" s="3"/>
      <c r="U143" s="3"/>
      <c r="V143" s="3"/>
      <c r="W143" s="3"/>
      <c r="X143" s="3"/>
      <c r="Y143" s="3"/>
      <c r="AB143" s="3"/>
      <c r="AC143" s="3"/>
      <c r="AD143" s="3"/>
    </row>
    <row r="144" spans="1:60" x14ac:dyDescent="0.2">
      <c r="A144" t="s">
        <v>682</v>
      </c>
      <c r="B144" t="s">
        <v>565</v>
      </c>
      <c r="C144" t="s">
        <v>571</v>
      </c>
      <c r="D144" s="20" t="s">
        <v>660</v>
      </c>
      <c r="E144" s="20" t="s">
        <v>661</v>
      </c>
      <c r="G144" s="3"/>
      <c r="J144" s="5"/>
      <c r="R144" s="3"/>
      <c r="S144" s="3"/>
      <c r="T144" s="3"/>
      <c r="U144" s="3"/>
      <c r="V144" s="3"/>
      <c r="W144" s="3"/>
      <c r="X144" s="3"/>
      <c r="Y144" s="3"/>
      <c r="AB144" s="3"/>
      <c r="AC144" s="3"/>
      <c r="AD144" s="3"/>
    </row>
    <row r="145" spans="1:30" x14ac:dyDescent="0.2">
      <c r="A145" t="s">
        <v>598</v>
      </c>
      <c r="B145" t="s">
        <v>565</v>
      </c>
      <c r="C145" t="s">
        <v>568</v>
      </c>
      <c r="D145" s="20" t="s">
        <v>662</v>
      </c>
      <c r="E145" s="20" t="s">
        <v>649</v>
      </c>
      <c r="G145" s="3"/>
      <c r="J145" s="5"/>
      <c r="R145" s="3"/>
      <c r="S145" s="3"/>
      <c r="T145" s="3"/>
      <c r="U145" s="3"/>
      <c r="V145" s="3"/>
      <c r="W145" s="3"/>
      <c r="X145" s="3"/>
      <c r="Y145" s="3"/>
      <c r="AB145" s="3"/>
      <c r="AC145" s="3"/>
      <c r="AD145" s="3"/>
    </row>
    <row r="146" spans="1:30" x14ac:dyDescent="0.2">
      <c r="A146" t="s">
        <v>598</v>
      </c>
      <c r="B146" t="s">
        <v>565</v>
      </c>
      <c r="C146" t="s">
        <v>573</v>
      </c>
      <c r="D146" s="20" t="s">
        <v>662</v>
      </c>
      <c r="E146" s="20" t="s">
        <v>650</v>
      </c>
      <c r="G146" s="3"/>
      <c r="J146" s="5"/>
      <c r="R146" s="3"/>
      <c r="S146" s="3"/>
      <c r="T146" s="3"/>
      <c r="U146" s="3"/>
      <c r="V146" s="3"/>
      <c r="W146" s="3"/>
      <c r="X146" s="3"/>
      <c r="Y146" s="3"/>
      <c r="AB146" s="3"/>
      <c r="AC146" s="3"/>
      <c r="AD146" s="3"/>
    </row>
    <row r="147" spans="1:30" x14ac:dyDescent="0.2">
      <c r="A147" t="s">
        <v>598</v>
      </c>
      <c r="B147" t="s">
        <v>565</v>
      </c>
      <c r="C147" t="s">
        <v>575</v>
      </c>
      <c r="D147" s="20" t="s">
        <v>662</v>
      </c>
      <c r="E147" s="20" t="s">
        <v>651</v>
      </c>
      <c r="G147" s="3"/>
      <c r="J147" s="5"/>
      <c r="R147" s="3"/>
      <c r="S147" s="3"/>
      <c r="T147" s="3"/>
      <c r="U147" s="3"/>
      <c r="V147" s="3"/>
      <c r="W147" s="3"/>
      <c r="X147" s="3"/>
      <c r="Y147" s="3"/>
      <c r="AB147" s="3"/>
      <c r="AC147" s="3"/>
      <c r="AD147" s="3"/>
    </row>
    <row r="148" spans="1:30" x14ac:dyDescent="0.2">
      <c r="A148" t="s">
        <v>598</v>
      </c>
      <c r="B148" t="s">
        <v>565</v>
      </c>
      <c r="C148" t="s">
        <v>576</v>
      </c>
      <c r="D148" s="20" t="s">
        <v>662</v>
      </c>
      <c r="E148" s="20" t="s">
        <v>652</v>
      </c>
      <c r="G148" s="3"/>
      <c r="J148" s="5"/>
      <c r="R148" s="3"/>
      <c r="S148" s="3"/>
      <c r="T148" s="3"/>
      <c r="U148" s="3"/>
      <c r="V148" s="3"/>
      <c r="W148" s="3"/>
      <c r="X148" s="3"/>
      <c r="Y148" s="3"/>
      <c r="AB148" s="3"/>
      <c r="AC148" s="3"/>
      <c r="AD148" s="3"/>
    </row>
    <row r="149" spans="1:30" x14ac:dyDescent="0.2">
      <c r="A149" t="s">
        <v>598</v>
      </c>
      <c r="B149" t="s">
        <v>565</v>
      </c>
      <c r="C149" t="s">
        <v>572</v>
      </c>
      <c r="D149" s="20" t="s">
        <v>662</v>
      </c>
      <c r="E149" s="20" t="s">
        <v>653</v>
      </c>
      <c r="G149" s="3"/>
      <c r="J149" s="5"/>
      <c r="R149" s="3"/>
      <c r="S149" s="3"/>
      <c r="T149" s="3"/>
      <c r="U149" s="3"/>
      <c r="V149" s="3"/>
      <c r="W149" s="3"/>
      <c r="X149" s="3"/>
      <c r="Y149" s="3"/>
      <c r="AB149" s="3"/>
      <c r="AC149" s="3"/>
      <c r="AD149" s="3"/>
    </row>
    <row r="150" spans="1:30" x14ac:dyDescent="0.2">
      <c r="A150" t="s">
        <v>598</v>
      </c>
      <c r="B150" t="s">
        <v>565</v>
      </c>
      <c r="C150" t="s">
        <v>571</v>
      </c>
      <c r="D150" s="20" t="s">
        <v>662</v>
      </c>
      <c r="E150" s="20" t="s">
        <v>663</v>
      </c>
      <c r="G150" s="3"/>
      <c r="J150" s="5"/>
      <c r="R150" s="3"/>
      <c r="S150" s="3"/>
      <c r="T150" s="3"/>
      <c r="U150" s="3"/>
      <c r="V150" s="3"/>
      <c r="W150" s="3"/>
      <c r="X150" s="3"/>
      <c r="Y150" s="3"/>
      <c r="AB150" s="3"/>
      <c r="AC150" s="3"/>
      <c r="AD150" s="3"/>
    </row>
    <row r="151" spans="1:30" x14ac:dyDescent="0.2">
      <c r="A151" t="s">
        <v>598</v>
      </c>
      <c r="B151" t="s">
        <v>565</v>
      </c>
      <c r="C151" t="s">
        <v>573</v>
      </c>
      <c r="D151" s="20" t="s">
        <v>664</v>
      </c>
      <c r="E151" s="20" t="s">
        <v>654</v>
      </c>
      <c r="G151" s="3"/>
      <c r="J151" s="5"/>
      <c r="R151" s="3"/>
      <c r="S151" s="3"/>
      <c r="T151" s="3"/>
      <c r="U151" s="3"/>
      <c r="V151" s="3"/>
      <c r="W151" s="3"/>
      <c r="X151" s="3"/>
      <c r="Y151" s="3"/>
      <c r="AB151" s="3"/>
      <c r="AC151" s="3"/>
      <c r="AD151" s="3"/>
    </row>
    <row r="152" spans="1:30" x14ac:dyDescent="0.2">
      <c r="A152" t="s">
        <v>598</v>
      </c>
      <c r="B152" t="s">
        <v>565</v>
      </c>
      <c r="C152" t="s">
        <v>576</v>
      </c>
      <c r="D152" s="20" t="s">
        <v>664</v>
      </c>
      <c r="E152" s="20" t="s">
        <v>655</v>
      </c>
      <c r="G152" s="3"/>
      <c r="J152" s="5"/>
      <c r="R152" s="3"/>
      <c r="S152" s="3"/>
      <c r="T152" s="3"/>
      <c r="U152" s="3"/>
      <c r="V152" s="3"/>
      <c r="W152" s="3"/>
      <c r="X152" s="3"/>
      <c r="Y152" s="3"/>
      <c r="AB152" s="3"/>
      <c r="AC152" s="3"/>
      <c r="AD152" s="3"/>
    </row>
    <row r="153" spans="1:30" x14ac:dyDescent="0.2">
      <c r="A153" t="s">
        <v>598</v>
      </c>
      <c r="B153" t="s">
        <v>565</v>
      </c>
      <c r="C153" t="s">
        <v>571</v>
      </c>
      <c r="D153" s="20" t="s">
        <v>664</v>
      </c>
      <c r="E153" s="20" t="s">
        <v>656</v>
      </c>
      <c r="G153" s="3"/>
      <c r="J153" s="5"/>
      <c r="R153" s="3"/>
      <c r="S153" s="3"/>
      <c r="T153" s="3"/>
      <c r="U153" s="3"/>
      <c r="V153" s="3"/>
      <c r="W153" s="3"/>
      <c r="X153" s="3"/>
      <c r="Y153" s="3"/>
      <c r="AB153" s="3"/>
      <c r="AC153" s="3"/>
      <c r="AD153" s="3"/>
    </row>
    <row r="154" spans="1:30" x14ac:dyDescent="0.2">
      <c r="A154" t="s">
        <v>598</v>
      </c>
      <c r="B154" t="s">
        <v>565</v>
      </c>
      <c r="C154" t="s">
        <v>572</v>
      </c>
      <c r="D154" s="20" t="s">
        <v>664</v>
      </c>
      <c r="E154" s="20" t="s">
        <v>665</v>
      </c>
      <c r="G154" s="3"/>
      <c r="J154" s="5"/>
      <c r="R154" s="3"/>
      <c r="S154" s="3"/>
      <c r="T154" s="3"/>
      <c r="U154" s="3"/>
      <c r="V154" s="3"/>
      <c r="W154" s="3"/>
      <c r="X154" s="3"/>
      <c r="Y154" s="3"/>
      <c r="AB154" s="3"/>
      <c r="AC154" s="3"/>
      <c r="AD154" s="3"/>
    </row>
    <row r="155" spans="1:30" x14ac:dyDescent="0.2">
      <c r="A155" t="s">
        <v>683</v>
      </c>
      <c r="B155" t="s">
        <v>565</v>
      </c>
      <c r="C155" t="s">
        <v>568</v>
      </c>
      <c r="D155" t="s">
        <v>666</v>
      </c>
      <c r="E155" t="s">
        <v>578</v>
      </c>
      <c r="G155" s="3"/>
      <c r="J155" s="5"/>
      <c r="R155" s="3"/>
      <c r="S155" s="3"/>
      <c r="T155" s="3"/>
      <c r="U155" s="3"/>
      <c r="V155" s="3"/>
      <c r="W155" s="3"/>
      <c r="X155" s="3"/>
      <c r="Y155" s="3"/>
      <c r="AB155" s="3"/>
      <c r="AC155" s="3"/>
      <c r="AD155" s="3"/>
    </row>
    <row r="156" spans="1:30" x14ac:dyDescent="0.2">
      <c r="A156" t="s">
        <v>683</v>
      </c>
      <c r="B156" t="s">
        <v>565</v>
      </c>
      <c r="C156" t="s">
        <v>573</v>
      </c>
      <c r="D156" t="s">
        <v>666</v>
      </c>
      <c r="E156" t="s">
        <v>579</v>
      </c>
      <c r="G156" s="3"/>
      <c r="J156" s="5"/>
      <c r="R156" s="3"/>
      <c r="S156" s="3"/>
      <c r="T156" s="3"/>
      <c r="U156" s="3"/>
      <c r="V156" s="3"/>
      <c r="W156" s="3"/>
      <c r="X156" s="3"/>
      <c r="Y156" s="3"/>
      <c r="AB156" s="3"/>
      <c r="AC156" s="3"/>
      <c r="AD156" s="3"/>
    </row>
    <row r="157" spans="1:30" x14ac:dyDescent="0.2">
      <c r="A157" t="s">
        <v>683</v>
      </c>
      <c r="B157" t="s">
        <v>565</v>
      </c>
      <c r="C157" t="s">
        <v>575</v>
      </c>
      <c r="D157" t="s">
        <v>666</v>
      </c>
      <c r="E157" t="s">
        <v>580</v>
      </c>
      <c r="G157" s="3"/>
      <c r="J157" s="5"/>
      <c r="R157" s="3"/>
      <c r="S157" s="3"/>
      <c r="T157" s="3"/>
      <c r="U157" s="3"/>
      <c r="V157" s="3"/>
      <c r="W157" s="3"/>
      <c r="X157" s="3"/>
      <c r="Y157" s="3"/>
      <c r="AB157" s="3"/>
      <c r="AC157" s="3"/>
      <c r="AD157" s="3"/>
    </row>
    <row r="158" spans="1:30" x14ac:dyDescent="0.2">
      <c r="A158" t="s">
        <v>683</v>
      </c>
      <c r="B158" t="s">
        <v>565</v>
      </c>
      <c r="C158" t="s">
        <v>576</v>
      </c>
      <c r="D158" t="s">
        <v>666</v>
      </c>
      <c r="E158" t="s">
        <v>581</v>
      </c>
      <c r="G158" s="3"/>
      <c r="J158" s="5"/>
      <c r="R158" s="3"/>
      <c r="S158" s="3"/>
      <c r="T158" s="3"/>
      <c r="U158" s="3"/>
      <c r="V158" s="3"/>
      <c r="W158" s="3"/>
      <c r="X158" s="3"/>
      <c r="Y158" s="3"/>
      <c r="AB158" s="3"/>
      <c r="AC158" s="3"/>
      <c r="AD158" s="3"/>
    </row>
    <row r="159" spans="1:30" x14ac:dyDescent="0.2">
      <c r="A159" t="s">
        <v>683</v>
      </c>
      <c r="B159" t="s">
        <v>565</v>
      </c>
      <c r="C159" t="s">
        <v>572</v>
      </c>
      <c r="D159" t="s">
        <v>666</v>
      </c>
      <c r="E159" t="s">
        <v>582</v>
      </c>
      <c r="G159" s="3"/>
      <c r="J159" s="5"/>
      <c r="R159" s="3"/>
      <c r="S159" s="3"/>
      <c r="T159" s="3"/>
      <c r="U159" s="3"/>
      <c r="V159" s="3"/>
      <c r="W159" s="3"/>
      <c r="X159" s="3"/>
      <c r="Y159" s="3"/>
      <c r="AB159" s="3"/>
      <c r="AC159" s="3"/>
      <c r="AD159" s="3"/>
    </row>
    <row r="160" spans="1:30" x14ac:dyDescent="0.2">
      <c r="A160" t="s">
        <v>683</v>
      </c>
      <c r="B160" t="s">
        <v>565</v>
      </c>
      <c r="C160" t="s">
        <v>571</v>
      </c>
      <c r="D160" t="s">
        <v>666</v>
      </c>
      <c r="E160" t="s">
        <v>583</v>
      </c>
      <c r="G160" s="3"/>
      <c r="J160" s="5"/>
      <c r="R160" s="3"/>
      <c r="S160" s="3"/>
      <c r="T160" s="3"/>
      <c r="U160" s="3"/>
      <c r="V160" s="3"/>
      <c r="W160" s="3"/>
      <c r="X160" s="3"/>
      <c r="Y160" s="3"/>
      <c r="AB160" s="3"/>
      <c r="AC160" s="3"/>
      <c r="AD160" s="3"/>
    </row>
    <row r="161" spans="1:46" x14ac:dyDescent="0.2">
      <c r="A161" t="s">
        <v>683</v>
      </c>
      <c r="B161" t="s">
        <v>565</v>
      </c>
      <c r="C161" t="s">
        <v>586</v>
      </c>
      <c r="D161" t="s">
        <v>666</v>
      </c>
      <c r="E161" t="s">
        <v>584</v>
      </c>
      <c r="G161" s="3"/>
      <c r="J161" s="5"/>
      <c r="R161" s="3"/>
      <c r="S161" s="3"/>
      <c r="T161" s="3"/>
      <c r="U161" s="3"/>
      <c r="V161" s="3"/>
      <c r="W161" s="3"/>
      <c r="X161" s="3"/>
      <c r="Y161" s="3"/>
      <c r="AB161" s="3"/>
      <c r="AC161" s="3"/>
      <c r="AD161" s="3"/>
    </row>
    <row r="162" spans="1:46" x14ac:dyDescent="0.2">
      <c r="A162" t="s">
        <v>683</v>
      </c>
      <c r="B162" t="s">
        <v>565</v>
      </c>
      <c r="C162" t="s">
        <v>685</v>
      </c>
      <c r="D162" t="s">
        <v>666</v>
      </c>
      <c r="E162" t="s">
        <v>667</v>
      </c>
      <c r="G162" s="3"/>
      <c r="J162" s="5"/>
      <c r="R162" s="3"/>
      <c r="S162" s="3"/>
      <c r="T162" s="3"/>
      <c r="U162" s="3"/>
      <c r="V162" s="3"/>
      <c r="W162" s="3"/>
      <c r="X162" s="3"/>
      <c r="Y162" s="3"/>
      <c r="AB162" s="3"/>
      <c r="AC162" s="3"/>
      <c r="AD162" s="3"/>
    </row>
    <row r="163" spans="1:46" x14ac:dyDescent="0.2">
      <c r="A163" t="s">
        <v>608</v>
      </c>
      <c r="B163" t="s">
        <v>565</v>
      </c>
      <c r="C163" t="s">
        <v>568</v>
      </c>
      <c r="D163" t="s">
        <v>668</v>
      </c>
      <c r="E163" t="s">
        <v>657</v>
      </c>
      <c r="G163" s="3"/>
      <c r="J163" s="5"/>
      <c r="R163" s="3"/>
      <c r="S163" s="3"/>
      <c r="T163" s="3"/>
      <c r="U163" s="3"/>
      <c r="V163" s="3"/>
      <c r="W163" s="3"/>
      <c r="X163" s="3"/>
      <c r="Y163" s="3"/>
      <c r="AB163" s="3"/>
      <c r="AC163" s="3"/>
      <c r="AD163" s="3"/>
    </row>
    <row r="164" spans="1:46" x14ac:dyDescent="0.2">
      <c r="A164" t="s">
        <v>608</v>
      </c>
      <c r="B164" t="s">
        <v>565</v>
      </c>
      <c r="C164" t="s">
        <v>573</v>
      </c>
      <c r="D164" t="s">
        <v>668</v>
      </c>
      <c r="E164" t="s">
        <v>669</v>
      </c>
      <c r="G164" s="3"/>
      <c r="J164" s="5"/>
      <c r="R164" s="3"/>
      <c r="S164" s="3"/>
      <c r="T164" s="3"/>
      <c r="U164" s="3"/>
      <c r="V164" s="3"/>
      <c r="W164" s="3"/>
      <c r="X164" s="3"/>
      <c r="Y164" s="3"/>
      <c r="AB164" s="3"/>
      <c r="AC164" s="3"/>
      <c r="AD164" s="3"/>
    </row>
    <row r="165" spans="1:46" x14ac:dyDescent="0.2">
      <c r="A165" t="s">
        <v>683</v>
      </c>
      <c r="B165" t="s">
        <v>565</v>
      </c>
      <c r="C165" t="s">
        <v>568</v>
      </c>
      <c r="D165" t="s">
        <v>670</v>
      </c>
      <c r="E165" t="s">
        <v>388</v>
      </c>
      <c r="G165" s="3"/>
      <c r="J165" s="5"/>
      <c r="R165" s="3"/>
      <c r="S165" s="3"/>
      <c r="T165" s="3"/>
      <c r="U165" s="3"/>
      <c r="V165" s="3"/>
      <c r="W165" s="3"/>
      <c r="X165" s="3"/>
      <c r="Y165" s="3"/>
      <c r="AB165" s="3"/>
      <c r="AC165" s="3"/>
      <c r="AD165" s="3"/>
    </row>
    <row r="166" spans="1:46" x14ac:dyDescent="0.2">
      <c r="A166" t="s">
        <v>683</v>
      </c>
      <c r="B166" t="s">
        <v>565</v>
      </c>
      <c r="C166" t="s">
        <v>573</v>
      </c>
      <c r="D166" t="s">
        <v>670</v>
      </c>
      <c r="E166" t="s">
        <v>389</v>
      </c>
      <c r="G166" s="3"/>
      <c r="J166" s="5"/>
      <c r="R166" s="3"/>
      <c r="S166" s="3"/>
      <c r="T166" s="3"/>
      <c r="U166" s="3"/>
      <c r="V166" s="3"/>
      <c r="W166" s="3"/>
      <c r="X166" s="3"/>
      <c r="Y166" s="3"/>
      <c r="AB166" s="3"/>
      <c r="AC166" s="3"/>
      <c r="AD166" s="3"/>
    </row>
    <row r="167" spans="1:46" x14ac:dyDescent="0.2">
      <c r="A167" t="s">
        <v>683</v>
      </c>
      <c r="B167" t="s">
        <v>565</v>
      </c>
      <c r="C167" t="s">
        <v>575</v>
      </c>
      <c r="D167" t="s">
        <v>670</v>
      </c>
      <c r="E167" t="s">
        <v>390</v>
      </c>
      <c r="G167" s="3"/>
      <c r="J167" s="5"/>
      <c r="R167" s="3"/>
      <c r="S167" s="3"/>
      <c r="T167" s="3"/>
      <c r="U167" s="3"/>
      <c r="V167" s="3"/>
      <c r="W167" s="3"/>
      <c r="X167" s="3"/>
      <c r="Y167" s="3"/>
      <c r="AB167" s="3"/>
      <c r="AC167" s="3"/>
      <c r="AD167" s="3"/>
    </row>
    <row r="168" spans="1:46" x14ac:dyDescent="0.2">
      <c r="A168" t="s">
        <v>683</v>
      </c>
      <c r="B168" t="s">
        <v>565</v>
      </c>
      <c r="C168" t="s">
        <v>572</v>
      </c>
      <c r="D168" t="s">
        <v>670</v>
      </c>
      <c r="E168" t="s">
        <v>392</v>
      </c>
      <c r="G168" s="3"/>
      <c r="J168" s="5"/>
      <c r="R168" s="3"/>
      <c r="S168" s="3"/>
      <c r="T168" s="3"/>
      <c r="U168" s="3"/>
      <c r="V168" s="3"/>
      <c r="W168" s="3"/>
      <c r="X168" s="3"/>
      <c r="Y168" s="3"/>
      <c r="AB168" s="3"/>
      <c r="AC168" s="3"/>
      <c r="AD168" s="3"/>
    </row>
    <row r="169" spans="1:46" x14ac:dyDescent="0.2">
      <c r="A169" t="s">
        <v>683</v>
      </c>
      <c r="B169" t="s">
        <v>565</v>
      </c>
      <c r="C169" t="s">
        <v>571</v>
      </c>
      <c r="D169" t="s">
        <v>670</v>
      </c>
      <c r="E169" t="s">
        <v>393</v>
      </c>
      <c r="G169" s="3"/>
      <c r="J169" s="5"/>
      <c r="R169" s="3"/>
      <c r="S169" s="3"/>
      <c r="T169" s="3"/>
      <c r="U169" s="3"/>
      <c r="V169" s="3"/>
      <c r="W169" s="3"/>
      <c r="X169" s="3"/>
      <c r="Y169" s="3"/>
      <c r="AB169" s="3"/>
      <c r="AC169" s="3"/>
      <c r="AD169" s="3"/>
    </row>
    <row r="170" spans="1:46" x14ac:dyDescent="0.2">
      <c r="A170" t="s">
        <v>684</v>
      </c>
      <c r="B170" t="s">
        <v>565</v>
      </c>
      <c r="C170" t="s">
        <v>685</v>
      </c>
      <c r="D170" t="s">
        <v>671</v>
      </c>
      <c r="E170" t="s">
        <v>672</v>
      </c>
      <c r="G170" s="3"/>
      <c r="J170" s="5"/>
      <c r="R170" s="3"/>
      <c r="S170" s="3"/>
      <c r="T170" s="3"/>
      <c r="U170" s="3"/>
      <c r="V170" s="3"/>
      <c r="W170" s="3"/>
      <c r="X170" s="3"/>
      <c r="Y170" s="3"/>
      <c r="AB170" s="3"/>
      <c r="AC170" s="3"/>
      <c r="AD170" s="3"/>
    </row>
    <row r="171" spans="1:46" x14ac:dyDescent="0.2">
      <c r="A171" t="s">
        <v>684</v>
      </c>
      <c r="B171" t="s">
        <v>565</v>
      </c>
      <c r="C171" t="s">
        <v>685</v>
      </c>
      <c r="D171" t="s">
        <v>673</v>
      </c>
      <c r="E171" t="s">
        <v>658</v>
      </c>
      <c r="G171" s="3"/>
      <c r="J171" s="5"/>
      <c r="R171" s="3"/>
      <c r="S171" s="3"/>
      <c r="T171" s="3"/>
      <c r="U171" s="3"/>
      <c r="V171" s="3"/>
      <c r="W171" s="3"/>
      <c r="X171" s="3"/>
      <c r="Y171" s="3"/>
      <c r="AB171" s="3"/>
      <c r="AC171" s="3"/>
      <c r="AD171" s="3"/>
    </row>
    <row r="172" spans="1:46" x14ac:dyDescent="0.2">
      <c r="A172" t="s">
        <v>443</v>
      </c>
      <c r="B172" t="s">
        <v>560</v>
      </c>
      <c r="C172" t="s">
        <v>574</v>
      </c>
      <c r="E172" t="s">
        <v>77</v>
      </c>
      <c r="F172" t="s">
        <v>18</v>
      </c>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I172" s="3"/>
      <c r="AJ172" s="3"/>
      <c r="AK172" s="3"/>
      <c r="AL172" s="3"/>
      <c r="AM172" s="3"/>
      <c r="AN172" s="3"/>
      <c r="AO172" s="3"/>
      <c r="AP172" s="3"/>
      <c r="AQ172" s="3"/>
      <c r="AR172" s="3"/>
      <c r="AS172" s="3"/>
      <c r="AT172" s="3"/>
    </row>
    <row r="173" spans="1:46" x14ac:dyDescent="0.2">
      <c r="A173" t="s">
        <v>442</v>
      </c>
      <c r="B173" t="s">
        <v>560</v>
      </c>
      <c r="C173" t="s">
        <v>574</v>
      </c>
      <c r="E173" t="s">
        <v>23</v>
      </c>
      <c r="F173" t="s">
        <v>18</v>
      </c>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I173" s="3"/>
      <c r="AJ173" s="3"/>
      <c r="AK173" s="3"/>
      <c r="AL173" s="3"/>
      <c r="AM173" s="3"/>
      <c r="AN173" s="3"/>
      <c r="AO173" s="3"/>
      <c r="AP173" s="3"/>
      <c r="AQ173" s="3"/>
      <c r="AR173" s="3"/>
      <c r="AS173" s="3"/>
      <c r="AT173" s="3"/>
    </row>
    <row r="174" spans="1:46" x14ac:dyDescent="0.2">
      <c r="A174" t="s">
        <v>603</v>
      </c>
      <c r="B174" t="s">
        <v>560</v>
      </c>
      <c r="C174" t="s">
        <v>571</v>
      </c>
      <c r="E174" s="6" t="s">
        <v>400</v>
      </c>
      <c r="F174" t="s">
        <v>18</v>
      </c>
      <c r="G174" s="3"/>
      <c r="H174" s="7"/>
      <c r="I174" s="7"/>
      <c r="J174" s="5"/>
      <c r="K174" s="7"/>
      <c r="L174" s="7"/>
      <c r="M174" s="7"/>
      <c r="N174" s="7"/>
      <c r="O174" s="7"/>
      <c r="P174" s="7"/>
      <c r="Q174" s="7"/>
      <c r="R174" s="7"/>
      <c r="S174" s="7"/>
      <c r="T174" s="7"/>
      <c r="U174" s="7"/>
      <c r="V174" s="7"/>
      <c r="W174" s="7"/>
      <c r="X174" s="7"/>
      <c r="Y174" s="7"/>
      <c r="Z174" s="7"/>
      <c r="AA174" s="7"/>
      <c r="AB174" s="7"/>
      <c r="AC174" s="7"/>
      <c r="AD174" s="7"/>
      <c r="AE174" s="7"/>
      <c r="AF174" s="7"/>
      <c r="AG174" s="7"/>
      <c r="AH174" s="6"/>
      <c r="AI174" s="7"/>
      <c r="AJ174" s="7"/>
      <c r="AK174" s="7"/>
      <c r="AL174" s="7"/>
      <c r="AM174" s="7"/>
      <c r="AN174" s="7"/>
      <c r="AO174" s="7"/>
      <c r="AP174" s="7"/>
      <c r="AQ174" s="7"/>
      <c r="AR174" s="7"/>
      <c r="AS174" s="7"/>
      <c r="AT174" s="7"/>
    </row>
    <row r="175" spans="1:46" x14ac:dyDescent="0.2">
      <c r="A175" t="s">
        <v>603</v>
      </c>
      <c r="B175" t="s">
        <v>560</v>
      </c>
      <c r="C175" t="s">
        <v>572</v>
      </c>
      <c r="E175" s="6" t="s">
        <v>402</v>
      </c>
      <c r="F175" t="s">
        <v>18</v>
      </c>
      <c r="G175" s="3"/>
      <c r="H175" s="7"/>
      <c r="I175" s="7"/>
      <c r="J175" s="5"/>
      <c r="K175" s="7"/>
      <c r="L175" s="7"/>
      <c r="M175" s="7"/>
      <c r="N175" s="7"/>
      <c r="O175" s="7"/>
      <c r="P175" s="7"/>
      <c r="Q175" s="7"/>
      <c r="R175" s="7"/>
      <c r="S175" s="7"/>
      <c r="T175" s="7"/>
      <c r="U175" s="7"/>
      <c r="V175" s="7"/>
      <c r="W175" s="7"/>
      <c r="X175" s="7"/>
      <c r="Y175" s="7"/>
      <c r="Z175" s="7"/>
      <c r="AA175" s="7"/>
      <c r="AB175" s="7"/>
      <c r="AC175" s="7"/>
      <c r="AD175" s="7"/>
      <c r="AE175" s="7"/>
      <c r="AF175" s="7"/>
      <c r="AG175" s="7"/>
      <c r="AH175" s="6"/>
      <c r="AI175" s="7"/>
      <c r="AJ175" s="7"/>
      <c r="AK175" s="7"/>
      <c r="AL175" s="7"/>
      <c r="AM175" s="7"/>
      <c r="AN175" s="7"/>
      <c r="AO175" s="7"/>
      <c r="AP175" s="7"/>
      <c r="AQ175" s="7"/>
      <c r="AR175" s="7"/>
      <c r="AS175" s="7"/>
      <c r="AT175" s="7"/>
    </row>
    <row r="176" spans="1:46" x14ac:dyDescent="0.2">
      <c r="A176" t="s">
        <v>603</v>
      </c>
      <c r="B176" t="s">
        <v>560</v>
      </c>
      <c r="C176" t="s">
        <v>589</v>
      </c>
      <c r="E176" s="6" t="s">
        <v>399</v>
      </c>
      <c r="F176" t="s">
        <v>18</v>
      </c>
      <c r="G176" s="3"/>
      <c r="H176" s="7"/>
      <c r="I176" s="7"/>
      <c r="J176" s="5"/>
      <c r="K176" s="7"/>
      <c r="L176" s="7"/>
      <c r="M176" s="7"/>
      <c r="N176" s="7"/>
      <c r="O176" s="7"/>
      <c r="P176" s="7"/>
      <c r="Q176" s="7"/>
      <c r="R176" s="7"/>
      <c r="S176" s="7"/>
      <c r="T176" s="7"/>
      <c r="U176" s="7"/>
      <c r="V176" s="7"/>
      <c r="W176" s="7"/>
      <c r="X176" s="7"/>
      <c r="Y176" s="7"/>
      <c r="Z176" s="7"/>
      <c r="AA176" s="7"/>
      <c r="AB176" s="7"/>
      <c r="AC176" s="7"/>
      <c r="AD176" s="7"/>
      <c r="AE176" s="7"/>
      <c r="AF176" s="7"/>
      <c r="AG176" s="7"/>
      <c r="AH176" s="6"/>
      <c r="AI176" s="7"/>
      <c r="AJ176" s="7"/>
      <c r="AK176" s="7"/>
      <c r="AL176" s="7"/>
      <c r="AM176" s="7"/>
      <c r="AN176" s="7"/>
      <c r="AO176" s="7"/>
      <c r="AP176" s="7"/>
      <c r="AQ176" s="7"/>
      <c r="AR176" s="7"/>
      <c r="AS176" s="7"/>
      <c r="AT176" s="7"/>
    </row>
    <row r="177" spans="1:46" x14ac:dyDescent="0.2">
      <c r="A177" t="s">
        <v>603</v>
      </c>
      <c r="B177" t="s">
        <v>560</v>
      </c>
      <c r="C177" t="s">
        <v>604</v>
      </c>
      <c r="E177" s="6" t="s">
        <v>401</v>
      </c>
      <c r="F177" t="s">
        <v>18</v>
      </c>
      <c r="G177" s="3"/>
      <c r="H177" s="7"/>
      <c r="I177" s="7"/>
      <c r="J177" s="5"/>
      <c r="K177" s="7"/>
      <c r="L177" s="7"/>
      <c r="M177" s="7"/>
      <c r="N177" s="7"/>
      <c r="O177" s="7"/>
      <c r="P177" s="7"/>
      <c r="Q177" s="7"/>
      <c r="R177" s="7"/>
      <c r="S177" s="7"/>
      <c r="T177" s="7"/>
      <c r="U177" s="7"/>
      <c r="V177" s="7"/>
      <c r="W177" s="7"/>
      <c r="X177" s="7"/>
      <c r="Y177" s="7"/>
      <c r="Z177" s="7"/>
      <c r="AA177" s="7"/>
      <c r="AB177" s="7"/>
      <c r="AC177" s="7"/>
      <c r="AD177" s="7"/>
      <c r="AE177" s="7"/>
      <c r="AF177" s="7"/>
      <c r="AG177" s="7"/>
      <c r="AH177" s="6"/>
      <c r="AI177" s="7"/>
      <c r="AJ177" s="7"/>
      <c r="AK177" s="7"/>
      <c r="AL177" s="7"/>
      <c r="AM177" s="7"/>
      <c r="AN177" s="7"/>
      <c r="AO177" s="7"/>
      <c r="AP177" s="7"/>
      <c r="AQ177" s="7"/>
      <c r="AR177" s="7"/>
      <c r="AS177" s="7"/>
      <c r="AT177" s="7"/>
    </row>
    <row r="178" spans="1:46" x14ac:dyDescent="0.2">
      <c r="A178" t="s">
        <v>568</v>
      </c>
      <c r="B178" t="s">
        <v>560</v>
      </c>
      <c r="C178" t="s">
        <v>606</v>
      </c>
      <c r="E178" s="6" t="s">
        <v>403</v>
      </c>
      <c r="F178" t="s">
        <v>6</v>
      </c>
      <c r="G178" s="3"/>
      <c r="H178" s="7"/>
      <c r="I178" s="7"/>
      <c r="J178" s="5"/>
      <c r="K178" s="7"/>
      <c r="L178" s="7"/>
      <c r="M178" s="7"/>
      <c r="N178" s="7"/>
      <c r="O178" s="7"/>
      <c r="P178" s="7"/>
      <c r="Q178" s="7"/>
      <c r="R178" s="7"/>
      <c r="S178" s="7"/>
      <c r="T178" s="7"/>
      <c r="U178" s="7"/>
      <c r="V178" s="7"/>
      <c r="W178" s="7"/>
      <c r="X178" s="7"/>
      <c r="Y178" s="7"/>
      <c r="Z178" s="7"/>
      <c r="AA178" s="7"/>
      <c r="AB178" s="7"/>
      <c r="AC178" s="7"/>
      <c r="AD178" s="7"/>
      <c r="AE178" s="7"/>
      <c r="AF178" s="7"/>
      <c r="AG178" s="7"/>
      <c r="AH178" s="6"/>
      <c r="AI178" s="7"/>
      <c r="AJ178" s="7"/>
      <c r="AK178" s="7"/>
      <c r="AL178" s="7"/>
      <c r="AM178" s="7"/>
      <c r="AN178" s="7"/>
      <c r="AO178" s="7"/>
      <c r="AP178" s="7"/>
      <c r="AQ178" s="7"/>
      <c r="AR178" s="7"/>
      <c r="AS178" s="7"/>
      <c r="AT178" s="7"/>
    </row>
    <row r="179" spans="1:46" x14ac:dyDescent="0.2">
      <c r="A179" t="s">
        <v>568</v>
      </c>
      <c r="B179" t="s">
        <v>560</v>
      </c>
      <c r="C179" t="s">
        <v>606</v>
      </c>
      <c r="E179" s="6" t="s">
        <v>405</v>
      </c>
      <c r="F179" t="s">
        <v>6</v>
      </c>
      <c r="G179" s="3"/>
      <c r="H179" s="7"/>
      <c r="I179" s="7"/>
      <c r="J179" s="5"/>
      <c r="K179" s="7"/>
      <c r="L179" s="7"/>
      <c r="M179" s="7"/>
      <c r="N179" s="7"/>
      <c r="O179" s="7"/>
      <c r="P179" s="7"/>
      <c r="Q179" s="7"/>
      <c r="R179" s="7"/>
      <c r="S179" s="7"/>
      <c r="T179" s="7"/>
      <c r="U179" s="7"/>
      <c r="V179" s="7"/>
      <c r="W179" s="7"/>
      <c r="X179" s="7"/>
      <c r="Y179" s="7"/>
      <c r="Z179" s="7"/>
      <c r="AA179" s="7"/>
      <c r="AB179" s="7"/>
      <c r="AC179" s="7"/>
      <c r="AD179" s="7"/>
      <c r="AE179" s="7"/>
      <c r="AF179" s="7"/>
      <c r="AG179" s="7"/>
      <c r="AH179" s="6"/>
      <c r="AI179" s="7"/>
      <c r="AJ179" s="7"/>
      <c r="AK179" s="7"/>
      <c r="AL179" s="7"/>
      <c r="AM179" s="7"/>
      <c r="AN179" s="7"/>
      <c r="AO179" s="7"/>
      <c r="AP179" s="7"/>
      <c r="AQ179" s="7"/>
      <c r="AR179" s="7"/>
      <c r="AS179" s="7"/>
      <c r="AT179" s="7"/>
    </row>
    <row r="180" spans="1:46" x14ac:dyDescent="0.2">
      <c r="A180" t="s">
        <v>568</v>
      </c>
      <c r="B180" t="s">
        <v>560</v>
      </c>
      <c r="C180" t="s">
        <v>606</v>
      </c>
      <c r="E180" s="6" t="s">
        <v>404</v>
      </c>
      <c r="F180" t="s">
        <v>6</v>
      </c>
      <c r="G180" s="3"/>
      <c r="H180" s="7"/>
      <c r="I180" s="7"/>
      <c r="J180" s="5"/>
      <c r="K180" s="7"/>
      <c r="L180" s="7"/>
      <c r="M180" s="7"/>
      <c r="N180" s="7"/>
      <c r="O180" s="7"/>
      <c r="P180" s="7"/>
      <c r="Q180" s="7"/>
      <c r="R180" s="7"/>
      <c r="S180" s="7"/>
      <c r="T180" s="7"/>
      <c r="U180" s="7"/>
      <c r="V180" s="7"/>
      <c r="W180" s="7"/>
      <c r="X180" s="7"/>
      <c r="Y180" s="7"/>
      <c r="Z180" s="7"/>
      <c r="AA180" s="7"/>
      <c r="AB180" s="7"/>
      <c r="AC180" s="7"/>
      <c r="AD180" s="7"/>
      <c r="AE180" s="7"/>
      <c r="AF180" s="7"/>
      <c r="AG180" s="7"/>
      <c r="AH180" s="6"/>
      <c r="AI180" s="7"/>
      <c r="AJ180" s="7"/>
      <c r="AK180" s="7"/>
      <c r="AL180" s="7"/>
      <c r="AM180" s="7"/>
      <c r="AN180" s="7"/>
      <c r="AO180" s="7"/>
      <c r="AP180" s="7"/>
      <c r="AQ180" s="7"/>
      <c r="AR180" s="7"/>
      <c r="AS180" s="7"/>
      <c r="AT180" s="7"/>
    </row>
    <row r="182" spans="1:46" x14ac:dyDescent="0.2">
      <c r="A182" t="s">
        <v>568</v>
      </c>
      <c r="B182" t="s">
        <v>560</v>
      </c>
      <c r="C182" t="s">
        <v>507</v>
      </c>
      <c r="E182" s="6" t="s">
        <v>165</v>
      </c>
      <c r="F182" t="s">
        <v>629</v>
      </c>
      <c r="G182" s="3"/>
      <c r="H182" s="7"/>
      <c r="I182" s="7"/>
      <c r="J182" s="5"/>
      <c r="K182" s="7"/>
      <c r="L182" s="7"/>
      <c r="M182" s="7"/>
      <c r="N182" s="7"/>
      <c r="O182" s="7"/>
      <c r="P182" s="7"/>
      <c r="Q182" s="7"/>
      <c r="R182" s="7"/>
      <c r="S182" s="7"/>
      <c r="T182" s="7"/>
      <c r="U182" s="7"/>
      <c r="V182" s="7"/>
      <c r="W182" s="7"/>
      <c r="X182" s="7"/>
      <c r="Y182" s="7"/>
      <c r="Z182" s="7"/>
      <c r="AA182" s="7"/>
      <c r="AB182" s="7"/>
      <c r="AC182" s="7"/>
      <c r="AD182" s="7"/>
      <c r="AE182" s="7"/>
      <c r="AF182" s="7"/>
      <c r="AG182" s="7"/>
      <c r="AH182" s="6"/>
      <c r="AI182" s="7"/>
      <c r="AJ182" s="7"/>
      <c r="AK182" s="7"/>
      <c r="AL182" s="7"/>
      <c r="AM182" s="7"/>
      <c r="AN182" s="7"/>
      <c r="AO182" s="7"/>
      <c r="AP182" s="7"/>
      <c r="AQ182" s="7"/>
      <c r="AR182" s="7"/>
      <c r="AS182" s="7"/>
      <c r="AT182" s="7"/>
    </row>
    <row r="183" spans="1:46" x14ac:dyDescent="0.2">
      <c r="A183" t="s">
        <v>577</v>
      </c>
      <c r="B183" t="s">
        <v>560</v>
      </c>
      <c r="C183" t="s">
        <v>507</v>
      </c>
      <c r="E183" s="6" t="s">
        <v>157</v>
      </c>
      <c r="F183" t="s">
        <v>629</v>
      </c>
      <c r="G183" s="3"/>
      <c r="H183" s="7"/>
      <c r="I183" s="7"/>
      <c r="J183" s="5"/>
      <c r="K183" s="7"/>
      <c r="L183" s="7"/>
      <c r="M183" s="7"/>
      <c r="N183" s="7"/>
      <c r="O183" s="7"/>
      <c r="P183" s="7"/>
      <c r="Q183" s="7"/>
      <c r="R183" s="7"/>
      <c r="S183" s="7"/>
      <c r="T183" s="7"/>
      <c r="U183" s="7"/>
      <c r="V183" s="7"/>
      <c r="W183" s="7"/>
      <c r="X183" s="7"/>
      <c r="Y183" s="7"/>
      <c r="Z183" s="7"/>
      <c r="AA183" s="7"/>
      <c r="AB183" s="7"/>
      <c r="AC183" s="7"/>
      <c r="AD183" s="7"/>
      <c r="AE183" s="7"/>
      <c r="AF183" s="7"/>
      <c r="AG183" s="7"/>
      <c r="AH183" s="6"/>
      <c r="AI183" s="7"/>
      <c r="AJ183" s="7"/>
      <c r="AK183" s="7"/>
      <c r="AL183" s="7"/>
      <c r="AM183" s="7"/>
      <c r="AN183" s="7"/>
      <c r="AO183" s="7"/>
      <c r="AP183" s="7"/>
      <c r="AQ183" s="7"/>
      <c r="AR183" s="7"/>
      <c r="AS183" s="7"/>
      <c r="AT183" s="7"/>
    </row>
    <row r="184" spans="1:46" x14ac:dyDescent="0.2">
      <c r="A184" t="s">
        <v>577</v>
      </c>
      <c r="B184" t="s">
        <v>560</v>
      </c>
      <c r="C184" t="s">
        <v>507</v>
      </c>
      <c r="E184" s="6" t="s">
        <v>164</v>
      </c>
      <c r="F184" t="s">
        <v>629</v>
      </c>
      <c r="G184" s="3"/>
      <c r="H184" s="7"/>
      <c r="I184" s="7"/>
      <c r="J184" s="5"/>
      <c r="K184" s="7"/>
      <c r="L184" s="7"/>
      <c r="M184" s="7"/>
      <c r="N184" s="7"/>
      <c r="O184" s="7"/>
      <c r="P184" s="7"/>
      <c r="Q184" s="7"/>
      <c r="R184" s="7"/>
      <c r="S184" s="7"/>
      <c r="T184" s="7"/>
      <c r="U184" s="7"/>
      <c r="V184" s="7"/>
      <c r="W184" s="7"/>
      <c r="X184" s="7"/>
      <c r="Y184" s="7"/>
      <c r="Z184" s="7"/>
      <c r="AA184" s="7"/>
      <c r="AB184" s="7"/>
      <c r="AC184" s="7"/>
      <c r="AD184" s="7"/>
      <c r="AE184" s="7"/>
      <c r="AF184" s="7"/>
      <c r="AG184" s="7"/>
      <c r="AH184" s="6"/>
      <c r="AI184" s="7"/>
      <c r="AJ184" s="7"/>
      <c r="AK184" s="7"/>
      <c r="AL184" s="7"/>
      <c r="AM184" s="7"/>
      <c r="AN184" s="7"/>
      <c r="AO184" s="7"/>
      <c r="AP184" s="7"/>
      <c r="AQ184" s="7"/>
      <c r="AR184" s="7"/>
      <c r="AS184" s="7"/>
      <c r="AT184" s="7"/>
    </row>
    <row r="185" spans="1:46" x14ac:dyDescent="0.2">
      <c r="A185" t="s">
        <v>577</v>
      </c>
      <c r="B185" t="s">
        <v>560</v>
      </c>
      <c r="C185" t="s">
        <v>507</v>
      </c>
      <c r="E185" s="6" t="s">
        <v>158</v>
      </c>
      <c r="F185" t="s">
        <v>629</v>
      </c>
      <c r="G185" s="3"/>
      <c r="H185" s="7"/>
      <c r="I185" s="7"/>
      <c r="J185" s="5"/>
      <c r="K185" s="7"/>
      <c r="L185" s="7"/>
      <c r="M185" s="7"/>
      <c r="N185" s="7"/>
      <c r="O185" s="7"/>
      <c r="P185" s="7"/>
      <c r="Q185" s="7"/>
      <c r="R185" s="7"/>
      <c r="S185" s="7"/>
      <c r="T185" s="7"/>
      <c r="U185" s="7"/>
      <c r="V185" s="7"/>
      <c r="W185" s="7"/>
      <c r="X185" s="7"/>
      <c r="Y185" s="7"/>
      <c r="Z185" s="7"/>
      <c r="AA185" s="7"/>
      <c r="AB185" s="7"/>
      <c r="AC185" s="7"/>
      <c r="AD185" s="7"/>
      <c r="AE185" s="7"/>
      <c r="AF185" s="7"/>
      <c r="AG185" s="7"/>
      <c r="AH185" s="6"/>
      <c r="AI185" s="7"/>
      <c r="AJ185" s="7"/>
      <c r="AK185" s="7"/>
      <c r="AL185" s="7"/>
      <c r="AM185" s="7"/>
      <c r="AN185" s="7"/>
      <c r="AO185" s="7"/>
      <c r="AP185" s="7"/>
      <c r="AQ185" s="7"/>
      <c r="AR185" s="7"/>
      <c r="AS185" s="7"/>
      <c r="AT185" s="7"/>
    </row>
    <row r="186" spans="1:46" x14ac:dyDescent="0.2">
      <c r="A186" t="s">
        <v>577</v>
      </c>
      <c r="B186" t="s">
        <v>560</v>
      </c>
      <c r="C186" t="s">
        <v>507</v>
      </c>
      <c r="E186" s="6" t="s">
        <v>159</v>
      </c>
      <c r="F186" t="s">
        <v>629</v>
      </c>
      <c r="G186" s="3"/>
      <c r="H186" s="7"/>
      <c r="I186" s="7"/>
      <c r="J186" s="5"/>
      <c r="K186" s="7"/>
      <c r="L186" s="7"/>
      <c r="M186" s="7"/>
      <c r="N186" s="7"/>
      <c r="O186" s="7"/>
      <c r="P186" s="7"/>
      <c r="Q186" s="7"/>
      <c r="R186" s="7"/>
      <c r="S186" s="7"/>
      <c r="T186" s="7"/>
      <c r="U186" s="7"/>
      <c r="V186" s="7"/>
      <c r="W186" s="7"/>
      <c r="X186" s="7"/>
      <c r="Y186" s="7"/>
      <c r="Z186" s="7"/>
      <c r="AA186" s="7"/>
      <c r="AB186" s="7"/>
      <c r="AC186" s="7"/>
      <c r="AD186" s="7"/>
      <c r="AE186" s="7"/>
      <c r="AF186" s="7"/>
      <c r="AG186" s="7"/>
      <c r="AH186" s="6"/>
      <c r="AI186" s="7"/>
      <c r="AJ186" s="7"/>
      <c r="AK186" s="7"/>
      <c r="AL186" s="7"/>
      <c r="AM186" s="7"/>
      <c r="AN186" s="7"/>
      <c r="AO186" s="7"/>
      <c r="AP186" s="7"/>
      <c r="AQ186" s="7"/>
      <c r="AR186" s="7"/>
      <c r="AS186" s="7"/>
      <c r="AT186" s="7"/>
    </row>
    <row r="187" spans="1:46" x14ac:dyDescent="0.2">
      <c r="A187" t="s">
        <v>568</v>
      </c>
      <c r="B187" t="s">
        <v>560</v>
      </c>
      <c r="C187" t="s">
        <v>507</v>
      </c>
      <c r="E187" s="6" t="s">
        <v>161</v>
      </c>
      <c r="F187" t="s">
        <v>629</v>
      </c>
      <c r="G187" s="3"/>
      <c r="H187" s="7"/>
      <c r="I187" s="7"/>
      <c r="J187" s="5"/>
      <c r="K187" s="7"/>
      <c r="L187" s="7"/>
      <c r="M187" s="7"/>
      <c r="N187" s="7"/>
      <c r="O187" s="7"/>
      <c r="P187" s="7"/>
      <c r="Q187" s="7"/>
      <c r="R187" s="7"/>
      <c r="S187" s="7"/>
      <c r="T187" s="7"/>
      <c r="U187" s="7"/>
      <c r="V187" s="7"/>
      <c r="W187" s="7"/>
      <c r="X187" s="7"/>
      <c r="Y187" s="7"/>
      <c r="Z187" s="7"/>
      <c r="AA187" s="7"/>
      <c r="AB187" s="7"/>
      <c r="AC187" s="7"/>
      <c r="AD187" s="7"/>
      <c r="AE187" s="7"/>
      <c r="AF187" s="7"/>
      <c r="AG187" s="7"/>
      <c r="AH187" s="6"/>
      <c r="AI187" s="7"/>
      <c r="AJ187" s="7"/>
      <c r="AK187" s="7"/>
      <c r="AL187" s="7"/>
      <c r="AM187" s="7"/>
      <c r="AN187" s="7"/>
      <c r="AO187" s="7"/>
      <c r="AP187" s="7"/>
      <c r="AQ187" s="7"/>
      <c r="AR187" s="7"/>
      <c r="AS187" s="7"/>
      <c r="AT187" s="7"/>
    </row>
    <row r="188" spans="1:46" x14ac:dyDescent="0.2">
      <c r="A188" t="s">
        <v>568</v>
      </c>
      <c r="B188" t="s">
        <v>560</v>
      </c>
      <c r="C188" t="s">
        <v>507</v>
      </c>
      <c r="E188" s="6" t="s">
        <v>167</v>
      </c>
      <c r="F188" t="s">
        <v>629</v>
      </c>
      <c r="G188" s="3"/>
      <c r="H188" s="7"/>
      <c r="I188" s="7"/>
      <c r="J188" s="5"/>
      <c r="K188" s="7"/>
      <c r="L188" s="7"/>
      <c r="M188" s="7"/>
      <c r="N188" s="7"/>
      <c r="O188" s="7"/>
      <c r="P188" s="7"/>
      <c r="Q188" s="7"/>
      <c r="R188" s="7"/>
      <c r="S188" s="7"/>
      <c r="T188" s="7"/>
      <c r="U188" s="7"/>
      <c r="V188" s="7"/>
      <c r="W188" s="7"/>
      <c r="X188" s="7"/>
      <c r="Y188" s="7"/>
      <c r="Z188" s="7"/>
      <c r="AA188" s="7"/>
      <c r="AB188" s="7"/>
      <c r="AC188" s="7"/>
      <c r="AD188" s="7"/>
      <c r="AE188" s="7"/>
      <c r="AF188" s="7"/>
      <c r="AG188" s="7"/>
      <c r="AH188" s="6"/>
      <c r="AI188" s="7"/>
      <c r="AJ188" s="7"/>
      <c r="AK188" s="7"/>
      <c r="AL188" s="7"/>
      <c r="AM188" s="7"/>
      <c r="AN188" s="7"/>
      <c r="AO188" s="7"/>
      <c r="AP188" s="7"/>
      <c r="AQ188" s="7"/>
      <c r="AR188" s="7"/>
      <c r="AS188" s="7"/>
      <c r="AT188" s="7"/>
    </row>
    <row r="189" spans="1:46" x14ac:dyDescent="0.2">
      <c r="A189" t="s">
        <v>577</v>
      </c>
      <c r="B189" t="s">
        <v>560</v>
      </c>
      <c r="C189" t="s">
        <v>507</v>
      </c>
      <c r="E189" s="6" t="s">
        <v>156</v>
      </c>
      <c r="F189" t="s">
        <v>629</v>
      </c>
      <c r="G189" s="3"/>
      <c r="H189" s="7"/>
      <c r="I189" s="7"/>
      <c r="J189" s="5"/>
      <c r="K189" s="7"/>
      <c r="L189" s="7"/>
      <c r="M189" s="7"/>
      <c r="N189" s="7"/>
      <c r="O189" s="7"/>
      <c r="P189" s="7"/>
      <c r="Q189" s="7"/>
      <c r="R189" s="7"/>
      <c r="S189" s="7"/>
      <c r="T189" s="7"/>
      <c r="U189" s="7"/>
      <c r="V189" s="7"/>
      <c r="W189" s="7"/>
      <c r="X189" s="7"/>
      <c r="Y189" s="7"/>
      <c r="Z189" s="7"/>
      <c r="AA189" s="7"/>
      <c r="AB189" s="7"/>
      <c r="AC189" s="7"/>
      <c r="AD189" s="7"/>
      <c r="AE189" s="7"/>
      <c r="AF189" s="7"/>
      <c r="AG189" s="7"/>
      <c r="AH189" s="6"/>
      <c r="AI189" s="7"/>
      <c r="AJ189" s="7"/>
      <c r="AK189" s="7"/>
      <c r="AL189" s="7"/>
      <c r="AM189" s="7"/>
      <c r="AN189" s="7"/>
      <c r="AO189" s="7"/>
      <c r="AP189" s="7"/>
      <c r="AQ189" s="7"/>
      <c r="AR189" s="7"/>
      <c r="AS189" s="7"/>
      <c r="AT189" s="7"/>
    </row>
    <row r="190" spans="1:46" x14ac:dyDescent="0.2">
      <c r="A190" t="s">
        <v>568</v>
      </c>
      <c r="B190" t="s">
        <v>560</v>
      </c>
      <c r="C190" t="s">
        <v>507</v>
      </c>
      <c r="E190" s="6" t="s">
        <v>166</v>
      </c>
      <c r="F190" t="s">
        <v>629</v>
      </c>
      <c r="G190" s="3"/>
      <c r="H190" s="7"/>
      <c r="I190" s="7"/>
      <c r="J190" s="5"/>
      <c r="K190" s="7"/>
      <c r="L190" s="7"/>
      <c r="M190" s="7"/>
      <c r="N190" s="7"/>
      <c r="O190" s="7"/>
      <c r="P190" s="7"/>
      <c r="Q190" s="7"/>
      <c r="R190" s="7"/>
      <c r="S190" s="7"/>
      <c r="T190" s="7"/>
      <c r="U190" s="7"/>
      <c r="V190" s="7"/>
      <c r="W190" s="7"/>
      <c r="X190" s="7"/>
      <c r="Y190" s="7"/>
      <c r="Z190" s="7"/>
      <c r="AA190" s="7"/>
      <c r="AB190" s="7"/>
      <c r="AC190" s="7"/>
      <c r="AD190" s="7"/>
      <c r="AE190" s="7"/>
      <c r="AF190" s="7"/>
      <c r="AG190" s="7"/>
      <c r="AH190" s="6"/>
      <c r="AI190" s="7"/>
      <c r="AJ190" s="7"/>
      <c r="AK190" s="7"/>
      <c r="AL190" s="7"/>
      <c r="AM190" s="7"/>
      <c r="AN190" s="7"/>
      <c r="AO190" s="7"/>
      <c r="AP190" s="7"/>
      <c r="AQ190" s="7"/>
      <c r="AR190" s="7"/>
      <c r="AS190" s="7"/>
      <c r="AT190" s="7"/>
    </row>
    <row r="191" spans="1:46" x14ac:dyDescent="0.2">
      <c r="A191" t="s">
        <v>577</v>
      </c>
      <c r="B191" t="s">
        <v>560</v>
      </c>
      <c r="C191" t="s">
        <v>507</v>
      </c>
      <c r="E191" s="6" t="s">
        <v>160</v>
      </c>
      <c r="F191" t="s">
        <v>629</v>
      </c>
      <c r="G191" s="3"/>
      <c r="H191" s="7"/>
      <c r="I191" s="7"/>
      <c r="J191" s="5"/>
      <c r="K191" s="7"/>
      <c r="L191" s="7"/>
      <c r="M191" s="7"/>
      <c r="N191" s="7"/>
      <c r="O191" s="7"/>
      <c r="P191" s="7"/>
      <c r="Q191" s="7"/>
      <c r="R191" s="7"/>
      <c r="S191" s="7"/>
      <c r="T191" s="7"/>
      <c r="U191" s="7"/>
      <c r="V191" s="7"/>
      <c r="W191" s="7"/>
      <c r="X191" s="7"/>
      <c r="Y191" s="7"/>
      <c r="Z191" s="7"/>
      <c r="AA191" s="7"/>
      <c r="AB191" s="7"/>
      <c r="AC191" s="7"/>
      <c r="AD191" s="7"/>
      <c r="AE191" s="7"/>
      <c r="AF191" s="7"/>
      <c r="AG191" s="7"/>
      <c r="AH191" s="6"/>
      <c r="AI191" s="7"/>
      <c r="AJ191" s="7"/>
      <c r="AK191" s="7"/>
      <c r="AL191" s="7"/>
      <c r="AM191" s="7"/>
      <c r="AN191" s="7"/>
      <c r="AO191" s="7"/>
      <c r="AP191" s="7"/>
      <c r="AQ191" s="7"/>
      <c r="AR191" s="7"/>
      <c r="AS191" s="7"/>
      <c r="AT191" s="7"/>
    </row>
    <row r="192" spans="1:46" x14ac:dyDescent="0.2">
      <c r="A192" t="s">
        <v>568</v>
      </c>
      <c r="B192" t="s">
        <v>560</v>
      </c>
      <c r="C192" t="s">
        <v>507</v>
      </c>
      <c r="E192" s="6" t="s">
        <v>163</v>
      </c>
      <c r="F192" t="s">
        <v>629</v>
      </c>
      <c r="G192" s="3"/>
      <c r="H192" s="7"/>
      <c r="I192" s="7"/>
      <c r="J192" s="5"/>
      <c r="K192" s="7"/>
      <c r="L192" s="7"/>
      <c r="M192" s="7"/>
      <c r="N192" s="7"/>
      <c r="O192" s="7"/>
      <c r="P192" s="7"/>
      <c r="Q192" s="7"/>
      <c r="R192" s="7"/>
      <c r="S192" s="7"/>
      <c r="T192" s="7"/>
      <c r="U192" s="7"/>
      <c r="V192" s="7"/>
      <c r="W192" s="7"/>
      <c r="X192" s="7"/>
      <c r="Y192" s="7"/>
      <c r="Z192" s="7"/>
      <c r="AA192" s="7"/>
      <c r="AB192" s="7"/>
      <c r="AC192" s="7"/>
      <c r="AD192" s="7"/>
      <c r="AE192" s="7"/>
      <c r="AF192" s="7"/>
      <c r="AG192" s="7"/>
      <c r="AH192" s="6"/>
      <c r="AI192" s="7"/>
      <c r="AJ192" s="7"/>
      <c r="AK192" s="7"/>
      <c r="AL192" s="7"/>
      <c r="AM192" s="7"/>
      <c r="AN192" s="7"/>
      <c r="AO192" s="7"/>
      <c r="AP192" s="7"/>
      <c r="AQ192" s="7"/>
      <c r="AR192" s="7"/>
      <c r="AS192" s="7"/>
      <c r="AT192" s="7"/>
    </row>
    <row r="193" spans="1:46" x14ac:dyDescent="0.2">
      <c r="A193" t="s">
        <v>568</v>
      </c>
      <c r="B193" t="s">
        <v>560</v>
      </c>
      <c r="C193" t="s">
        <v>507</v>
      </c>
      <c r="E193" s="6" t="s">
        <v>162</v>
      </c>
      <c r="F193" t="s">
        <v>629</v>
      </c>
      <c r="G193" s="3"/>
      <c r="H193" s="7"/>
      <c r="I193" s="7"/>
      <c r="J193" s="5"/>
      <c r="K193" s="7"/>
      <c r="L193" s="7"/>
      <c r="M193" s="7"/>
      <c r="N193" s="7"/>
      <c r="O193" s="7"/>
      <c r="P193" s="7"/>
      <c r="Q193" s="7"/>
      <c r="R193" s="7"/>
      <c r="S193" s="7"/>
      <c r="T193" s="7"/>
      <c r="U193" s="7"/>
      <c r="V193" s="7"/>
      <c r="W193" s="7"/>
      <c r="X193" s="7"/>
      <c r="Y193" s="7"/>
      <c r="Z193" s="7"/>
      <c r="AA193" s="7"/>
      <c r="AB193" s="7"/>
      <c r="AC193" s="7"/>
      <c r="AD193" s="7"/>
      <c r="AE193" s="7"/>
      <c r="AF193" s="7"/>
      <c r="AG193" s="7"/>
      <c r="AH193" s="6"/>
      <c r="AI193" s="7"/>
      <c r="AJ193" s="7"/>
      <c r="AK193" s="7"/>
      <c r="AL193" s="7"/>
      <c r="AM193" s="7"/>
      <c r="AN193" s="7"/>
      <c r="AO193" s="7"/>
      <c r="AP193" s="7"/>
      <c r="AQ193" s="7"/>
      <c r="AR193" s="7"/>
      <c r="AS193" s="7"/>
      <c r="AT193" s="7"/>
    </row>
    <row r="194" spans="1:46" x14ac:dyDescent="0.2">
      <c r="A194" t="s">
        <v>577</v>
      </c>
      <c r="B194" t="s">
        <v>560</v>
      </c>
      <c r="C194" t="s">
        <v>507</v>
      </c>
      <c r="E194" s="6" t="s">
        <v>153</v>
      </c>
      <c r="F194" t="s">
        <v>629</v>
      </c>
      <c r="G194" s="3"/>
      <c r="H194" s="7"/>
      <c r="I194" s="7"/>
      <c r="J194" s="5"/>
      <c r="K194" s="7"/>
      <c r="L194" s="7"/>
      <c r="M194" s="7"/>
      <c r="N194" s="7"/>
      <c r="O194" s="7"/>
      <c r="P194" s="7"/>
      <c r="Q194" s="7"/>
      <c r="R194" s="7"/>
      <c r="S194" s="7"/>
      <c r="T194" s="7"/>
      <c r="U194" s="7"/>
      <c r="V194" s="7"/>
      <c r="W194" s="7"/>
      <c r="X194" s="7"/>
      <c r="Y194" s="7"/>
      <c r="Z194" s="7"/>
      <c r="AA194" s="7"/>
      <c r="AB194" s="7"/>
      <c r="AC194" s="7"/>
      <c r="AD194" s="7"/>
      <c r="AE194" s="7"/>
      <c r="AF194" s="7"/>
      <c r="AG194" s="7"/>
      <c r="AH194" s="6"/>
      <c r="AI194" s="7"/>
      <c r="AJ194" s="7"/>
      <c r="AK194" s="7"/>
      <c r="AL194" s="7"/>
      <c r="AM194" s="7"/>
      <c r="AN194" s="7"/>
      <c r="AO194" s="7"/>
      <c r="AP194" s="7"/>
      <c r="AQ194" s="7"/>
      <c r="AR194" s="7"/>
      <c r="AS194" s="7"/>
      <c r="AT194" s="7"/>
    </row>
    <row r="195" spans="1:46" x14ac:dyDescent="0.2">
      <c r="A195" t="s">
        <v>577</v>
      </c>
      <c r="B195" t="s">
        <v>560</v>
      </c>
      <c r="C195" t="s">
        <v>507</v>
      </c>
      <c r="E195" s="6" t="s">
        <v>152</v>
      </c>
      <c r="F195" t="s">
        <v>629</v>
      </c>
      <c r="G195" s="3"/>
      <c r="H195" s="7"/>
      <c r="I195" s="7"/>
      <c r="J195" s="5"/>
      <c r="K195" s="7"/>
      <c r="L195" s="7"/>
      <c r="M195" s="7"/>
      <c r="N195" s="7"/>
      <c r="O195" s="7"/>
      <c r="P195" s="7"/>
      <c r="Q195" s="7"/>
      <c r="R195" s="7"/>
      <c r="S195" s="7"/>
      <c r="T195" s="7"/>
      <c r="U195" s="7"/>
      <c r="V195" s="7"/>
      <c r="W195" s="7"/>
      <c r="X195" s="7"/>
      <c r="Y195" s="7"/>
      <c r="Z195" s="7"/>
      <c r="AA195" s="7"/>
      <c r="AB195" s="7"/>
      <c r="AC195" s="7"/>
      <c r="AD195" s="7"/>
      <c r="AE195" s="7"/>
      <c r="AF195" s="7"/>
      <c r="AG195" s="7"/>
      <c r="AH195" s="6"/>
      <c r="AI195" s="7"/>
      <c r="AJ195" s="7"/>
      <c r="AK195" s="7"/>
      <c r="AL195" s="7"/>
      <c r="AM195" s="7"/>
      <c r="AN195" s="7"/>
      <c r="AO195" s="7"/>
      <c r="AP195" s="7"/>
      <c r="AQ195" s="7"/>
      <c r="AR195" s="7"/>
      <c r="AS195" s="7"/>
      <c r="AT195" s="7"/>
    </row>
    <row r="196" spans="1:46" x14ac:dyDescent="0.2">
      <c r="A196" t="s">
        <v>577</v>
      </c>
      <c r="B196" t="s">
        <v>560</v>
      </c>
      <c r="C196" t="s">
        <v>507</v>
      </c>
      <c r="E196" s="6" t="s">
        <v>154</v>
      </c>
      <c r="F196" t="s">
        <v>629</v>
      </c>
      <c r="G196" s="3"/>
      <c r="H196" s="7"/>
      <c r="I196" s="7"/>
      <c r="J196" s="5"/>
      <c r="K196" s="7"/>
      <c r="L196" s="7"/>
      <c r="M196" s="7"/>
      <c r="N196" s="7"/>
      <c r="O196" s="7"/>
      <c r="P196" s="7"/>
      <c r="Q196" s="7"/>
      <c r="R196" s="7"/>
      <c r="S196" s="7"/>
      <c r="T196" s="7"/>
      <c r="U196" s="7"/>
      <c r="V196" s="7"/>
      <c r="W196" s="7"/>
      <c r="X196" s="7"/>
      <c r="Y196" s="7"/>
      <c r="Z196" s="7"/>
      <c r="AA196" s="7"/>
      <c r="AB196" s="7"/>
      <c r="AC196" s="7"/>
      <c r="AD196" s="7"/>
      <c r="AE196" s="7"/>
      <c r="AF196" s="7"/>
      <c r="AG196" s="7"/>
      <c r="AH196" s="6"/>
      <c r="AI196" s="7"/>
      <c r="AJ196" s="7"/>
      <c r="AK196" s="7"/>
      <c r="AL196" s="7"/>
      <c r="AM196" s="7"/>
      <c r="AN196" s="7"/>
      <c r="AO196" s="7"/>
      <c r="AP196" s="7"/>
      <c r="AQ196" s="7"/>
      <c r="AR196" s="7"/>
      <c r="AS196" s="7"/>
      <c r="AT196" s="7"/>
    </row>
    <row r="197" spans="1:46" x14ac:dyDescent="0.2">
      <c r="A197" t="s">
        <v>568</v>
      </c>
      <c r="B197" t="s">
        <v>560</v>
      </c>
      <c r="C197" t="s">
        <v>602</v>
      </c>
      <c r="E197" s="6" t="s">
        <v>394</v>
      </c>
      <c r="G197" s="3"/>
      <c r="H197" s="7"/>
      <c r="I197" s="7"/>
      <c r="J197" s="5"/>
      <c r="K197" s="7"/>
      <c r="L197" s="7"/>
      <c r="M197" s="7"/>
      <c r="N197" s="7"/>
      <c r="O197" s="7"/>
      <c r="P197" s="7"/>
      <c r="Q197" s="7"/>
      <c r="R197" s="7"/>
      <c r="S197" s="7"/>
      <c r="T197" s="7"/>
      <c r="U197" s="7"/>
      <c r="V197" s="7"/>
      <c r="W197" s="7"/>
      <c r="X197" s="7"/>
      <c r="Y197" s="7"/>
      <c r="Z197" s="7"/>
      <c r="AA197" s="7"/>
      <c r="AB197" s="7"/>
      <c r="AC197" s="7"/>
      <c r="AD197" s="7"/>
      <c r="AE197" s="7"/>
      <c r="AF197" s="7"/>
      <c r="AG197" s="7"/>
      <c r="AH197" s="6"/>
      <c r="AI197" s="7"/>
      <c r="AJ197" s="7"/>
      <c r="AK197" s="7"/>
      <c r="AL197" s="7"/>
      <c r="AM197" s="7"/>
      <c r="AN197" s="7"/>
      <c r="AO197" s="7"/>
      <c r="AP197" s="7"/>
      <c r="AQ197" s="7"/>
      <c r="AR197" s="7"/>
      <c r="AS197" s="7"/>
      <c r="AT197" s="7"/>
    </row>
    <row r="198" spans="1:46" x14ac:dyDescent="0.2">
      <c r="A198" t="s">
        <v>568</v>
      </c>
      <c r="B198" t="s">
        <v>560</v>
      </c>
      <c r="C198" t="s">
        <v>602</v>
      </c>
      <c r="E198" s="6" t="s">
        <v>395</v>
      </c>
      <c r="G198" s="3"/>
      <c r="H198" s="7"/>
      <c r="I198" s="7"/>
      <c r="J198" s="5"/>
      <c r="K198" s="7"/>
      <c r="L198" s="7"/>
      <c r="M198" s="7"/>
      <c r="N198" s="7"/>
      <c r="O198" s="7"/>
      <c r="P198" s="7"/>
      <c r="Q198" s="7"/>
      <c r="R198" s="7"/>
      <c r="S198" s="7"/>
      <c r="T198" s="7"/>
      <c r="U198" s="7"/>
      <c r="V198" s="7"/>
      <c r="W198" s="7"/>
      <c r="X198" s="7"/>
      <c r="Y198" s="7"/>
      <c r="Z198" s="7"/>
      <c r="AA198" s="7"/>
      <c r="AB198" s="7"/>
      <c r="AC198" s="7"/>
      <c r="AD198" s="7"/>
      <c r="AE198" s="7"/>
      <c r="AF198" s="7"/>
      <c r="AG198" s="7"/>
      <c r="AH198" s="6"/>
      <c r="AI198" s="7"/>
      <c r="AJ198" s="7"/>
      <c r="AK198" s="7"/>
      <c r="AL198" s="7"/>
      <c r="AM198" s="7"/>
      <c r="AN198" s="7"/>
      <c r="AO198" s="7"/>
      <c r="AP198" s="7"/>
      <c r="AQ198" s="7"/>
      <c r="AR198" s="7"/>
      <c r="AS198" s="7"/>
      <c r="AT198" s="7"/>
    </row>
    <row r="199" spans="1:46" x14ac:dyDescent="0.2">
      <c r="A199" t="s">
        <v>568</v>
      </c>
      <c r="B199" t="s">
        <v>560</v>
      </c>
      <c r="C199" t="s">
        <v>602</v>
      </c>
      <c r="E199" s="6" t="s">
        <v>396</v>
      </c>
      <c r="G199" s="3"/>
      <c r="H199" s="7"/>
      <c r="I199" s="7"/>
      <c r="J199" s="5"/>
      <c r="K199" s="7"/>
      <c r="L199" s="7"/>
      <c r="M199" s="7"/>
      <c r="N199" s="7"/>
      <c r="O199" s="7"/>
      <c r="P199" s="7"/>
      <c r="Q199" s="7"/>
      <c r="R199" s="7"/>
      <c r="S199" s="7"/>
      <c r="T199" s="7"/>
      <c r="U199" s="7"/>
      <c r="V199" s="7"/>
      <c r="W199" s="7"/>
      <c r="X199" s="7"/>
      <c r="Y199" s="7"/>
      <c r="Z199" s="7"/>
      <c r="AA199" s="7"/>
      <c r="AB199" s="7"/>
      <c r="AC199" s="7"/>
      <c r="AD199" s="7"/>
      <c r="AE199" s="7"/>
      <c r="AF199" s="7"/>
      <c r="AG199" s="7"/>
      <c r="AH199" s="6"/>
      <c r="AI199" s="7"/>
      <c r="AJ199" s="7"/>
      <c r="AK199" s="7"/>
      <c r="AL199" s="7"/>
      <c r="AM199" s="7"/>
      <c r="AN199" s="7"/>
      <c r="AO199" s="7"/>
      <c r="AP199" s="7"/>
      <c r="AQ199" s="7"/>
      <c r="AR199" s="7"/>
      <c r="AS199" s="7"/>
      <c r="AT199" s="7"/>
    </row>
    <row r="200" spans="1:46" x14ac:dyDescent="0.2">
      <c r="A200" t="s">
        <v>568</v>
      </c>
      <c r="B200" t="s">
        <v>560</v>
      </c>
      <c r="C200" t="s">
        <v>571</v>
      </c>
      <c r="E200" s="6" t="s">
        <v>397</v>
      </c>
      <c r="G200" s="3"/>
      <c r="H200" s="7"/>
      <c r="I200" s="7"/>
      <c r="J200" s="5"/>
      <c r="K200" s="7"/>
      <c r="L200" s="7"/>
      <c r="M200" s="7"/>
      <c r="N200" s="7"/>
      <c r="O200" s="7"/>
      <c r="P200" s="7"/>
      <c r="Q200" s="7"/>
      <c r="R200" s="7"/>
      <c r="S200" s="7"/>
      <c r="T200" s="7"/>
      <c r="U200" s="7"/>
      <c r="V200" s="7"/>
      <c r="W200" s="7"/>
      <c r="X200" s="7"/>
      <c r="Y200" s="7"/>
      <c r="Z200" s="7"/>
      <c r="AA200" s="7"/>
      <c r="AB200" s="7"/>
      <c r="AC200" s="7"/>
      <c r="AD200" s="7"/>
      <c r="AE200" s="7"/>
      <c r="AF200" s="7"/>
      <c r="AG200" s="7"/>
      <c r="AH200" s="6"/>
      <c r="AI200" s="7"/>
      <c r="AJ200" s="7"/>
      <c r="AK200" s="7"/>
      <c r="AL200" s="7"/>
      <c r="AM200" s="7"/>
      <c r="AN200" s="7"/>
      <c r="AO200" s="7"/>
      <c r="AP200" s="7"/>
      <c r="AQ200" s="7"/>
      <c r="AR200" s="7"/>
      <c r="AS200" s="7"/>
      <c r="AT200" s="7"/>
    </row>
    <row r="201" spans="1:46" x14ac:dyDescent="0.2">
      <c r="A201" t="s">
        <v>577</v>
      </c>
      <c r="B201" t="s">
        <v>560</v>
      </c>
      <c r="C201" t="s">
        <v>576</v>
      </c>
      <c r="E201" s="6" t="s">
        <v>398</v>
      </c>
      <c r="G201" s="3"/>
      <c r="H201" s="7"/>
      <c r="I201" s="7"/>
      <c r="J201" s="5"/>
      <c r="K201" s="7"/>
      <c r="L201" s="7"/>
      <c r="M201" s="7"/>
      <c r="N201" s="7"/>
      <c r="O201" s="7"/>
      <c r="P201" s="7"/>
      <c r="Q201" s="7"/>
      <c r="R201" s="7"/>
      <c r="S201" s="7"/>
      <c r="T201" s="7"/>
      <c r="U201" s="7"/>
      <c r="V201" s="7"/>
      <c r="W201" s="7"/>
      <c r="X201" s="7"/>
      <c r="Y201" s="7"/>
      <c r="Z201" s="7"/>
      <c r="AA201" s="7"/>
      <c r="AB201" s="7"/>
      <c r="AC201" s="7"/>
      <c r="AD201" s="7"/>
      <c r="AE201" s="7"/>
      <c r="AF201" s="7"/>
      <c r="AG201" s="7"/>
      <c r="AH201" s="6"/>
      <c r="AI201" s="7"/>
      <c r="AJ201" s="7"/>
      <c r="AK201" s="7"/>
      <c r="AL201" s="7"/>
      <c r="AM201" s="7"/>
      <c r="AN201" s="7"/>
      <c r="AO201" s="7"/>
      <c r="AP201" s="7"/>
      <c r="AQ201" s="7"/>
      <c r="AR201" s="7"/>
      <c r="AS201" s="7"/>
      <c r="AT201" s="7"/>
    </row>
    <row r="202" spans="1:46" x14ac:dyDescent="0.2">
      <c r="A202" t="s">
        <v>443</v>
      </c>
      <c r="B202" s="6" t="s">
        <v>560</v>
      </c>
      <c r="C202" t="s">
        <v>457</v>
      </c>
      <c r="E202" t="s">
        <v>78</v>
      </c>
      <c r="F202" t="s">
        <v>18</v>
      </c>
      <c r="G202" s="3"/>
      <c r="H202" s="3"/>
      <c r="I202" s="3"/>
      <c r="J202" s="3"/>
      <c r="K202" s="3"/>
      <c r="L202" s="3"/>
      <c r="M202" s="3"/>
      <c r="O202" s="3"/>
      <c r="P202" s="3"/>
      <c r="Q202" s="3"/>
      <c r="R202" s="3"/>
      <c r="S202" s="3"/>
      <c r="T202" s="3"/>
      <c r="U202" s="3"/>
      <c r="V202" s="3"/>
      <c r="W202" s="3"/>
      <c r="X202" s="3"/>
      <c r="Y202" s="3"/>
      <c r="Z202" s="3"/>
      <c r="AA202" s="3"/>
      <c r="AB202" s="3"/>
      <c r="AC202" s="3"/>
      <c r="AD202" s="3"/>
      <c r="AE202" s="3"/>
      <c r="AF202" s="3"/>
      <c r="AG202" s="3"/>
      <c r="AI202" s="3"/>
      <c r="AJ202" s="3"/>
      <c r="AK202" s="3"/>
      <c r="AL202" s="3"/>
      <c r="AM202" s="3"/>
      <c r="AN202" s="3"/>
      <c r="AO202" s="3"/>
      <c r="AP202" s="3"/>
      <c r="AQ202" s="3"/>
      <c r="AR202" s="3"/>
      <c r="AS202" s="3"/>
      <c r="AT202" s="3"/>
    </row>
    <row r="203" spans="1:46" x14ac:dyDescent="0.2">
      <c r="A203" t="s">
        <v>568</v>
      </c>
      <c r="B203" t="s">
        <v>560</v>
      </c>
      <c r="C203" t="s">
        <v>606</v>
      </c>
      <c r="E203" s="6" t="s">
        <v>208</v>
      </c>
      <c r="G203" s="3"/>
      <c r="H203" s="7"/>
      <c r="I203" s="7"/>
      <c r="J203" s="5"/>
      <c r="K203" s="7"/>
      <c r="L203" s="7"/>
      <c r="M203" s="7"/>
      <c r="N203" s="7"/>
      <c r="O203" s="7"/>
      <c r="P203" s="7"/>
      <c r="Q203" s="7"/>
      <c r="R203" s="7"/>
      <c r="S203" s="7"/>
      <c r="T203" s="7"/>
      <c r="U203" s="7"/>
      <c r="V203" s="7"/>
      <c r="W203" s="7"/>
      <c r="X203" s="7"/>
      <c r="Y203" s="7"/>
      <c r="Z203" s="7"/>
      <c r="AA203" s="7"/>
      <c r="AB203" s="7"/>
      <c r="AC203" s="7"/>
      <c r="AD203" s="7"/>
      <c r="AE203" s="7"/>
      <c r="AF203" s="7"/>
      <c r="AG203" s="7"/>
      <c r="AH203" s="6"/>
      <c r="AI203" s="7"/>
      <c r="AJ203" s="7"/>
      <c r="AK203" s="7"/>
      <c r="AL203" s="7"/>
      <c r="AM203" s="7"/>
      <c r="AN203" s="7"/>
      <c r="AO203" s="7"/>
      <c r="AP203" s="7"/>
      <c r="AQ203" s="7"/>
      <c r="AR203" s="7"/>
      <c r="AS203" s="7"/>
      <c r="AT203" s="7"/>
    </row>
    <row r="204" spans="1:46" x14ac:dyDescent="0.2">
      <c r="A204" t="s">
        <v>568</v>
      </c>
      <c r="B204" t="s">
        <v>560</v>
      </c>
      <c r="C204" t="s">
        <v>606</v>
      </c>
      <c r="E204" s="6" t="s">
        <v>269</v>
      </c>
      <c r="G204" s="3"/>
      <c r="H204" s="7"/>
      <c r="I204" s="7"/>
      <c r="J204" s="5"/>
      <c r="K204" s="7"/>
      <c r="L204" s="7"/>
      <c r="M204" s="7"/>
      <c r="N204" s="7"/>
      <c r="O204" s="7"/>
      <c r="P204" s="7"/>
      <c r="Q204" s="7"/>
      <c r="R204" s="7"/>
      <c r="S204" s="7"/>
      <c r="T204" s="7"/>
      <c r="U204" s="7"/>
      <c r="V204" s="7"/>
      <c r="W204" s="7"/>
      <c r="X204" s="7"/>
      <c r="Y204" s="7"/>
      <c r="Z204" s="7"/>
      <c r="AA204" s="7"/>
      <c r="AB204" s="7"/>
      <c r="AC204" s="7"/>
      <c r="AD204" s="7"/>
      <c r="AE204" s="7"/>
      <c r="AF204" s="7"/>
      <c r="AG204" s="7"/>
      <c r="AH204" s="6"/>
      <c r="AI204" s="7"/>
      <c r="AJ204" s="7"/>
      <c r="AK204" s="7"/>
      <c r="AL204" s="7"/>
      <c r="AM204" s="7"/>
      <c r="AN204" s="7"/>
      <c r="AO204" s="7"/>
      <c r="AP204" s="7"/>
      <c r="AQ204" s="7"/>
      <c r="AR204" s="7"/>
      <c r="AS204" s="7"/>
      <c r="AT204" s="7"/>
    </row>
    <row r="205" spans="1:46" x14ac:dyDescent="0.2">
      <c r="A205" t="s">
        <v>568</v>
      </c>
      <c r="B205" t="s">
        <v>560</v>
      </c>
      <c r="C205" t="s">
        <v>606</v>
      </c>
      <c r="E205" s="6" t="s">
        <v>209</v>
      </c>
      <c r="G205" s="3"/>
      <c r="H205" s="7"/>
      <c r="I205" s="7"/>
      <c r="J205" s="5"/>
      <c r="K205" s="7"/>
      <c r="L205" s="7"/>
      <c r="M205" s="7"/>
      <c r="N205" s="7"/>
      <c r="O205" s="7"/>
      <c r="P205" s="7"/>
      <c r="Q205" s="7"/>
      <c r="R205" s="7"/>
      <c r="S205" s="7"/>
      <c r="T205" s="7"/>
      <c r="U205" s="7"/>
      <c r="V205" s="7"/>
      <c r="W205" s="7"/>
      <c r="X205" s="7"/>
      <c r="Y205" s="7"/>
      <c r="Z205" s="7"/>
      <c r="AA205" s="7"/>
      <c r="AB205" s="7"/>
      <c r="AC205" s="7"/>
      <c r="AD205" s="7"/>
      <c r="AE205" s="7"/>
      <c r="AF205" s="7"/>
      <c r="AG205" s="7"/>
      <c r="AH205" s="6"/>
      <c r="AI205" s="7"/>
      <c r="AJ205" s="7"/>
      <c r="AK205" s="7"/>
      <c r="AL205" s="7"/>
      <c r="AM205" s="7"/>
      <c r="AN205" s="7"/>
      <c r="AO205" s="7"/>
      <c r="AP205" s="7"/>
      <c r="AQ205" s="7"/>
      <c r="AR205" s="7"/>
      <c r="AS205" s="7"/>
      <c r="AT205" s="7"/>
    </row>
    <row r="206" spans="1:46" x14ac:dyDescent="0.2">
      <c r="A206" t="s">
        <v>577</v>
      </c>
      <c r="B206" t="s">
        <v>560</v>
      </c>
      <c r="C206" t="s">
        <v>606</v>
      </c>
      <c r="E206" s="6" t="s">
        <v>221</v>
      </c>
      <c r="G206" s="3"/>
      <c r="H206" s="7"/>
      <c r="I206" s="7"/>
      <c r="J206" s="5"/>
      <c r="K206" s="7"/>
      <c r="L206" s="7"/>
      <c r="M206" s="7"/>
      <c r="N206" s="7"/>
      <c r="O206" s="7"/>
      <c r="P206" s="7"/>
      <c r="Q206" s="7"/>
      <c r="R206" s="7"/>
      <c r="S206" s="7"/>
      <c r="T206" s="7"/>
      <c r="U206" s="7"/>
      <c r="V206" s="7"/>
      <c r="W206" s="7"/>
      <c r="X206" s="7"/>
      <c r="Y206" s="7"/>
      <c r="Z206" s="7"/>
      <c r="AA206" s="7"/>
      <c r="AB206" s="7"/>
      <c r="AC206" s="7"/>
      <c r="AD206" s="7"/>
      <c r="AE206" s="7"/>
      <c r="AF206" s="7"/>
      <c r="AG206" s="7"/>
      <c r="AH206" s="6"/>
      <c r="AI206" s="7"/>
      <c r="AJ206" s="7"/>
      <c r="AK206" s="7"/>
      <c r="AL206" s="7"/>
      <c r="AM206" s="7"/>
      <c r="AN206" s="7"/>
      <c r="AO206" s="7"/>
      <c r="AP206" s="7"/>
      <c r="AQ206" s="7"/>
      <c r="AR206" s="7"/>
      <c r="AS206" s="7"/>
      <c r="AT206" s="7"/>
    </row>
    <row r="207" spans="1:46" x14ac:dyDescent="0.2">
      <c r="A207" t="s">
        <v>577</v>
      </c>
      <c r="B207" t="s">
        <v>560</v>
      </c>
      <c r="C207" t="s">
        <v>606</v>
      </c>
      <c r="E207" s="6" t="s">
        <v>248</v>
      </c>
      <c r="G207" s="3"/>
      <c r="H207" s="7"/>
      <c r="I207" s="7"/>
      <c r="J207" s="5"/>
      <c r="K207" s="7"/>
      <c r="L207" s="7"/>
      <c r="M207" s="7"/>
      <c r="N207" s="7"/>
      <c r="O207" s="7"/>
      <c r="P207" s="7"/>
      <c r="Q207" s="7"/>
      <c r="R207" s="7"/>
      <c r="S207" s="7"/>
      <c r="T207" s="7"/>
      <c r="U207" s="7"/>
      <c r="V207" s="7"/>
      <c r="W207" s="7"/>
      <c r="X207" s="7"/>
      <c r="Y207" s="7"/>
      <c r="Z207" s="7"/>
      <c r="AA207" s="7"/>
      <c r="AB207" s="7"/>
      <c r="AC207" s="7"/>
      <c r="AD207" s="7"/>
      <c r="AE207" s="7"/>
      <c r="AF207" s="7"/>
      <c r="AG207" s="7"/>
      <c r="AH207" s="6"/>
      <c r="AI207" s="7"/>
      <c r="AJ207" s="7"/>
      <c r="AK207" s="7"/>
      <c r="AL207" s="7"/>
      <c r="AM207" s="7"/>
      <c r="AN207" s="7"/>
      <c r="AO207" s="7"/>
      <c r="AP207" s="7"/>
      <c r="AQ207" s="7"/>
      <c r="AR207" s="7"/>
      <c r="AS207" s="7"/>
      <c r="AT207" s="7"/>
    </row>
    <row r="208" spans="1:46" x14ac:dyDescent="0.2">
      <c r="A208" t="s">
        <v>577</v>
      </c>
      <c r="B208" t="s">
        <v>560</v>
      </c>
      <c r="C208" t="s">
        <v>606</v>
      </c>
      <c r="E208" s="6" t="s">
        <v>222</v>
      </c>
      <c r="G208" s="3"/>
      <c r="H208" s="7"/>
      <c r="I208" s="7"/>
      <c r="J208" s="5"/>
      <c r="K208" s="7"/>
      <c r="L208" s="7"/>
      <c r="M208" s="7"/>
      <c r="N208" s="7"/>
      <c r="O208" s="7"/>
      <c r="P208" s="7"/>
      <c r="Q208" s="7"/>
      <c r="R208" s="7"/>
      <c r="S208" s="7"/>
      <c r="T208" s="7"/>
      <c r="U208" s="7"/>
      <c r="V208" s="7"/>
      <c r="W208" s="7"/>
      <c r="X208" s="7"/>
      <c r="Y208" s="7"/>
      <c r="Z208" s="7"/>
      <c r="AA208" s="7"/>
      <c r="AB208" s="7"/>
      <c r="AC208" s="7"/>
      <c r="AD208" s="7"/>
      <c r="AE208" s="7"/>
      <c r="AF208" s="7"/>
      <c r="AG208" s="7"/>
      <c r="AH208" s="6"/>
      <c r="AI208" s="7"/>
      <c r="AJ208" s="7"/>
      <c r="AK208" s="7"/>
      <c r="AL208" s="7"/>
      <c r="AM208" s="7"/>
      <c r="AN208" s="7"/>
      <c r="AO208" s="7"/>
      <c r="AP208" s="7"/>
      <c r="AQ208" s="7"/>
      <c r="AR208" s="7"/>
      <c r="AS208" s="7"/>
      <c r="AT208" s="7"/>
    </row>
    <row r="209" spans="1:46" x14ac:dyDescent="0.2">
      <c r="A209" t="s">
        <v>568</v>
      </c>
      <c r="B209" t="s">
        <v>560</v>
      </c>
      <c r="C209" t="s">
        <v>606</v>
      </c>
      <c r="E209" s="6" t="s">
        <v>206</v>
      </c>
      <c r="G209" s="3"/>
      <c r="H209" s="7"/>
      <c r="I209" s="7"/>
      <c r="J209" s="5"/>
      <c r="K209" s="7"/>
      <c r="L209" s="7"/>
      <c r="M209" s="7"/>
      <c r="N209" s="7"/>
      <c r="O209" s="7"/>
      <c r="P209" s="7"/>
      <c r="Q209" s="7"/>
      <c r="R209" s="7"/>
      <c r="S209" s="7"/>
      <c r="T209" s="7"/>
      <c r="U209" s="7"/>
      <c r="V209" s="7"/>
      <c r="W209" s="7"/>
      <c r="X209" s="7"/>
      <c r="Y209" s="7"/>
      <c r="Z209" s="7"/>
      <c r="AA209" s="7"/>
      <c r="AB209" s="7"/>
      <c r="AC209" s="7"/>
      <c r="AD209" s="7"/>
      <c r="AE209" s="7"/>
      <c r="AF209" s="7"/>
      <c r="AG209" s="7"/>
      <c r="AH209" s="6"/>
      <c r="AI209" s="7"/>
      <c r="AJ209" s="7"/>
      <c r="AK209" s="7"/>
      <c r="AL209" s="7"/>
      <c r="AM209" s="7"/>
      <c r="AN209" s="7"/>
      <c r="AO209" s="7"/>
      <c r="AP209" s="7"/>
      <c r="AQ209" s="7"/>
      <c r="AR209" s="7"/>
      <c r="AS209" s="7"/>
      <c r="AT209" s="7"/>
    </row>
    <row r="210" spans="1:46" x14ac:dyDescent="0.2">
      <c r="A210" t="s">
        <v>568</v>
      </c>
      <c r="B210" t="s">
        <v>560</v>
      </c>
      <c r="C210" t="s">
        <v>606</v>
      </c>
      <c r="E210" s="6" t="s">
        <v>270</v>
      </c>
      <c r="G210" s="3"/>
      <c r="H210" s="7"/>
      <c r="I210" s="7"/>
      <c r="J210" s="5"/>
      <c r="K210" s="7"/>
      <c r="L210" s="7"/>
      <c r="M210" s="7"/>
      <c r="N210" s="7"/>
      <c r="O210" s="7"/>
      <c r="P210" s="7"/>
      <c r="Q210" s="7"/>
      <c r="R210" s="7"/>
      <c r="S210" s="7"/>
      <c r="T210" s="7"/>
      <c r="U210" s="7"/>
      <c r="V210" s="7"/>
      <c r="W210" s="7"/>
      <c r="X210" s="7"/>
      <c r="Y210" s="7"/>
      <c r="Z210" s="7"/>
      <c r="AA210" s="7"/>
      <c r="AB210" s="7"/>
      <c r="AC210" s="7"/>
      <c r="AD210" s="7"/>
      <c r="AE210" s="7"/>
      <c r="AF210" s="7"/>
      <c r="AG210" s="7"/>
      <c r="AH210" s="6"/>
      <c r="AI210" s="7"/>
      <c r="AJ210" s="7"/>
      <c r="AK210" s="7"/>
      <c r="AL210" s="7"/>
      <c r="AM210" s="7"/>
      <c r="AN210" s="7"/>
      <c r="AO210" s="7"/>
      <c r="AP210" s="7"/>
      <c r="AQ210" s="7"/>
      <c r="AR210" s="7"/>
      <c r="AS210" s="7"/>
      <c r="AT210" s="7"/>
    </row>
    <row r="211" spans="1:46" x14ac:dyDescent="0.2">
      <c r="A211" t="s">
        <v>568</v>
      </c>
      <c r="B211" t="s">
        <v>560</v>
      </c>
      <c r="C211" t="s">
        <v>606</v>
      </c>
      <c r="E211" s="6" t="s">
        <v>207</v>
      </c>
      <c r="G211" s="3"/>
      <c r="H211" s="7"/>
      <c r="I211" s="7"/>
      <c r="J211" s="5"/>
      <c r="K211" s="7"/>
      <c r="L211" s="7"/>
      <c r="M211" s="7"/>
      <c r="N211" s="7"/>
      <c r="O211" s="7"/>
      <c r="P211" s="7"/>
      <c r="Q211" s="7"/>
      <c r="R211" s="7"/>
      <c r="S211" s="7"/>
      <c r="T211" s="7"/>
      <c r="U211" s="7"/>
      <c r="V211" s="7"/>
      <c r="W211" s="7"/>
      <c r="X211" s="7"/>
      <c r="Y211" s="7"/>
      <c r="Z211" s="7"/>
      <c r="AA211" s="7"/>
      <c r="AB211" s="7"/>
      <c r="AC211" s="7"/>
      <c r="AD211" s="7"/>
      <c r="AE211" s="7"/>
      <c r="AF211" s="7"/>
      <c r="AG211" s="7"/>
      <c r="AH211" s="6"/>
      <c r="AI211" s="7"/>
      <c r="AJ211" s="7"/>
      <c r="AK211" s="7"/>
      <c r="AL211" s="7"/>
      <c r="AM211" s="7"/>
      <c r="AN211" s="7"/>
      <c r="AO211" s="7"/>
      <c r="AP211" s="7"/>
      <c r="AQ211" s="7"/>
      <c r="AR211" s="7"/>
      <c r="AS211" s="7"/>
      <c r="AT211" s="7"/>
    </row>
    <row r="212" spans="1:46" x14ac:dyDescent="0.2">
      <c r="A212" t="s">
        <v>577</v>
      </c>
      <c r="B212" t="s">
        <v>560</v>
      </c>
      <c r="C212" t="s">
        <v>606</v>
      </c>
      <c r="E212" s="6" t="s">
        <v>223</v>
      </c>
      <c r="G212" s="3"/>
      <c r="H212" s="7"/>
      <c r="I212" s="7"/>
      <c r="J212" s="5"/>
      <c r="K212" s="7"/>
      <c r="L212" s="7"/>
      <c r="M212" s="7"/>
      <c r="N212" s="7"/>
      <c r="O212" s="7"/>
      <c r="P212" s="7"/>
      <c r="Q212" s="7"/>
      <c r="R212" s="7"/>
      <c r="S212" s="7"/>
      <c r="T212" s="7"/>
      <c r="U212" s="7"/>
      <c r="V212" s="7"/>
      <c r="W212" s="7"/>
      <c r="X212" s="7"/>
      <c r="Y212" s="7"/>
      <c r="Z212" s="7"/>
      <c r="AA212" s="7"/>
      <c r="AB212" s="7"/>
      <c r="AC212" s="7"/>
      <c r="AD212" s="7"/>
      <c r="AE212" s="7"/>
      <c r="AF212" s="7"/>
      <c r="AG212" s="7"/>
      <c r="AH212" s="6"/>
      <c r="AI212" s="7"/>
      <c r="AJ212" s="7"/>
      <c r="AK212" s="7"/>
      <c r="AL212" s="7"/>
      <c r="AM212" s="7"/>
      <c r="AN212" s="7"/>
      <c r="AO212" s="7"/>
      <c r="AP212" s="7"/>
      <c r="AQ212" s="7"/>
      <c r="AR212" s="7"/>
      <c r="AS212" s="7"/>
      <c r="AT212" s="7"/>
    </row>
    <row r="213" spans="1:46" x14ac:dyDescent="0.2">
      <c r="A213" t="s">
        <v>577</v>
      </c>
      <c r="B213" t="s">
        <v>560</v>
      </c>
      <c r="C213" t="s">
        <v>606</v>
      </c>
      <c r="E213" s="6" t="s">
        <v>247</v>
      </c>
      <c r="G213" s="3"/>
      <c r="H213" s="7"/>
      <c r="I213" s="7"/>
      <c r="J213" s="5"/>
      <c r="K213" s="7"/>
      <c r="L213" s="7"/>
      <c r="M213" s="7"/>
      <c r="N213" s="7"/>
      <c r="O213" s="7"/>
      <c r="P213" s="7"/>
      <c r="Q213" s="7"/>
      <c r="R213" s="7"/>
      <c r="S213" s="7"/>
      <c r="T213" s="7"/>
      <c r="U213" s="7"/>
      <c r="V213" s="7"/>
      <c r="W213" s="7"/>
      <c r="X213" s="7"/>
      <c r="Y213" s="7"/>
      <c r="Z213" s="7"/>
      <c r="AA213" s="7"/>
      <c r="AB213" s="7"/>
      <c r="AC213" s="7"/>
      <c r="AD213" s="7"/>
      <c r="AE213" s="7"/>
      <c r="AF213" s="7"/>
      <c r="AG213" s="7"/>
      <c r="AH213" s="6"/>
      <c r="AI213" s="7"/>
      <c r="AJ213" s="7"/>
      <c r="AK213" s="7"/>
      <c r="AL213" s="7"/>
      <c r="AM213" s="7"/>
      <c r="AN213" s="7"/>
      <c r="AO213" s="7"/>
      <c r="AP213" s="7"/>
      <c r="AQ213" s="7"/>
      <c r="AR213" s="7"/>
      <c r="AS213" s="7"/>
      <c r="AT213" s="7"/>
    </row>
    <row r="214" spans="1:46" x14ac:dyDescent="0.2">
      <c r="A214" t="s">
        <v>577</v>
      </c>
      <c r="B214" t="s">
        <v>560</v>
      </c>
      <c r="C214" t="s">
        <v>606</v>
      </c>
      <c r="E214" s="6" t="s">
        <v>224</v>
      </c>
      <c r="G214" s="3"/>
      <c r="H214" s="7"/>
      <c r="I214" s="7"/>
      <c r="J214" s="5"/>
      <c r="K214" s="7"/>
      <c r="L214" s="7"/>
      <c r="M214" s="7"/>
      <c r="N214" s="7"/>
      <c r="O214" s="7"/>
      <c r="P214" s="7"/>
      <c r="Q214" s="7"/>
      <c r="R214" s="7"/>
      <c r="S214" s="7"/>
      <c r="T214" s="7"/>
      <c r="U214" s="7"/>
      <c r="V214" s="7"/>
      <c r="W214" s="7"/>
      <c r="X214" s="7"/>
      <c r="Y214" s="7"/>
      <c r="Z214" s="7"/>
      <c r="AA214" s="7"/>
      <c r="AB214" s="7"/>
      <c r="AC214" s="7"/>
      <c r="AD214" s="7"/>
      <c r="AE214" s="7"/>
      <c r="AF214" s="7"/>
      <c r="AG214" s="7"/>
      <c r="AH214" s="6"/>
      <c r="AI214" s="7"/>
      <c r="AJ214" s="7"/>
      <c r="AK214" s="7"/>
      <c r="AL214" s="7"/>
      <c r="AM214" s="7"/>
      <c r="AN214" s="7"/>
      <c r="AO214" s="7"/>
      <c r="AP214" s="7"/>
      <c r="AQ214" s="7"/>
      <c r="AR214" s="7"/>
      <c r="AS214" s="7"/>
      <c r="AT214" s="7"/>
    </row>
    <row r="215" spans="1:46" x14ac:dyDescent="0.2">
      <c r="A215" t="s">
        <v>577</v>
      </c>
      <c r="B215" t="s">
        <v>560</v>
      </c>
      <c r="C215" t="s">
        <v>606</v>
      </c>
      <c r="E215" s="6" t="s">
        <v>225</v>
      </c>
      <c r="G215" s="3"/>
      <c r="H215" s="7"/>
      <c r="I215" s="7"/>
      <c r="J215" s="5"/>
      <c r="K215" s="7"/>
      <c r="L215" s="7"/>
      <c r="M215" s="7"/>
      <c r="N215" s="7"/>
      <c r="O215" s="7"/>
      <c r="P215" s="7"/>
      <c r="Q215" s="7"/>
      <c r="R215" s="7"/>
      <c r="S215" s="7"/>
      <c r="T215" s="7"/>
      <c r="U215" s="7"/>
      <c r="V215" s="7"/>
      <c r="W215" s="7"/>
      <c r="X215" s="7"/>
      <c r="Y215" s="7"/>
      <c r="Z215" s="7"/>
      <c r="AA215" s="7"/>
      <c r="AB215" s="7"/>
      <c r="AC215" s="7"/>
      <c r="AD215" s="7"/>
      <c r="AE215" s="7"/>
      <c r="AF215" s="7"/>
      <c r="AG215" s="7"/>
      <c r="AH215" s="6"/>
      <c r="AI215" s="7"/>
      <c r="AJ215" s="7"/>
      <c r="AK215" s="7"/>
      <c r="AL215" s="7"/>
      <c r="AM215" s="7"/>
      <c r="AN215" s="7"/>
      <c r="AO215" s="7"/>
      <c r="AP215" s="7"/>
      <c r="AQ215" s="7"/>
      <c r="AR215" s="7"/>
      <c r="AS215" s="7"/>
      <c r="AT215" s="7"/>
    </row>
    <row r="216" spans="1:46" x14ac:dyDescent="0.2">
      <c r="A216" t="s">
        <v>577</v>
      </c>
      <c r="B216" t="s">
        <v>560</v>
      </c>
      <c r="C216" t="s">
        <v>606</v>
      </c>
      <c r="E216" s="6" t="s">
        <v>246</v>
      </c>
      <c r="G216" s="3"/>
      <c r="H216" s="7"/>
      <c r="I216" s="7"/>
      <c r="J216" s="5"/>
      <c r="K216" s="7"/>
      <c r="L216" s="7"/>
      <c r="M216" s="7"/>
      <c r="N216" s="7"/>
      <c r="O216" s="7"/>
      <c r="P216" s="7"/>
      <c r="Q216" s="7"/>
      <c r="R216" s="7"/>
      <c r="S216" s="7"/>
      <c r="T216" s="7"/>
      <c r="U216" s="7"/>
      <c r="V216" s="7"/>
      <c r="W216" s="7"/>
      <c r="X216" s="7"/>
      <c r="Y216" s="7"/>
      <c r="Z216" s="7"/>
      <c r="AA216" s="7"/>
      <c r="AB216" s="7"/>
      <c r="AC216" s="7"/>
      <c r="AD216" s="7"/>
      <c r="AE216" s="7"/>
      <c r="AF216" s="7"/>
      <c r="AG216" s="7"/>
      <c r="AH216" s="6"/>
      <c r="AI216" s="7"/>
      <c r="AJ216" s="7"/>
      <c r="AK216" s="7"/>
      <c r="AL216" s="7"/>
      <c r="AM216" s="7"/>
      <c r="AN216" s="7"/>
      <c r="AO216" s="7"/>
      <c r="AP216" s="7"/>
      <c r="AQ216" s="7"/>
      <c r="AR216" s="7"/>
      <c r="AS216" s="7"/>
      <c r="AT216" s="7"/>
    </row>
    <row r="217" spans="1:46" x14ac:dyDescent="0.2">
      <c r="A217" t="s">
        <v>577</v>
      </c>
      <c r="B217" t="s">
        <v>560</v>
      </c>
      <c r="C217" t="s">
        <v>606</v>
      </c>
      <c r="E217" s="6" t="s">
        <v>226</v>
      </c>
      <c r="G217" s="3"/>
      <c r="H217" s="7"/>
      <c r="I217" s="7"/>
      <c r="J217" s="5"/>
      <c r="K217" s="7"/>
      <c r="L217" s="7"/>
      <c r="M217" s="7"/>
      <c r="N217" s="7"/>
      <c r="O217" s="7"/>
      <c r="P217" s="7"/>
      <c r="Q217" s="7"/>
      <c r="R217" s="7"/>
      <c r="S217" s="7"/>
      <c r="T217" s="7"/>
      <c r="U217" s="7"/>
      <c r="V217" s="7"/>
      <c r="W217" s="7"/>
      <c r="X217" s="7"/>
      <c r="Y217" s="7"/>
      <c r="Z217" s="7"/>
      <c r="AA217" s="7"/>
      <c r="AB217" s="7"/>
      <c r="AC217" s="7"/>
      <c r="AD217" s="7"/>
      <c r="AE217" s="7"/>
      <c r="AF217" s="7"/>
      <c r="AG217" s="7"/>
      <c r="AH217" s="6"/>
      <c r="AI217" s="7"/>
      <c r="AJ217" s="7"/>
      <c r="AK217" s="7"/>
      <c r="AL217" s="7"/>
      <c r="AM217" s="7"/>
      <c r="AN217" s="7"/>
      <c r="AO217" s="7"/>
      <c r="AP217" s="7"/>
      <c r="AQ217" s="7"/>
      <c r="AR217" s="7"/>
      <c r="AS217" s="7"/>
      <c r="AT217" s="7"/>
    </row>
    <row r="218" spans="1:46" x14ac:dyDescent="0.2">
      <c r="A218" t="s">
        <v>568</v>
      </c>
      <c r="B218" t="s">
        <v>560</v>
      </c>
      <c r="C218" t="s">
        <v>606</v>
      </c>
      <c r="E218" s="6" t="s">
        <v>197</v>
      </c>
      <c r="G218" s="3"/>
      <c r="H218" s="7"/>
      <c r="I218" s="7"/>
      <c r="J218" s="5"/>
      <c r="K218" s="7"/>
      <c r="L218" s="7"/>
      <c r="M218" s="7"/>
      <c r="N218" s="7"/>
      <c r="O218" s="7"/>
      <c r="P218" s="7"/>
      <c r="Q218" s="7"/>
      <c r="R218" s="7"/>
      <c r="S218" s="7"/>
      <c r="T218" s="7"/>
      <c r="U218" s="7"/>
      <c r="V218" s="7"/>
      <c r="W218" s="7"/>
      <c r="X218" s="7"/>
      <c r="Y218" s="7"/>
      <c r="Z218" s="7"/>
      <c r="AA218" s="7"/>
      <c r="AB218" s="7"/>
      <c r="AC218" s="7"/>
      <c r="AD218" s="7"/>
      <c r="AE218" s="7"/>
      <c r="AF218" s="7"/>
      <c r="AG218" s="7"/>
      <c r="AH218" s="6"/>
      <c r="AI218" s="7"/>
      <c r="AJ218" s="7"/>
      <c r="AK218" s="7"/>
      <c r="AL218" s="7"/>
      <c r="AM218" s="7"/>
      <c r="AN218" s="7"/>
      <c r="AO218" s="7"/>
      <c r="AP218" s="7"/>
      <c r="AQ218" s="7"/>
      <c r="AR218" s="7"/>
      <c r="AS218" s="7"/>
      <c r="AT218" s="7"/>
    </row>
    <row r="219" spans="1:46" x14ac:dyDescent="0.2">
      <c r="A219" t="s">
        <v>568</v>
      </c>
      <c r="B219" t="s">
        <v>560</v>
      </c>
      <c r="C219" t="s">
        <v>606</v>
      </c>
      <c r="E219" s="6" t="s">
        <v>262</v>
      </c>
      <c r="G219" s="3"/>
      <c r="H219" s="7"/>
      <c r="I219" s="7"/>
      <c r="J219" s="5"/>
      <c r="K219" s="7"/>
      <c r="L219" s="7"/>
      <c r="M219" s="7"/>
      <c r="N219" s="7"/>
      <c r="O219" s="7"/>
      <c r="P219" s="7"/>
      <c r="Q219" s="7"/>
      <c r="R219" s="7"/>
      <c r="S219" s="7"/>
      <c r="T219" s="7"/>
      <c r="U219" s="7"/>
      <c r="V219" s="7"/>
      <c r="W219" s="7"/>
      <c r="X219" s="7"/>
      <c r="Y219" s="7"/>
      <c r="Z219" s="7"/>
      <c r="AA219" s="7"/>
      <c r="AB219" s="7"/>
      <c r="AC219" s="7"/>
      <c r="AD219" s="7"/>
      <c r="AE219" s="7"/>
      <c r="AF219" s="7"/>
      <c r="AG219" s="7"/>
      <c r="AH219" s="6"/>
      <c r="AI219" s="7"/>
      <c r="AJ219" s="7"/>
      <c r="AK219" s="7"/>
      <c r="AL219" s="7"/>
      <c r="AM219" s="7"/>
      <c r="AN219" s="7"/>
      <c r="AO219" s="7"/>
      <c r="AP219" s="7"/>
      <c r="AQ219" s="7"/>
      <c r="AR219" s="7"/>
      <c r="AS219" s="7"/>
      <c r="AT219" s="7"/>
    </row>
    <row r="220" spans="1:46" x14ac:dyDescent="0.2">
      <c r="A220" t="s">
        <v>568</v>
      </c>
      <c r="B220" t="s">
        <v>560</v>
      </c>
      <c r="C220" t="s">
        <v>606</v>
      </c>
      <c r="E220" s="6" t="s">
        <v>198</v>
      </c>
      <c r="G220" s="3"/>
      <c r="H220" s="7"/>
      <c r="I220" s="7"/>
      <c r="J220" s="5"/>
      <c r="K220" s="7"/>
      <c r="L220" s="7"/>
      <c r="M220" s="7"/>
      <c r="N220" s="7"/>
      <c r="O220" s="7"/>
      <c r="P220" s="7"/>
      <c r="Q220" s="7"/>
      <c r="R220" s="7"/>
      <c r="S220" s="7"/>
      <c r="T220" s="7"/>
      <c r="U220" s="7"/>
      <c r="V220" s="7"/>
      <c r="W220" s="7"/>
      <c r="X220" s="7"/>
      <c r="Y220" s="7"/>
      <c r="Z220" s="7"/>
      <c r="AA220" s="7"/>
      <c r="AB220" s="7"/>
      <c r="AC220" s="7"/>
      <c r="AD220" s="7"/>
      <c r="AE220" s="7"/>
      <c r="AF220" s="7"/>
      <c r="AG220" s="7"/>
      <c r="AH220" s="6"/>
      <c r="AI220" s="7"/>
      <c r="AJ220" s="7"/>
      <c r="AK220" s="7"/>
      <c r="AL220" s="7"/>
      <c r="AM220" s="7"/>
      <c r="AN220" s="7"/>
      <c r="AO220" s="7"/>
      <c r="AP220" s="7"/>
      <c r="AQ220" s="7"/>
      <c r="AR220" s="7"/>
      <c r="AS220" s="7"/>
      <c r="AT220" s="7"/>
    </row>
    <row r="221" spans="1:46" x14ac:dyDescent="0.2">
      <c r="A221" t="s">
        <v>568</v>
      </c>
      <c r="B221" t="s">
        <v>560</v>
      </c>
      <c r="C221" t="s">
        <v>606</v>
      </c>
      <c r="E221" s="6" t="s">
        <v>195</v>
      </c>
      <c r="G221" s="3"/>
      <c r="H221" s="7"/>
      <c r="I221" s="7"/>
      <c r="J221" s="5"/>
      <c r="K221" s="7"/>
      <c r="L221" s="7"/>
      <c r="M221" s="7"/>
      <c r="N221" s="7"/>
      <c r="O221" s="7"/>
      <c r="P221" s="7"/>
      <c r="Q221" s="7"/>
      <c r="R221" s="7"/>
      <c r="S221" s="7"/>
      <c r="T221" s="7"/>
      <c r="U221" s="7"/>
      <c r="V221" s="7"/>
      <c r="W221" s="7"/>
      <c r="X221" s="7"/>
      <c r="Y221" s="7"/>
      <c r="Z221" s="7"/>
      <c r="AA221" s="7"/>
      <c r="AB221" s="7"/>
      <c r="AC221" s="7"/>
      <c r="AD221" s="7"/>
      <c r="AE221" s="7"/>
      <c r="AF221" s="7"/>
      <c r="AG221" s="7"/>
      <c r="AH221" s="6"/>
      <c r="AI221" s="7"/>
      <c r="AJ221" s="7"/>
      <c r="AK221" s="7"/>
      <c r="AL221" s="7"/>
      <c r="AM221" s="7"/>
      <c r="AN221" s="7"/>
      <c r="AO221" s="7"/>
      <c r="AP221" s="7"/>
      <c r="AQ221" s="7"/>
      <c r="AR221" s="7"/>
      <c r="AS221" s="7"/>
      <c r="AT221" s="7"/>
    </row>
    <row r="222" spans="1:46" x14ac:dyDescent="0.2">
      <c r="A222" t="s">
        <v>568</v>
      </c>
      <c r="B222" t="s">
        <v>560</v>
      </c>
      <c r="C222" t="s">
        <v>606</v>
      </c>
      <c r="E222" s="6" t="s">
        <v>263</v>
      </c>
      <c r="G222" s="3"/>
      <c r="H222" s="7"/>
      <c r="I222" s="7"/>
      <c r="J222" s="5"/>
      <c r="K222" s="7"/>
      <c r="L222" s="7"/>
      <c r="M222" s="7"/>
      <c r="N222" s="7"/>
      <c r="O222" s="7"/>
      <c r="P222" s="7"/>
      <c r="Q222" s="7"/>
      <c r="R222" s="7"/>
      <c r="S222" s="7"/>
      <c r="T222" s="7"/>
      <c r="U222" s="7"/>
      <c r="V222" s="7"/>
      <c r="W222" s="7"/>
      <c r="X222" s="7"/>
      <c r="Y222" s="7"/>
      <c r="Z222" s="7"/>
      <c r="AA222" s="7"/>
      <c r="AB222" s="7"/>
      <c r="AC222" s="7"/>
      <c r="AD222" s="7"/>
      <c r="AE222" s="7"/>
      <c r="AF222" s="7"/>
      <c r="AG222" s="7"/>
      <c r="AH222" s="6"/>
      <c r="AI222" s="7"/>
      <c r="AJ222" s="7"/>
      <c r="AK222" s="7"/>
      <c r="AL222" s="7"/>
      <c r="AM222" s="7"/>
      <c r="AN222" s="7"/>
      <c r="AO222" s="7"/>
      <c r="AP222" s="7"/>
      <c r="AQ222" s="7"/>
      <c r="AR222" s="7"/>
      <c r="AS222" s="7"/>
      <c r="AT222" s="7"/>
    </row>
    <row r="223" spans="1:46" x14ac:dyDescent="0.2">
      <c r="A223" t="s">
        <v>568</v>
      </c>
      <c r="B223" t="s">
        <v>560</v>
      </c>
      <c r="C223" t="s">
        <v>606</v>
      </c>
      <c r="E223" s="6" t="s">
        <v>196</v>
      </c>
      <c r="G223" s="3"/>
      <c r="H223" s="7"/>
      <c r="I223" s="7"/>
      <c r="J223" s="5"/>
      <c r="K223" s="7"/>
      <c r="L223" s="7"/>
      <c r="M223" s="7"/>
      <c r="N223" s="7"/>
      <c r="O223" s="7"/>
      <c r="P223" s="7"/>
      <c r="Q223" s="7"/>
      <c r="R223" s="7"/>
      <c r="S223" s="7"/>
      <c r="T223" s="7"/>
      <c r="U223" s="7"/>
      <c r="V223" s="7"/>
      <c r="W223" s="7"/>
      <c r="X223" s="7"/>
      <c r="Y223" s="7"/>
      <c r="Z223" s="7"/>
      <c r="AA223" s="7"/>
      <c r="AB223" s="7"/>
      <c r="AC223" s="7"/>
      <c r="AD223" s="7"/>
      <c r="AE223" s="7"/>
      <c r="AF223" s="7"/>
      <c r="AG223" s="7"/>
      <c r="AH223" s="6"/>
      <c r="AI223" s="7"/>
      <c r="AJ223" s="7"/>
      <c r="AK223" s="7"/>
      <c r="AL223" s="7"/>
      <c r="AM223" s="7"/>
      <c r="AN223" s="7"/>
      <c r="AO223" s="7"/>
      <c r="AP223" s="7"/>
      <c r="AQ223" s="7"/>
      <c r="AR223" s="7"/>
      <c r="AS223" s="7"/>
      <c r="AT223" s="7"/>
    </row>
    <row r="224" spans="1:46" x14ac:dyDescent="0.2">
      <c r="A224" t="s">
        <v>568</v>
      </c>
      <c r="B224" t="s">
        <v>560</v>
      </c>
      <c r="C224" t="s">
        <v>606</v>
      </c>
      <c r="E224" s="6" t="s">
        <v>199</v>
      </c>
      <c r="G224" s="3"/>
      <c r="H224" s="7"/>
      <c r="I224" s="7"/>
      <c r="J224" s="5"/>
      <c r="K224" s="7"/>
      <c r="L224" s="7"/>
      <c r="M224" s="7"/>
      <c r="N224" s="7"/>
      <c r="O224" s="7"/>
      <c r="P224" s="7"/>
      <c r="Q224" s="7"/>
      <c r="R224" s="7"/>
      <c r="S224" s="7"/>
      <c r="T224" s="7"/>
      <c r="U224" s="7"/>
      <c r="V224" s="7"/>
      <c r="W224" s="7"/>
      <c r="X224" s="7"/>
      <c r="Y224" s="7"/>
      <c r="Z224" s="7"/>
      <c r="AA224" s="7"/>
      <c r="AB224" s="7"/>
      <c r="AC224" s="7"/>
      <c r="AD224" s="7"/>
      <c r="AE224" s="7"/>
      <c r="AF224" s="7"/>
      <c r="AG224" s="7"/>
      <c r="AH224" s="6"/>
      <c r="AI224" s="7"/>
      <c r="AJ224" s="7"/>
      <c r="AK224" s="7"/>
      <c r="AL224" s="7"/>
      <c r="AM224" s="7"/>
      <c r="AN224" s="7"/>
      <c r="AO224" s="7"/>
      <c r="AP224" s="7"/>
      <c r="AQ224" s="7"/>
      <c r="AR224" s="7"/>
      <c r="AS224" s="7"/>
      <c r="AT224" s="7"/>
    </row>
    <row r="225" spans="1:46" x14ac:dyDescent="0.2">
      <c r="A225" t="s">
        <v>568</v>
      </c>
      <c r="B225" t="s">
        <v>560</v>
      </c>
      <c r="C225" t="s">
        <v>606</v>
      </c>
      <c r="E225" s="6" t="s">
        <v>200</v>
      </c>
      <c r="G225" s="3"/>
      <c r="H225" s="7"/>
      <c r="I225" s="7"/>
      <c r="J225" s="5"/>
      <c r="K225" s="7"/>
      <c r="L225" s="7"/>
      <c r="M225" s="7"/>
      <c r="N225" s="7"/>
      <c r="O225" s="7"/>
      <c r="P225" s="7"/>
      <c r="Q225" s="7"/>
      <c r="R225" s="7"/>
      <c r="S225" s="7"/>
      <c r="T225" s="7"/>
      <c r="U225" s="7"/>
      <c r="V225" s="7"/>
      <c r="W225" s="7"/>
      <c r="X225" s="7"/>
      <c r="Y225" s="7"/>
      <c r="Z225" s="7"/>
      <c r="AA225" s="7"/>
      <c r="AB225" s="7"/>
      <c r="AC225" s="7"/>
      <c r="AD225" s="7"/>
      <c r="AE225" s="7"/>
      <c r="AF225" s="7"/>
      <c r="AG225" s="7"/>
      <c r="AH225" s="6"/>
      <c r="AI225" s="7"/>
      <c r="AJ225" s="7"/>
      <c r="AK225" s="7"/>
      <c r="AL225" s="7"/>
      <c r="AM225" s="7"/>
      <c r="AN225" s="7"/>
      <c r="AO225" s="7"/>
      <c r="AP225" s="7"/>
      <c r="AQ225" s="7"/>
      <c r="AR225" s="7"/>
      <c r="AS225" s="7"/>
      <c r="AT225" s="7"/>
    </row>
    <row r="226" spans="1:46" x14ac:dyDescent="0.2">
      <c r="A226" t="s">
        <v>569</v>
      </c>
      <c r="B226" t="s">
        <v>560</v>
      </c>
      <c r="C226" t="s">
        <v>606</v>
      </c>
      <c r="E226" s="6" t="s">
        <v>175</v>
      </c>
      <c r="G226" s="3"/>
      <c r="H226" s="7"/>
      <c r="I226" s="7"/>
      <c r="J226" s="5"/>
      <c r="K226" s="7"/>
      <c r="L226" s="7"/>
      <c r="M226" s="7"/>
      <c r="N226" s="7"/>
      <c r="O226" s="7"/>
      <c r="P226" s="7"/>
      <c r="Q226" s="7"/>
      <c r="R226" s="7"/>
      <c r="S226" s="7"/>
      <c r="T226" s="7"/>
      <c r="U226" s="7"/>
      <c r="V226" s="7"/>
      <c r="W226" s="7"/>
      <c r="X226" s="7"/>
      <c r="Y226" s="7"/>
      <c r="Z226" s="7"/>
      <c r="AA226" s="7"/>
      <c r="AB226" s="7"/>
      <c r="AC226" s="7"/>
      <c r="AD226" s="7"/>
      <c r="AE226" s="7"/>
      <c r="AF226" s="7"/>
      <c r="AG226" s="7"/>
      <c r="AH226" s="6"/>
      <c r="AI226" s="7"/>
      <c r="AJ226" s="7"/>
      <c r="AK226" s="7"/>
      <c r="AL226" s="7"/>
      <c r="AM226" s="7"/>
      <c r="AN226" s="7"/>
      <c r="AO226" s="7"/>
      <c r="AP226" s="7"/>
      <c r="AQ226" s="7"/>
      <c r="AR226" s="7"/>
      <c r="AS226" s="7"/>
      <c r="AT226" s="7"/>
    </row>
    <row r="227" spans="1:46" x14ac:dyDescent="0.2">
      <c r="A227" t="s">
        <v>569</v>
      </c>
      <c r="B227" t="s">
        <v>560</v>
      </c>
      <c r="C227" t="s">
        <v>606</v>
      </c>
      <c r="E227" s="6" t="s">
        <v>232</v>
      </c>
      <c r="G227" s="3"/>
      <c r="H227" s="7"/>
      <c r="I227" s="7"/>
      <c r="J227" s="5"/>
      <c r="K227" s="7"/>
      <c r="L227" s="7"/>
      <c r="M227" s="7"/>
      <c r="N227" s="7"/>
      <c r="O227" s="7"/>
      <c r="P227" s="7"/>
      <c r="Q227" s="7"/>
      <c r="R227" s="7"/>
      <c r="S227" s="7"/>
      <c r="T227" s="7"/>
      <c r="U227" s="7"/>
      <c r="V227" s="7"/>
      <c r="W227" s="7"/>
      <c r="X227" s="7"/>
      <c r="Y227" s="7"/>
      <c r="Z227" s="7"/>
      <c r="AA227" s="7"/>
      <c r="AB227" s="7"/>
      <c r="AC227" s="7"/>
      <c r="AD227" s="7"/>
      <c r="AE227" s="7"/>
      <c r="AF227" s="7"/>
      <c r="AG227" s="7"/>
      <c r="AH227" s="6"/>
      <c r="AI227" s="7"/>
      <c r="AJ227" s="7"/>
      <c r="AK227" s="7"/>
      <c r="AL227" s="7"/>
      <c r="AM227" s="7"/>
      <c r="AN227" s="7"/>
      <c r="AO227" s="7"/>
      <c r="AP227" s="7"/>
      <c r="AQ227" s="7"/>
      <c r="AR227" s="7"/>
      <c r="AS227" s="7"/>
      <c r="AT227" s="7"/>
    </row>
    <row r="228" spans="1:46" x14ac:dyDescent="0.2">
      <c r="A228" t="s">
        <v>569</v>
      </c>
      <c r="B228" t="s">
        <v>560</v>
      </c>
      <c r="C228" t="s">
        <v>606</v>
      </c>
      <c r="E228" s="6" t="s">
        <v>176</v>
      </c>
      <c r="G228" s="3"/>
      <c r="H228" s="7"/>
      <c r="I228" s="7"/>
      <c r="J228" s="5"/>
      <c r="K228" s="7"/>
      <c r="L228" s="7"/>
      <c r="M228" s="7"/>
      <c r="N228" s="7"/>
      <c r="O228" s="7"/>
      <c r="P228" s="7"/>
      <c r="Q228" s="7"/>
      <c r="R228" s="7"/>
      <c r="S228" s="7"/>
      <c r="T228" s="7"/>
      <c r="U228" s="7"/>
      <c r="V228" s="7"/>
      <c r="W228" s="7"/>
      <c r="X228" s="7"/>
      <c r="Y228" s="7"/>
      <c r="Z228" s="7"/>
      <c r="AA228" s="7"/>
      <c r="AB228" s="7"/>
      <c r="AC228" s="7"/>
      <c r="AD228" s="7"/>
      <c r="AE228" s="7"/>
      <c r="AF228" s="7"/>
      <c r="AG228" s="7"/>
      <c r="AH228" s="6"/>
      <c r="AI228" s="7"/>
      <c r="AJ228" s="7"/>
      <c r="AK228" s="7"/>
      <c r="AL228" s="7"/>
      <c r="AM228" s="7"/>
      <c r="AN228" s="7"/>
      <c r="AO228" s="7"/>
      <c r="AP228" s="7"/>
      <c r="AQ228" s="7"/>
      <c r="AR228" s="7"/>
      <c r="AS228" s="7"/>
      <c r="AT228" s="7"/>
    </row>
    <row r="229" spans="1:46" x14ac:dyDescent="0.2">
      <c r="A229" t="s">
        <v>569</v>
      </c>
      <c r="B229" t="s">
        <v>560</v>
      </c>
      <c r="C229" t="s">
        <v>606</v>
      </c>
      <c r="E229" s="6" t="s">
        <v>234</v>
      </c>
      <c r="G229" s="3"/>
      <c r="H229" s="7"/>
      <c r="I229" s="7"/>
      <c r="J229" s="5"/>
      <c r="K229" s="7"/>
      <c r="L229" s="7"/>
      <c r="M229" s="7"/>
      <c r="N229" s="7"/>
      <c r="O229" s="7"/>
      <c r="P229" s="7"/>
      <c r="Q229" s="7"/>
      <c r="R229" s="7"/>
      <c r="S229" s="7"/>
      <c r="T229" s="7"/>
      <c r="U229" s="7"/>
      <c r="V229" s="7"/>
      <c r="W229" s="7"/>
      <c r="X229" s="7"/>
      <c r="Y229" s="7"/>
      <c r="Z229" s="7"/>
      <c r="AA229" s="7"/>
      <c r="AB229" s="7"/>
      <c r="AC229" s="7"/>
      <c r="AD229" s="7"/>
      <c r="AE229" s="7"/>
      <c r="AF229" s="7"/>
      <c r="AG229" s="7"/>
      <c r="AH229" s="6"/>
      <c r="AI229" s="7"/>
      <c r="AJ229" s="7"/>
      <c r="AK229" s="7"/>
      <c r="AL229" s="7"/>
      <c r="AM229" s="7"/>
      <c r="AN229" s="7"/>
      <c r="AO229" s="7"/>
      <c r="AP229" s="7"/>
      <c r="AQ229" s="7"/>
      <c r="AR229" s="7"/>
      <c r="AS229" s="7"/>
      <c r="AT229" s="7"/>
    </row>
    <row r="230" spans="1:46" x14ac:dyDescent="0.2">
      <c r="A230" t="s">
        <v>569</v>
      </c>
      <c r="B230" t="s">
        <v>560</v>
      </c>
      <c r="C230" t="s">
        <v>606</v>
      </c>
      <c r="E230" s="6" t="s">
        <v>171</v>
      </c>
      <c r="G230" s="3"/>
      <c r="H230" s="7"/>
      <c r="I230" s="7"/>
      <c r="J230" s="5"/>
      <c r="K230" s="7"/>
      <c r="L230" s="7"/>
      <c r="M230" s="7"/>
      <c r="N230" s="7"/>
      <c r="O230" s="7"/>
      <c r="P230" s="7"/>
      <c r="Q230" s="7"/>
      <c r="R230" s="7"/>
      <c r="S230" s="7"/>
      <c r="T230" s="7"/>
      <c r="U230" s="7"/>
      <c r="V230" s="7"/>
      <c r="W230" s="7"/>
      <c r="X230" s="7"/>
      <c r="Y230" s="7"/>
      <c r="Z230" s="7"/>
      <c r="AA230" s="7"/>
      <c r="AB230" s="7"/>
      <c r="AC230" s="7"/>
      <c r="AD230" s="7"/>
      <c r="AE230" s="7"/>
      <c r="AF230" s="7"/>
      <c r="AG230" s="7"/>
      <c r="AH230" s="6"/>
      <c r="AI230" s="7"/>
      <c r="AJ230" s="7"/>
      <c r="AK230" s="7"/>
      <c r="AL230" s="7"/>
      <c r="AM230" s="7"/>
      <c r="AN230" s="7"/>
      <c r="AO230" s="7"/>
      <c r="AP230" s="7"/>
      <c r="AQ230" s="7"/>
      <c r="AR230" s="7"/>
      <c r="AS230" s="7"/>
      <c r="AT230" s="7"/>
    </row>
    <row r="231" spans="1:46" x14ac:dyDescent="0.2">
      <c r="A231" t="s">
        <v>569</v>
      </c>
      <c r="B231" t="s">
        <v>560</v>
      </c>
      <c r="C231" t="s">
        <v>606</v>
      </c>
      <c r="E231" s="6" t="s">
        <v>233</v>
      </c>
      <c r="G231" s="3"/>
      <c r="H231" s="7"/>
      <c r="I231" s="7"/>
      <c r="J231" s="5"/>
      <c r="K231" s="7"/>
      <c r="L231" s="7"/>
      <c r="M231" s="7"/>
      <c r="N231" s="7"/>
      <c r="O231" s="7"/>
      <c r="P231" s="7"/>
      <c r="Q231" s="7"/>
      <c r="R231" s="7"/>
      <c r="S231" s="7"/>
      <c r="T231" s="7"/>
      <c r="U231" s="7"/>
      <c r="V231" s="7"/>
      <c r="W231" s="7"/>
      <c r="X231" s="7"/>
      <c r="Y231" s="7"/>
      <c r="Z231" s="7"/>
      <c r="AA231" s="7"/>
      <c r="AB231" s="7"/>
      <c r="AC231" s="7"/>
      <c r="AD231" s="7"/>
      <c r="AE231" s="7"/>
      <c r="AF231" s="7"/>
      <c r="AG231" s="7"/>
      <c r="AH231" s="6"/>
      <c r="AI231" s="7"/>
      <c r="AJ231" s="7"/>
      <c r="AK231" s="7"/>
      <c r="AL231" s="7"/>
      <c r="AM231" s="7"/>
      <c r="AN231" s="7"/>
      <c r="AO231" s="7"/>
      <c r="AP231" s="7"/>
      <c r="AQ231" s="7"/>
      <c r="AR231" s="7"/>
      <c r="AS231" s="7"/>
      <c r="AT231" s="7"/>
    </row>
    <row r="232" spans="1:46" x14ac:dyDescent="0.2">
      <c r="A232" t="s">
        <v>569</v>
      </c>
      <c r="B232" t="s">
        <v>560</v>
      </c>
      <c r="C232" t="s">
        <v>606</v>
      </c>
      <c r="E232" s="6" t="s">
        <v>174</v>
      </c>
      <c r="G232" s="3"/>
      <c r="H232" s="7"/>
      <c r="I232" s="7"/>
      <c r="J232" s="5"/>
      <c r="K232" s="7"/>
      <c r="L232" s="7"/>
      <c r="M232" s="7"/>
      <c r="N232" s="7"/>
      <c r="O232" s="7"/>
      <c r="P232" s="7"/>
      <c r="Q232" s="7"/>
      <c r="R232" s="7"/>
      <c r="S232" s="7"/>
      <c r="T232" s="7"/>
      <c r="U232" s="7"/>
      <c r="V232" s="7"/>
      <c r="W232" s="7"/>
      <c r="X232" s="7"/>
      <c r="Y232" s="7"/>
      <c r="Z232" s="7"/>
      <c r="AA232" s="7"/>
      <c r="AB232" s="7"/>
      <c r="AC232" s="7"/>
      <c r="AD232" s="7"/>
      <c r="AE232" s="7"/>
      <c r="AF232" s="7"/>
      <c r="AG232" s="7"/>
      <c r="AH232" s="6"/>
      <c r="AI232" s="7"/>
      <c r="AJ232" s="7"/>
      <c r="AK232" s="7"/>
      <c r="AL232" s="7"/>
      <c r="AM232" s="7"/>
      <c r="AN232" s="7"/>
      <c r="AO232" s="7"/>
      <c r="AP232" s="7"/>
      <c r="AQ232" s="7"/>
      <c r="AR232" s="7"/>
      <c r="AS232" s="7"/>
      <c r="AT232" s="7"/>
    </row>
    <row r="233" spans="1:46" x14ac:dyDescent="0.2">
      <c r="A233" t="s">
        <v>569</v>
      </c>
      <c r="B233" t="s">
        <v>560</v>
      </c>
      <c r="C233" t="s">
        <v>606</v>
      </c>
      <c r="E233" s="6" t="s">
        <v>235</v>
      </c>
      <c r="G233" s="3"/>
      <c r="H233" s="7"/>
      <c r="I233" s="7"/>
      <c r="J233" s="5"/>
      <c r="K233" s="7"/>
      <c r="L233" s="7"/>
      <c r="M233" s="7"/>
      <c r="N233" s="7"/>
      <c r="O233" s="7"/>
      <c r="P233" s="7"/>
      <c r="Q233" s="7"/>
      <c r="R233" s="7"/>
      <c r="S233" s="7"/>
      <c r="T233" s="7"/>
      <c r="U233" s="7"/>
      <c r="V233" s="7"/>
      <c r="W233" s="7"/>
      <c r="X233" s="7"/>
      <c r="Y233" s="7"/>
      <c r="Z233" s="7"/>
      <c r="AA233" s="7"/>
      <c r="AB233" s="7"/>
      <c r="AC233" s="7"/>
      <c r="AD233" s="7"/>
      <c r="AE233" s="7"/>
      <c r="AF233" s="7"/>
      <c r="AG233" s="7"/>
      <c r="AH233" s="6"/>
      <c r="AI233" s="7"/>
      <c r="AJ233" s="7"/>
      <c r="AK233" s="7"/>
      <c r="AL233" s="7"/>
      <c r="AM233" s="7"/>
      <c r="AN233" s="7"/>
      <c r="AO233" s="7"/>
      <c r="AP233" s="7"/>
      <c r="AQ233" s="7"/>
      <c r="AR233" s="7"/>
      <c r="AS233" s="7"/>
      <c r="AT233" s="7"/>
    </row>
    <row r="234" spans="1:46" x14ac:dyDescent="0.2">
      <c r="A234" t="s">
        <v>569</v>
      </c>
      <c r="B234" t="s">
        <v>560</v>
      </c>
      <c r="C234" t="s">
        <v>606</v>
      </c>
      <c r="E234" s="6" t="s">
        <v>170</v>
      </c>
      <c r="G234" s="3"/>
      <c r="H234" s="7"/>
      <c r="I234" s="7"/>
      <c r="J234" s="5"/>
      <c r="K234" s="7"/>
      <c r="L234" s="7"/>
      <c r="M234" s="7"/>
      <c r="N234" s="7"/>
      <c r="O234" s="7"/>
      <c r="P234" s="7"/>
      <c r="Q234" s="7"/>
      <c r="R234" s="7"/>
      <c r="S234" s="7"/>
      <c r="T234" s="7"/>
      <c r="U234" s="7"/>
      <c r="V234" s="7"/>
      <c r="W234" s="7"/>
      <c r="X234" s="7"/>
      <c r="Y234" s="7"/>
      <c r="Z234" s="7"/>
      <c r="AA234" s="7"/>
      <c r="AB234" s="7"/>
      <c r="AC234" s="7"/>
      <c r="AD234" s="7"/>
      <c r="AE234" s="7"/>
      <c r="AF234" s="7"/>
      <c r="AG234" s="7"/>
      <c r="AH234" s="6"/>
      <c r="AI234" s="7"/>
      <c r="AJ234" s="7"/>
      <c r="AK234" s="7"/>
      <c r="AL234" s="7"/>
      <c r="AM234" s="7"/>
      <c r="AN234" s="7"/>
      <c r="AO234" s="7"/>
      <c r="AP234" s="7"/>
      <c r="AQ234" s="7"/>
      <c r="AR234" s="7"/>
      <c r="AS234" s="7"/>
      <c r="AT234" s="7"/>
    </row>
    <row r="235" spans="1:46" x14ac:dyDescent="0.2">
      <c r="A235" t="s">
        <v>569</v>
      </c>
      <c r="B235" t="s">
        <v>560</v>
      </c>
      <c r="C235" t="s">
        <v>606</v>
      </c>
      <c r="E235" s="6" t="s">
        <v>236</v>
      </c>
      <c r="G235" s="3"/>
      <c r="H235" s="7"/>
      <c r="I235" s="7"/>
      <c r="J235" s="5"/>
      <c r="K235" s="7"/>
      <c r="L235" s="7"/>
      <c r="M235" s="7"/>
      <c r="N235" s="7"/>
      <c r="O235" s="7"/>
      <c r="P235" s="7"/>
      <c r="Q235" s="7"/>
      <c r="R235" s="7"/>
      <c r="S235" s="7"/>
      <c r="T235" s="7"/>
      <c r="U235" s="7"/>
      <c r="V235" s="7"/>
      <c r="W235" s="7"/>
      <c r="X235" s="7"/>
      <c r="Y235" s="7"/>
      <c r="Z235" s="7"/>
      <c r="AA235" s="7"/>
      <c r="AB235" s="7"/>
      <c r="AC235" s="7"/>
      <c r="AD235" s="7"/>
      <c r="AE235" s="7"/>
      <c r="AF235" s="7"/>
      <c r="AG235" s="7"/>
      <c r="AH235" s="6"/>
      <c r="AI235" s="7"/>
      <c r="AJ235" s="7"/>
      <c r="AK235" s="7"/>
      <c r="AL235" s="7"/>
      <c r="AM235" s="7"/>
      <c r="AN235" s="7"/>
      <c r="AO235" s="7"/>
      <c r="AP235" s="7"/>
      <c r="AQ235" s="7"/>
      <c r="AR235" s="7"/>
      <c r="AS235" s="7"/>
      <c r="AT235" s="7"/>
    </row>
    <row r="236" spans="1:46" x14ac:dyDescent="0.2">
      <c r="A236" t="s">
        <v>569</v>
      </c>
      <c r="B236" t="s">
        <v>560</v>
      </c>
      <c r="C236" t="s">
        <v>606</v>
      </c>
      <c r="E236" s="6" t="s">
        <v>168</v>
      </c>
      <c r="G236" s="3"/>
      <c r="H236" s="7"/>
      <c r="I236" s="7"/>
      <c r="J236" s="5"/>
      <c r="K236" s="7"/>
      <c r="L236" s="7"/>
      <c r="M236" s="7"/>
      <c r="N236" s="7"/>
      <c r="O236" s="7"/>
      <c r="P236" s="7"/>
      <c r="Q236" s="7"/>
      <c r="R236" s="7"/>
      <c r="S236" s="7"/>
      <c r="T236" s="7"/>
      <c r="U236" s="7"/>
      <c r="V236" s="7"/>
      <c r="W236" s="7"/>
      <c r="X236" s="7"/>
      <c r="Y236" s="7"/>
      <c r="Z236" s="7"/>
      <c r="AA236" s="7"/>
      <c r="AB236" s="7"/>
      <c r="AC236" s="7"/>
      <c r="AD236" s="7"/>
      <c r="AE236" s="7"/>
      <c r="AF236" s="7"/>
      <c r="AG236" s="7"/>
      <c r="AH236" s="6"/>
      <c r="AI236" s="7"/>
      <c r="AJ236" s="7"/>
      <c r="AK236" s="7"/>
      <c r="AL236" s="7"/>
      <c r="AM236" s="7"/>
      <c r="AN236" s="7"/>
      <c r="AO236" s="7"/>
      <c r="AP236" s="7"/>
      <c r="AQ236" s="7"/>
      <c r="AR236" s="7"/>
      <c r="AS236" s="7"/>
      <c r="AT236" s="7"/>
    </row>
    <row r="237" spans="1:46" x14ac:dyDescent="0.2">
      <c r="A237" t="s">
        <v>569</v>
      </c>
      <c r="B237" t="s">
        <v>560</v>
      </c>
      <c r="C237" t="s">
        <v>606</v>
      </c>
      <c r="E237" s="6" t="s">
        <v>231</v>
      </c>
      <c r="G237" s="3"/>
      <c r="H237" s="7"/>
      <c r="I237" s="7"/>
      <c r="J237" s="5"/>
      <c r="K237" s="7"/>
      <c r="L237" s="7"/>
      <c r="M237" s="7"/>
      <c r="N237" s="7"/>
      <c r="O237" s="7"/>
      <c r="P237" s="7"/>
      <c r="Q237" s="7"/>
      <c r="R237" s="7"/>
      <c r="S237" s="7"/>
      <c r="T237" s="7"/>
      <c r="U237" s="7"/>
      <c r="V237" s="7"/>
      <c r="W237" s="7"/>
      <c r="X237" s="7"/>
      <c r="Y237" s="7"/>
      <c r="Z237" s="7"/>
      <c r="AA237" s="7"/>
      <c r="AB237" s="7"/>
      <c r="AC237" s="7"/>
      <c r="AD237" s="7"/>
      <c r="AE237" s="7"/>
      <c r="AF237" s="7"/>
      <c r="AG237" s="7"/>
      <c r="AH237" s="6"/>
      <c r="AI237" s="7"/>
      <c r="AJ237" s="7"/>
      <c r="AK237" s="7"/>
      <c r="AL237" s="7"/>
      <c r="AM237" s="7"/>
      <c r="AN237" s="7"/>
      <c r="AO237" s="7"/>
      <c r="AP237" s="7"/>
      <c r="AQ237" s="7"/>
      <c r="AR237" s="7"/>
      <c r="AS237" s="7"/>
      <c r="AT237" s="7"/>
    </row>
    <row r="238" spans="1:46" x14ac:dyDescent="0.2">
      <c r="A238" t="s">
        <v>569</v>
      </c>
      <c r="B238" t="s">
        <v>560</v>
      </c>
      <c r="C238" t="s">
        <v>606</v>
      </c>
      <c r="E238" s="6" t="s">
        <v>173</v>
      </c>
      <c r="G238" s="3"/>
      <c r="H238" s="7"/>
      <c r="I238" s="7"/>
      <c r="J238" s="5"/>
      <c r="K238" s="7"/>
      <c r="L238" s="7"/>
      <c r="M238" s="7"/>
      <c r="N238" s="7"/>
      <c r="O238" s="7"/>
      <c r="P238" s="7"/>
      <c r="Q238" s="7"/>
      <c r="R238" s="7"/>
      <c r="S238" s="7"/>
      <c r="T238" s="7"/>
      <c r="U238" s="7"/>
      <c r="V238" s="7"/>
      <c r="W238" s="7"/>
      <c r="X238" s="7"/>
      <c r="Y238" s="7"/>
      <c r="Z238" s="7"/>
      <c r="AA238" s="7"/>
      <c r="AB238" s="7"/>
      <c r="AC238" s="7"/>
      <c r="AD238" s="7"/>
      <c r="AE238" s="7"/>
      <c r="AF238" s="7"/>
      <c r="AG238" s="7"/>
      <c r="AH238" s="6"/>
      <c r="AI238" s="7"/>
      <c r="AJ238" s="7"/>
      <c r="AK238" s="7"/>
      <c r="AL238" s="7"/>
      <c r="AM238" s="7"/>
      <c r="AN238" s="7"/>
      <c r="AO238" s="7"/>
      <c r="AP238" s="7"/>
      <c r="AQ238" s="7"/>
      <c r="AR238" s="7"/>
      <c r="AS238" s="7"/>
      <c r="AT238" s="7"/>
    </row>
    <row r="239" spans="1:46" x14ac:dyDescent="0.2">
      <c r="A239" t="s">
        <v>569</v>
      </c>
      <c r="B239" t="s">
        <v>560</v>
      </c>
      <c r="C239" t="s">
        <v>606</v>
      </c>
      <c r="E239" s="6" t="s">
        <v>237</v>
      </c>
      <c r="G239" s="3"/>
      <c r="H239" s="7"/>
      <c r="I239" s="7"/>
      <c r="J239" s="5"/>
      <c r="K239" s="7"/>
      <c r="L239" s="7"/>
      <c r="M239" s="7"/>
      <c r="N239" s="7"/>
      <c r="O239" s="7"/>
      <c r="P239" s="7"/>
      <c r="Q239" s="7"/>
      <c r="R239" s="7"/>
      <c r="S239" s="7"/>
      <c r="T239" s="7"/>
      <c r="U239" s="7"/>
      <c r="V239" s="7"/>
      <c r="W239" s="7"/>
      <c r="X239" s="7"/>
      <c r="Y239" s="7"/>
      <c r="Z239" s="7"/>
      <c r="AA239" s="7"/>
      <c r="AB239" s="7"/>
      <c r="AC239" s="7"/>
      <c r="AD239" s="7"/>
      <c r="AE239" s="7"/>
      <c r="AF239" s="7"/>
      <c r="AG239" s="7"/>
      <c r="AH239" s="6"/>
      <c r="AI239" s="7"/>
      <c r="AJ239" s="7"/>
      <c r="AK239" s="7"/>
      <c r="AL239" s="7"/>
      <c r="AM239" s="7"/>
      <c r="AN239" s="7"/>
      <c r="AO239" s="7"/>
      <c r="AP239" s="7"/>
      <c r="AQ239" s="7"/>
      <c r="AR239" s="7"/>
      <c r="AS239" s="7"/>
      <c r="AT239" s="7"/>
    </row>
    <row r="240" spans="1:46" x14ac:dyDescent="0.2">
      <c r="A240" t="s">
        <v>569</v>
      </c>
      <c r="B240" t="s">
        <v>560</v>
      </c>
      <c r="C240" t="s">
        <v>606</v>
      </c>
      <c r="E240" s="6" t="s">
        <v>172</v>
      </c>
      <c r="G240" s="3"/>
      <c r="H240" s="7"/>
      <c r="I240" s="7"/>
      <c r="J240" s="5"/>
      <c r="K240" s="7"/>
      <c r="L240" s="7"/>
      <c r="M240" s="7"/>
      <c r="N240" s="7"/>
      <c r="O240" s="7"/>
      <c r="P240" s="7"/>
      <c r="Q240" s="7"/>
      <c r="R240" s="7"/>
      <c r="S240" s="7"/>
      <c r="T240" s="7"/>
      <c r="U240" s="7"/>
      <c r="V240" s="7"/>
      <c r="W240" s="7"/>
      <c r="X240" s="7"/>
      <c r="Y240" s="7"/>
      <c r="Z240" s="7"/>
      <c r="AA240" s="7"/>
      <c r="AB240" s="7"/>
      <c r="AC240" s="7"/>
      <c r="AD240" s="7"/>
      <c r="AE240" s="7"/>
      <c r="AF240" s="7"/>
      <c r="AG240" s="7"/>
      <c r="AH240" s="6"/>
      <c r="AI240" s="7"/>
      <c r="AJ240" s="7"/>
      <c r="AK240" s="7"/>
      <c r="AL240" s="7"/>
      <c r="AM240" s="7"/>
      <c r="AN240" s="7"/>
      <c r="AO240" s="7"/>
      <c r="AP240" s="7"/>
      <c r="AQ240" s="7"/>
      <c r="AR240" s="7"/>
      <c r="AS240" s="7"/>
      <c r="AT240" s="7"/>
    </row>
    <row r="241" spans="1:46" x14ac:dyDescent="0.2">
      <c r="A241" t="s">
        <v>569</v>
      </c>
      <c r="B241" t="s">
        <v>560</v>
      </c>
      <c r="C241" t="s">
        <v>606</v>
      </c>
      <c r="E241" s="6" t="s">
        <v>169</v>
      </c>
      <c r="G241" s="3"/>
      <c r="H241" s="7"/>
      <c r="I241" s="7"/>
      <c r="J241" s="5"/>
      <c r="K241" s="7"/>
      <c r="L241" s="7"/>
      <c r="M241" s="7"/>
      <c r="N241" s="7"/>
      <c r="O241" s="7"/>
      <c r="P241" s="7"/>
      <c r="Q241" s="7"/>
      <c r="R241" s="7"/>
      <c r="S241" s="7"/>
      <c r="T241" s="7"/>
      <c r="U241" s="7"/>
      <c r="V241" s="7"/>
      <c r="W241" s="7"/>
      <c r="X241" s="7"/>
      <c r="Y241" s="7"/>
      <c r="Z241" s="7"/>
      <c r="AA241" s="7"/>
      <c r="AB241" s="7"/>
      <c r="AC241" s="7"/>
      <c r="AD241" s="7"/>
      <c r="AE241" s="7"/>
      <c r="AF241" s="7"/>
      <c r="AG241" s="7"/>
      <c r="AH241" s="6"/>
      <c r="AI241" s="7"/>
      <c r="AJ241" s="7"/>
      <c r="AK241" s="7"/>
      <c r="AL241" s="7"/>
      <c r="AM241" s="7"/>
      <c r="AN241" s="7"/>
      <c r="AO241" s="7"/>
      <c r="AP241" s="7"/>
      <c r="AQ241" s="7"/>
      <c r="AR241" s="7"/>
      <c r="AS241" s="7"/>
      <c r="AT241" s="7"/>
    </row>
    <row r="242" spans="1:46" x14ac:dyDescent="0.2">
      <c r="A242" t="s">
        <v>568</v>
      </c>
      <c r="B242" t="s">
        <v>560</v>
      </c>
      <c r="C242" t="s">
        <v>606</v>
      </c>
      <c r="E242" s="6" t="s">
        <v>192</v>
      </c>
      <c r="G242" s="3"/>
      <c r="H242" s="7"/>
      <c r="I242" s="7"/>
      <c r="J242" s="5"/>
      <c r="K242" s="7"/>
      <c r="L242" s="7"/>
      <c r="M242" s="7"/>
      <c r="N242" s="7"/>
      <c r="O242" s="7"/>
      <c r="P242" s="7"/>
      <c r="Q242" s="7"/>
      <c r="R242" s="7"/>
      <c r="S242" s="7"/>
      <c r="T242" s="7"/>
      <c r="U242" s="7"/>
      <c r="V242" s="7"/>
      <c r="W242" s="7"/>
      <c r="X242" s="7"/>
      <c r="Y242" s="7"/>
      <c r="Z242" s="7"/>
      <c r="AA242" s="7"/>
      <c r="AB242" s="7"/>
      <c r="AC242" s="7"/>
      <c r="AD242" s="7"/>
      <c r="AE242" s="7"/>
      <c r="AF242" s="7"/>
      <c r="AG242" s="7"/>
      <c r="AH242" s="6"/>
      <c r="AI242" s="7"/>
      <c r="AJ242" s="7"/>
      <c r="AK242" s="7"/>
      <c r="AL242" s="7"/>
      <c r="AM242" s="7"/>
      <c r="AN242" s="7"/>
      <c r="AO242" s="7"/>
      <c r="AP242" s="7"/>
      <c r="AQ242" s="7"/>
      <c r="AR242" s="7"/>
      <c r="AS242" s="7"/>
      <c r="AT242" s="7"/>
    </row>
    <row r="243" spans="1:46" x14ac:dyDescent="0.2">
      <c r="A243" t="s">
        <v>568</v>
      </c>
      <c r="B243" t="s">
        <v>560</v>
      </c>
      <c r="C243" t="s">
        <v>606</v>
      </c>
      <c r="E243" s="6" t="s">
        <v>260</v>
      </c>
      <c r="G243" s="3"/>
      <c r="H243" s="7"/>
      <c r="I243" s="7"/>
      <c r="J243" s="5"/>
      <c r="K243" s="7"/>
      <c r="L243" s="7"/>
      <c r="M243" s="7"/>
      <c r="N243" s="7"/>
      <c r="O243" s="7"/>
      <c r="P243" s="7"/>
      <c r="Q243" s="7"/>
      <c r="R243" s="7"/>
      <c r="S243" s="7"/>
      <c r="T243" s="7"/>
      <c r="U243" s="7"/>
      <c r="V243" s="7"/>
      <c r="W243" s="7"/>
      <c r="X243" s="7"/>
      <c r="Y243" s="7"/>
      <c r="Z243" s="7"/>
      <c r="AA243" s="7"/>
      <c r="AB243" s="7"/>
      <c r="AC243" s="7"/>
      <c r="AD243" s="7"/>
      <c r="AE243" s="7"/>
      <c r="AF243" s="7"/>
      <c r="AG243" s="7"/>
      <c r="AH243" s="6"/>
      <c r="AI243" s="7"/>
      <c r="AJ243" s="7"/>
      <c r="AK243" s="7"/>
      <c r="AL243" s="7"/>
      <c r="AM243" s="7"/>
      <c r="AN243" s="7"/>
      <c r="AO243" s="7"/>
      <c r="AP243" s="7"/>
      <c r="AQ243" s="7"/>
      <c r="AR243" s="7"/>
      <c r="AS243" s="7"/>
      <c r="AT243" s="7"/>
    </row>
    <row r="244" spans="1:46" x14ac:dyDescent="0.2">
      <c r="A244" t="s">
        <v>568</v>
      </c>
      <c r="B244" t="s">
        <v>560</v>
      </c>
      <c r="C244" t="s">
        <v>606</v>
      </c>
      <c r="E244" s="6" t="s">
        <v>203</v>
      </c>
      <c r="G244" s="3"/>
      <c r="H244" s="7"/>
      <c r="I244" s="7"/>
      <c r="J244" s="5"/>
      <c r="K244" s="7"/>
      <c r="L244" s="7"/>
      <c r="M244" s="7"/>
      <c r="N244" s="7"/>
      <c r="O244" s="7"/>
      <c r="P244" s="7"/>
      <c r="Q244" s="7"/>
      <c r="R244" s="7"/>
      <c r="S244" s="7"/>
      <c r="T244" s="7"/>
      <c r="U244" s="7"/>
      <c r="V244" s="7"/>
      <c r="W244" s="7"/>
      <c r="X244" s="7"/>
      <c r="Y244" s="7"/>
      <c r="Z244" s="7"/>
      <c r="AA244" s="7"/>
      <c r="AB244" s="7"/>
      <c r="AC244" s="7"/>
      <c r="AD244" s="7"/>
      <c r="AE244" s="7"/>
      <c r="AF244" s="7"/>
      <c r="AG244" s="7"/>
      <c r="AH244" s="6"/>
      <c r="AI244" s="7"/>
      <c r="AJ244" s="7"/>
      <c r="AK244" s="7"/>
      <c r="AL244" s="7"/>
      <c r="AM244" s="7"/>
      <c r="AN244" s="7"/>
      <c r="AO244" s="7"/>
      <c r="AP244" s="7"/>
      <c r="AQ244" s="7"/>
      <c r="AR244" s="7"/>
      <c r="AS244" s="7"/>
      <c r="AT244" s="7"/>
    </row>
    <row r="245" spans="1:46" x14ac:dyDescent="0.2">
      <c r="A245" t="s">
        <v>568</v>
      </c>
      <c r="B245" t="s">
        <v>560</v>
      </c>
      <c r="C245" t="s">
        <v>606</v>
      </c>
      <c r="E245" s="6" t="s">
        <v>268</v>
      </c>
      <c r="G245" s="3"/>
      <c r="H245" s="7"/>
      <c r="I245" s="7"/>
      <c r="J245" s="5"/>
      <c r="K245" s="7"/>
      <c r="L245" s="7"/>
      <c r="M245" s="7"/>
      <c r="N245" s="7"/>
      <c r="O245" s="7"/>
      <c r="P245" s="7"/>
      <c r="Q245" s="7"/>
      <c r="R245" s="7"/>
      <c r="S245" s="7"/>
      <c r="T245" s="7"/>
      <c r="U245" s="7"/>
      <c r="V245" s="7"/>
      <c r="W245" s="7"/>
      <c r="X245" s="7"/>
      <c r="Y245" s="7"/>
      <c r="Z245" s="7"/>
      <c r="AA245" s="7"/>
      <c r="AB245" s="7"/>
      <c r="AC245" s="7"/>
      <c r="AD245" s="7"/>
      <c r="AE245" s="7"/>
      <c r="AF245" s="7"/>
      <c r="AG245" s="7"/>
      <c r="AH245" s="6"/>
      <c r="AI245" s="7"/>
      <c r="AJ245" s="7"/>
      <c r="AK245" s="7"/>
      <c r="AL245" s="7"/>
      <c r="AM245" s="7"/>
      <c r="AN245" s="7"/>
      <c r="AO245" s="7"/>
      <c r="AP245" s="7"/>
      <c r="AQ245" s="7"/>
      <c r="AR245" s="7"/>
      <c r="AS245" s="7"/>
      <c r="AT245" s="7"/>
    </row>
    <row r="246" spans="1:46" x14ac:dyDescent="0.2">
      <c r="A246" t="s">
        <v>568</v>
      </c>
      <c r="B246" t="s">
        <v>560</v>
      </c>
      <c r="C246" t="s">
        <v>606</v>
      </c>
      <c r="E246" s="6" t="s">
        <v>191</v>
      </c>
      <c r="G246" s="3"/>
      <c r="H246" s="7"/>
      <c r="I246" s="7"/>
      <c r="J246" s="5"/>
      <c r="K246" s="7"/>
      <c r="L246" s="7"/>
      <c r="M246" s="7"/>
      <c r="N246" s="7"/>
      <c r="O246" s="7"/>
      <c r="P246" s="7"/>
      <c r="Q246" s="7"/>
      <c r="R246" s="7"/>
      <c r="S246" s="7"/>
      <c r="T246" s="7"/>
      <c r="U246" s="7"/>
      <c r="V246" s="7"/>
      <c r="W246" s="7"/>
      <c r="X246" s="7"/>
      <c r="Y246" s="7"/>
      <c r="Z246" s="7"/>
      <c r="AA246" s="7"/>
      <c r="AB246" s="7"/>
      <c r="AC246" s="7"/>
      <c r="AD246" s="7"/>
      <c r="AE246" s="7"/>
      <c r="AF246" s="7"/>
      <c r="AG246" s="7"/>
      <c r="AH246" s="6"/>
      <c r="AI246" s="7"/>
      <c r="AJ246" s="7"/>
      <c r="AK246" s="7"/>
      <c r="AL246" s="7"/>
      <c r="AM246" s="7"/>
      <c r="AN246" s="7"/>
      <c r="AO246" s="7"/>
      <c r="AP246" s="7"/>
      <c r="AQ246" s="7"/>
      <c r="AR246" s="7"/>
      <c r="AS246" s="7"/>
      <c r="AT246" s="7"/>
    </row>
    <row r="247" spans="1:46" x14ac:dyDescent="0.2">
      <c r="A247" t="s">
        <v>568</v>
      </c>
      <c r="B247" t="s">
        <v>560</v>
      </c>
      <c r="C247" t="s">
        <v>606</v>
      </c>
      <c r="E247" s="6" t="s">
        <v>258</v>
      </c>
      <c r="G247" s="3"/>
      <c r="H247" s="7"/>
      <c r="I247" s="7"/>
      <c r="J247" s="5"/>
      <c r="K247" s="7"/>
      <c r="L247" s="7"/>
      <c r="M247" s="7"/>
      <c r="N247" s="7"/>
      <c r="O247" s="7"/>
      <c r="P247" s="7"/>
      <c r="Q247" s="7"/>
      <c r="R247" s="7"/>
      <c r="S247" s="7"/>
      <c r="T247" s="7"/>
      <c r="U247" s="7"/>
      <c r="V247" s="7"/>
      <c r="W247" s="7"/>
      <c r="X247" s="7"/>
      <c r="Y247" s="7"/>
      <c r="Z247" s="7"/>
      <c r="AA247" s="7"/>
      <c r="AB247" s="7"/>
      <c r="AC247" s="7"/>
      <c r="AD247" s="7"/>
      <c r="AE247" s="7"/>
      <c r="AF247" s="7"/>
      <c r="AG247" s="7"/>
      <c r="AH247" s="6"/>
      <c r="AI247" s="7"/>
      <c r="AJ247" s="7"/>
      <c r="AK247" s="7"/>
      <c r="AL247" s="7"/>
      <c r="AM247" s="7"/>
      <c r="AN247" s="7"/>
      <c r="AO247" s="7"/>
      <c r="AP247" s="7"/>
      <c r="AQ247" s="7"/>
      <c r="AR247" s="7"/>
      <c r="AS247" s="7"/>
      <c r="AT247" s="7"/>
    </row>
    <row r="248" spans="1:46" x14ac:dyDescent="0.2">
      <c r="A248" t="s">
        <v>568</v>
      </c>
      <c r="B248" t="s">
        <v>560</v>
      </c>
      <c r="C248" t="s">
        <v>606</v>
      </c>
      <c r="E248" s="6" t="s">
        <v>202</v>
      </c>
      <c r="G248" s="3"/>
      <c r="H248" s="7"/>
      <c r="I248" s="7"/>
      <c r="J248" s="5"/>
      <c r="K248" s="7"/>
      <c r="L248" s="7"/>
      <c r="M248" s="7"/>
      <c r="N248" s="7"/>
      <c r="O248" s="7"/>
      <c r="P248" s="7"/>
      <c r="Q248" s="7"/>
      <c r="R248" s="7"/>
      <c r="S248" s="7"/>
      <c r="T248" s="7"/>
      <c r="U248" s="7"/>
      <c r="V248" s="7"/>
      <c r="W248" s="7"/>
      <c r="X248" s="7"/>
      <c r="Y248" s="7"/>
      <c r="Z248" s="7"/>
      <c r="AA248" s="7"/>
      <c r="AB248" s="7"/>
      <c r="AC248" s="7"/>
      <c r="AD248" s="7"/>
      <c r="AE248" s="7"/>
      <c r="AF248" s="7"/>
      <c r="AG248" s="7"/>
      <c r="AH248" s="6"/>
      <c r="AI248" s="7"/>
      <c r="AJ248" s="7"/>
      <c r="AK248" s="7"/>
      <c r="AL248" s="7"/>
      <c r="AM248" s="7"/>
      <c r="AN248" s="7"/>
      <c r="AO248" s="7"/>
      <c r="AP248" s="7"/>
      <c r="AQ248" s="7"/>
      <c r="AR248" s="7"/>
      <c r="AS248" s="7"/>
      <c r="AT248" s="7"/>
    </row>
    <row r="249" spans="1:46" x14ac:dyDescent="0.2">
      <c r="A249" t="s">
        <v>568</v>
      </c>
      <c r="B249" t="s">
        <v>560</v>
      </c>
      <c r="C249" t="s">
        <v>606</v>
      </c>
      <c r="E249" s="6" t="s">
        <v>267</v>
      </c>
      <c r="G249" s="3"/>
      <c r="H249" s="7"/>
      <c r="I249" s="7"/>
      <c r="J249" s="5"/>
      <c r="K249" s="7"/>
      <c r="L249" s="7"/>
      <c r="M249" s="7"/>
      <c r="N249" s="7"/>
      <c r="O249" s="7"/>
      <c r="P249" s="7"/>
      <c r="Q249" s="7"/>
      <c r="R249" s="7"/>
      <c r="S249" s="7"/>
      <c r="T249" s="7"/>
      <c r="U249" s="7"/>
      <c r="V249" s="7"/>
      <c r="W249" s="7"/>
      <c r="X249" s="7"/>
      <c r="Y249" s="7"/>
      <c r="Z249" s="7"/>
      <c r="AA249" s="7"/>
      <c r="AB249" s="7"/>
      <c r="AC249" s="7"/>
      <c r="AD249" s="7"/>
      <c r="AE249" s="7"/>
      <c r="AF249" s="7"/>
      <c r="AG249" s="7"/>
      <c r="AH249" s="6"/>
      <c r="AI249" s="7"/>
      <c r="AJ249" s="7"/>
      <c r="AK249" s="7"/>
      <c r="AL249" s="7"/>
      <c r="AM249" s="7"/>
      <c r="AN249" s="7"/>
      <c r="AO249" s="7"/>
      <c r="AP249" s="7"/>
      <c r="AQ249" s="7"/>
      <c r="AR249" s="7"/>
      <c r="AS249" s="7"/>
      <c r="AT249" s="7"/>
    </row>
    <row r="250" spans="1:46" x14ac:dyDescent="0.2">
      <c r="A250" t="s">
        <v>568</v>
      </c>
      <c r="B250" t="s">
        <v>560</v>
      </c>
      <c r="C250" t="s">
        <v>606</v>
      </c>
      <c r="E250" s="6" t="s">
        <v>217</v>
      </c>
      <c r="G250" s="3"/>
      <c r="H250" s="7"/>
      <c r="I250" s="7"/>
      <c r="J250" s="5"/>
      <c r="K250" s="7"/>
      <c r="L250" s="7"/>
      <c r="M250" s="7"/>
      <c r="N250" s="7"/>
      <c r="O250" s="7"/>
      <c r="P250" s="7"/>
      <c r="Q250" s="7"/>
      <c r="R250" s="7"/>
      <c r="S250" s="7"/>
      <c r="T250" s="7"/>
      <c r="U250" s="7"/>
      <c r="V250" s="7"/>
      <c r="W250" s="7"/>
      <c r="X250" s="7"/>
      <c r="Y250" s="7"/>
      <c r="Z250" s="7"/>
      <c r="AA250" s="7"/>
      <c r="AB250" s="7"/>
      <c r="AC250" s="7"/>
      <c r="AD250" s="7"/>
      <c r="AE250" s="7"/>
      <c r="AF250" s="7"/>
      <c r="AG250" s="7"/>
      <c r="AH250" s="6"/>
      <c r="AI250" s="7"/>
      <c r="AJ250" s="7"/>
      <c r="AK250" s="7"/>
      <c r="AL250" s="7"/>
      <c r="AM250" s="7"/>
      <c r="AN250" s="7"/>
      <c r="AO250" s="7"/>
      <c r="AP250" s="7"/>
      <c r="AQ250" s="7"/>
      <c r="AR250" s="7"/>
      <c r="AS250" s="7"/>
      <c r="AT250" s="7"/>
    </row>
    <row r="251" spans="1:46" x14ac:dyDescent="0.2">
      <c r="A251" t="s">
        <v>568</v>
      </c>
      <c r="B251" t="s">
        <v>560</v>
      </c>
      <c r="C251" t="s">
        <v>606</v>
      </c>
      <c r="E251" s="6" t="s">
        <v>274</v>
      </c>
      <c r="G251" s="3"/>
      <c r="H251" s="7"/>
      <c r="I251" s="7"/>
      <c r="J251" s="5"/>
      <c r="K251" s="7"/>
      <c r="L251" s="7"/>
      <c r="M251" s="7"/>
      <c r="N251" s="7"/>
      <c r="O251" s="7"/>
      <c r="P251" s="7"/>
      <c r="Q251" s="7"/>
      <c r="R251" s="7"/>
      <c r="S251" s="7"/>
      <c r="T251" s="7"/>
      <c r="U251" s="7"/>
      <c r="V251" s="7"/>
      <c r="W251" s="7"/>
      <c r="X251" s="7"/>
      <c r="Y251" s="7"/>
      <c r="Z251" s="7"/>
      <c r="AA251" s="7"/>
      <c r="AB251" s="7"/>
      <c r="AC251" s="7"/>
      <c r="AD251" s="7"/>
      <c r="AE251" s="7"/>
      <c r="AF251" s="7"/>
      <c r="AG251" s="7"/>
      <c r="AH251" s="6"/>
      <c r="AI251" s="7"/>
      <c r="AJ251" s="7"/>
      <c r="AK251" s="7"/>
      <c r="AL251" s="7"/>
      <c r="AM251" s="7"/>
      <c r="AN251" s="7"/>
      <c r="AO251" s="7"/>
      <c r="AP251" s="7"/>
      <c r="AQ251" s="7"/>
      <c r="AR251" s="7"/>
      <c r="AS251" s="7"/>
      <c r="AT251" s="7"/>
    </row>
    <row r="252" spans="1:46" x14ac:dyDescent="0.2">
      <c r="A252" t="s">
        <v>568</v>
      </c>
      <c r="B252" t="s">
        <v>560</v>
      </c>
      <c r="C252" t="s">
        <v>606</v>
      </c>
      <c r="E252" s="6" t="s">
        <v>205</v>
      </c>
      <c r="G252" s="3"/>
      <c r="H252" s="7"/>
      <c r="I252" s="7"/>
      <c r="J252" s="5"/>
      <c r="K252" s="7"/>
      <c r="L252" s="7"/>
      <c r="M252" s="7"/>
      <c r="N252" s="7"/>
      <c r="O252" s="7"/>
      <c r="P252" s="7"/>
      <c r="Q252" s="7"/>
      <c r="R252" s="7"/>
      <c r="S252" s="7"/>
      <c r="T252" s="7"/>
      <c r="U252" s="7"/>
      <c r="V252" s="7"/>
      <c r="W252" s="7"/>
      <c r="X252" s="7"/>
      <c r="Y252" s="7"/>
      <c r="Z252" s="7"/>
      <c r="AA252" s="7"/>
      <c r="AB252" s="7"/>
      <c r="AC252" s="7"/>
      <c r="AD252" s="7"/>
      <c r="AE252" s="7"/>
      <c r="AF252" s="7"/>
      <c r="AG252" s="7"/>
      <c r="AH252" s="6"/>
      <c r="AI252" s="7"/>
      <c r="AJ252" s="7"/>
      <c r="AK252" s="7"/>
      <c r="AL252" s="7"/>
      <c r="AM252" s="7"/>
      <c r="AN252" s="7"/>
      <c r="AO252" s="7"/>
      <c r="AP252" s="7"/>
      <c r="AQ252" s="7"/>
      <c r="AR252" s="7"/>
      <c r="AS252" s="7"/>
      <c r="AT252" s="7"/>
    </row>
    <row r="253" spans="1:46" x14ac:dyDescent="0.2">
      <c r="A253" t="s">
        <v>568</v>
      </c>
      <c r="B253" t="s">
        <v>560</v>
      </c>
      <c r="C253" t="s">
        <v>606</v>
      </c>
      <c r="E253" s="6" t="s">
        <v>266</v>
      </c>
      <c r="G253" s="3"/>
      <c r="H253" s="7"/>
      <c r="I253" s="7"/>
      <c r="J253" s="5"/>
      <c r="K253" s="7"/>
      <c r="L253" s="7"/>
      <c r="M253" s="7"/>
      <c r="N253" s="7"/>
      <c r="O253" s="7"/>
      <c r="P253" s="7"/>
      <c r="Q253" s="7"/>
      <c r="R253" s="7"/>
      <c r="S253" s="7"/>
      <c r="T253" s="7"/>
      <c r="U253" s="7"/>
      <c r="V253" s="7"/>
      <c r="W253" s="7"/>
      <c r="X253" s="7"/>
      <c r="Y253" s="7"/>
      <c r="Z253" s="7"/>
      <c r="AA253" s="7"/>
      <c r="AB253" s="7"/>
      <c r="AC253" s="7"/>
      <c r="AD253" s="7"/>
      <c r="AE253" s="7"/>
      <c r="AF253" s="7"/>
      <c r="AG253" s="7"/>
      <c r="AH253" s="6"/>
      <c r="AI253" s="7"/>
      <c r="AJ253" s="7"/>
      <c r="AK253" s="7"/>
      <c r="AL253" s="7"/>
      <c r="AM253" s="7"/>
      <c r="AN253" s="7"/>
      <c r="AO253" s="7"/>
      <c r="AP253" s="7"/>
      <c r="AQ253" s="7"/>
      <c r="AR253" s="7"/>
      <c r="AS253" s="7"/>
      <c r="AT253" s="7"/>
    </row>
    <row r="254" spans="1:46" x14ac:dyDescent="0.2">
      <c r="A254" t="s">
        <v>577</v>
      </c>
      <c r="B254" t="s">
        <v>560</v>
      </c>
      <c r="C254" t="s">
        <v>606</v>
      </c>
      <c r="E254" s="6" t="s">
        <v>251</v>
      </c>
      <c r="G254" s="3"/>
      <c r="H254" s="7"/>
      <c r="I254" s="7"/>
      <c r="J254" s="5"/>
      <c r="K254" s="7"/>
      <c r="L254" s="7"/>
      <c r="M254" s="7"/>
      <c r="N254" s="7"/>
      <c r="O254" s="7"/>
      <c r="P254" s="7"/>
      <c r="Q254" s="7"/>
      <c r="R254" s="7"/>
      <c r="S254" s="7"/>
      <c r="T254" s="7"/>
      <c r="U254" s="7"/>
      <c r="V254" s="7"/>
      <c r="W254" s="7"/>
      <c r="X254" s="7"/>
      <c r="Y254" s="7"/>
      <c r="Z254" s="7"/>
      <c r="AA254" s="7"/>
      <c r="AB254" s="7"/>
      <c r="AC254" s="7"/>
      <c r="AD254" s="7"/>
      <c r="AE254" s="7"/>
      <c r="AF254" s="7"/>
      <c r="AG254" s="7"/>
      <c r="AH254" s="6"/>
      <c r="AI254" s="7"/>
      <c r="AJ254" s="7"/>
      <c r="AK254" s="7"/>
      <c r="AL254" s="7"/>
      <c r="AM254" s="7"/>
      <c r="AN254" s="7"/>
      <c r="AO254" s="7"/>
      <c r="AP254" s="7"/>
      <c r="AQ254" s="7"/>
      <c r="AR254" s="7"/>
      <c r="AS254" s="7"/>
      <c r="AT254" s="7"/>
    </row>
    <row r="255" spans="1:46" x14ac:dyDescent="0.2">
      <c r="A255" t="s">
        <v>577</v>
      </c>
      <c r="B255" t="s">
        <v>560</v>
      </c>
      <c r="C255" t="s">
        <v>606</v>
      </c>
      <c r="E255" s="6" t="s">
        <v>250</v>
      </c>
      <c r="G255" s="3"/>
      <c r="H255" s="7"/>
      <c r="I255" s="7"/>
      <c r="J255" s="5"/>
      <c r="K255" s="7"/>
      <c r="L255" s="7"/>
      <c r="M255" s="7"/>
      <c r="N255" s="7"/>
      <c r="O255" s="7"/>
      <c r="P255" s="7"/>
      <c r="Q255" s="7"/>
      <c r="R255" s="7"/>
      <c r="S255" s="7"/>
      <c r="T255" s="7"/>
      <c r="U255" s="7"/>
      <c r="V255" s="7"/>
      <c r="W255" s="7"/>
      <c r="X255" s="7"/>
      <c r="Y255" s="7"/>
      <c r="Z255" s="7"/>
      <c r="AA255" s="7"/>
      <c r="AB255" s="7"/>
      <c r="AC255" s="7"/>
      <c r="AD255" s="7"/>
      <c r="AE255" s="7"/>
      <c r="AF255" s="7"/>
      <c r="AG255" s="7"/>
      <c r="AH255" s="6"/>
      <c r="AI255" s="7"/>
      <c r="AJ255" s="7"/>
      <c r="AK255" s="7"/>
      <c r="AL255" s="7"/>
      <c r="AM255" s="7"/>
      <c r="AN255" s="7"/>
      <c r="AO255" s="7"/>
      <c r="AP255" s="7"/>
      <c r="AQ255" s="7"/>
      <c r="AR255" s="7"/>
      <c r="AS255" s="7"/>
      <c r="AT255" s="7"/>
    </row>
    <row r="256" spans="1:46" x14ac:dyDescent="0.2">
      <c r="A256" t="s">
        <v>577</v>
      </c>
      <c r="B256" t="s">
        <v>560</v>
      </c>
      <c r="C256" t="s">
        <v>606</v>
      </c>
      <c r="E256" s="6" t="s">
        <v>249</v>
      </c>
      <c r="G256" s="3"/>
      <c r="H256" s="7"/>
      <c r="I256" s="7"/>
      <c r="J256" s="5"/>
      <c r="K256" s="7"/>
      <c r="L256" s="7"/>
      <c r="M256" s="7"/>
      <c r="N256" s="7"/>
      <c r="O256" s="7"/>
      <c r="P256" s="7"/>
      <c r="Q256" s="7"/>
      <c r="R256" s="7"/>
      <c r="S256" s="7"/>
      <c r="T256" s="7"/>
      <c r="U256" s="7"/>
      <c r="V256" s="7"/>
      <c r="W256" s="7"/>
      <c r="X256" s="7"/>
      <c r="Y256" s="7"/>
      <c r="Z256" s="7"/>
      <c r="AA256" s="7"/>
      <c r="AB256" s="7"/>
      <c r="AC256" s="7"/>
      <c r="AD256" s="7"/>
      <c r="AE256" s="7"/>
      <c r="AF256" s="7"/>
      <c r="AG256" s="7"/>
      <c r="AH256" s="6"/>
      <c r="AI256" s="7"/>
      <c r="AJ256" s="7"/>
      <c r="AK256" s="7"/>
      <c r="AL256" s="7"/>
      <c r="AM256" s="7"/>
      <c r="AN256" s="7"/>
      <c r="AO256" s="7"/>
      <c r="AP256" s="7"/>
      <c r="AQ256" s="7"/>
      <c r="AR256" s="7"/>
      <c r="AS256" s="7"/>
      <c r="AT256" s="7"/>
    </row>
    <row r="257" spans="1:46" x14ac:dyDescent="0.2">
      <c r="A257" t="s">
        <v>568</v>
      </c>
      <c r="B257" t="s">
        <v>560</v>
      </c>
      <c r="C257" t="s">
        <v>606</v>
      </c>
      <c r="E257" s="6" t="s">
        <v>219</v>
      </c>
      <c r="G257" s="3"/>
      <c r="H257" s="7"/>
      <c r="I257" s="7"/>
      <c r="J257" s="5"/>
      <c r="K257" s="7"/>
      <c r="L257" s="7"/>
      <c r="M257" s="7"/>
      <c r="N257" s="7"/>
      <c r="O257" s="7"/>
      <c r="P257" s="7"/>
      <c r="Q257" s="7"/>
      <c r="R257" s="7"/>
      <c r="S257" s="7"/>
      <c r="T257" s="7"/>
      <c r="U257" s="7"/>
      <c r="V257" s="7"/>
      <c r="W257" s="7"/>
      <c r="X257" s="7"/>
      <c r="Y257" s="7"/>
      <c r="Z257" s="7"/>
      <c r="AA257" s="7"/>
      <c r="AB257" s="7"/>
      <c r="AC257" s="7"/>
      <c r="AD257" s="7"/>
      <c r="AE257" s="7"/>
      <c r="AF257" s="7"/>
      <c r="AG257" s="7"/>
      <c r="AH257" s="6"/>
      <c r="AI257" s="7"/>
      <c r="AJ257" s="7"/>
      <c r="AK257" s="7"/>
      <c r="AL257" s="7"/>
      <c r="AM257" s="7"/>
      <c r="AN257" s="7"/>
      <c r="AO257" s="7"/>
      <c r="AP257" s="7"/>
      <c r="AQ257" s="7"/>
      <c r="AR257" s="7"/>
      <c r="AS257" s="7"/>
      <c r="AT257" s="7"/>
    </row>
    <row r="258" spans="1:46" x14ac:dyDescent="0.2">
      <c r="A258" t="s">
        <v>568</v>
      </c>
      <c r="B258" t="s">
        <v>560</v>
      </c>
      <c r="C258" t="s">
        <v>606</v>
      </c>
      <c r="E258" s="6" t="s">
        <v>271</v>
      </c>
      <c r="G258" s="3"/>
      <c r="H258" s="7"/>
      <c r="I258" s="7"/>
      <c r="J258" s="5"/>
      <c r="K258" s="7"/>
      <c r="L258" s="7"/>
      <c r="M258" s="7"/>
      <c r="N258" s="7"/>
      <c r="O258" s="7"/>
      <c r="P258" s="7"/>
      <c r="Q258" s="7"/>
      <c r="R258" s="7"/>
      <c r="S258" s="7"/>
      <c r="T258" s="7"/>
      <c r="U258" s="7"/>
      <c r="V258" s="7"/>
      <c r="W258" s="7"/>
      <c r="X258" s="7"/>
      <c r="Y258" s="7"/>
      <c r="Z258" s="7"/>
      <c r="AA258" s="7"/>
      <c r="AB258" s="7"/>
      <c r="AC258" s="7"/>
      <c r="AD258" s="7"/>
      <c r="AE258" s="7"/>
      <c r="AF258" s="7"/>
      <c r="AG258" s="7"/>
      <c r="AH258" s="6"/>
      <c r="AI258" s="7"/>
      <c r="AJ258" s="7"/>
      <c r="AK258" s="7"/>
      <c r="AL258" s="7"/>
      <c r="AM258" s="7"/>
      <c r="AN258" s="7"/>
      <c r="AO258" s="7"/>
      <c r="AP258" s="7"/>
      <c r="AQ258" s="7"/>
      <c r="AR258" s="7"/>
      <c r="AS258" s="7"/>
      <c r="AT258" s="7"/>
    </row>
    <row r="259" spans="1:46" x14ac:dyDescent="0.2">
      <c r="A259" t="s">
        <v>568</v>
      </c>
      <c r="B259" t="s">
        <v>560</v>
      </c>
      <c r="C259" t="s">
        <v>606</v>
      </c>
      <c r="E259" s="6" t="s">
        <v>220</v>
      </c>
      <c r="G259" s="3"/>
      <c r="H259" s="7"/>
      <c r="I259" s="7"/>
      <c r="J259" s="5"/>
      <c r="K259" s="7"/>
      <c r="L259" s="7"/>
      <c r="M259" s="7"/>
      <c r="N259" s="7"/>
      <c r="O259" s="7"/>
      <c r="P259" s="7"/>
      <c r="Q259" s="7"/>
      <c r="R259" s="7"/>
      <c r="S259" s="7"/>
      <c r="T259" s="7"/>
      <c r="U259" s="7"/>
      <c r="V259" s="7"/>
      <c r="W259" s="7"/>
      <c r="X259" s="7"/>
      <c r="Y259" s="7"/>
      <c r="Z259" s="7"/>
      <c r="AA259" s="7"/>
      <c r="AB259" s="7"/>
      <c r="AC259" s="7"/>
      <c r="AD259" s="7"/>
      <c r="AE259" s="7"/>
      <c r="AF259" s="7"/>
      <c r="AG259" s="7"/>
      <c r="AH259" s="6"/>
      <c r="AI259" s="7"/>
      <c r="AJ259" s="7"/>
      <c r="AK259" s="7"/>
      <c r="AL259" s="7"/>
      <c r="AM259" s="7"/>
      <c r="AN259" s="7"/>
      <c r="AO259" s="7"/>
      <c r="AP259" s="7"/>
      <c r="AQ259" s="7"/>
      <c r="AR259" s="7"/>
      <c r="AS259" s="7"/>
      <c r="AT259" s="7"/>
    </row>
    <row r="260" spans="1:46" x14ac:dyDescent="0.2">
      <c r="A260" t="s">
        <v>568</v>
      </c>
      <c r="B260" t="s">
        <v>560</v>
      </c>
      <c r="C260" t="s">
        <v>606</v>
      </c>
      <c r="E260" s="6" t="s">
        <v>272</v>
      </c>
      <c r="G260" s="3"/>
      <c r="H260" s="7"/>
      <c r="I260" s="7"/>
      <c r="J260" s="5"/>
      <c r="K260" s="7"/>
      <c r="L260" s="7"/>
      <c r="M260" s="7"/>
      <c r="N260" s="7"/>
      <c r="O260" s="7"/>
      <c r="P260" s="7"/>
      <c r="Q260" s="7"/>
      <c r="R260" s="7"/>
      <c r="S260" s="7"/>
      <c r="T260" s="7"/>
      <c r="U260" s="7"/>
      <c r="V260" s="7"/>
      <c r="W260" s="7"/>
      <c r="X260" s="7"/>
      <c r="Y260" s="7"/>
      <c r="Z260" s="7"/>
      <c r="AA260" s="7"/>
      <c r="AB260" s="7"/>
      <c r="AC260" s="7"/>
      <c r="AD260" s="7"/>
      <c r="AE260" s="7"/>
      <c r="AF260" s="7"/>
      <c r="AG260" s="7"/>
      <c r="AH260" s="6"/>
      <c r="AI260" s="7"/>
      <c r="AJ260" s="7"/>
      <c r="AK260" s="7"/>
      <c r="AL260" s="7"/>
      <c r="AM260" s="7"/>
      <c r="AN260" s="7"/>
      <c r="AO260" s="7"/>
      <c r="AP260" s="7"/>
      <c r="AQ260" s="7"/>
      <c r="AR260" s="7"/>
      <c r="AS260" s="7"/>
      <c r="AT260" s="7"/>
    </row>
    <row r="261" spans="1:46" x14ac:dyDescent="0.2">
      <c r="A261" t="s">
        <v>577</v>
      </c>
      <c r="B261" t="s">
        <v>560</v>
      </c>
      <c r="C261" t="s">
        <v>606</v>
      </c>
      <c r="E261" s="6" t="s">
        <v>244</v>
      </c>
      <c r="G261" s="3"/>
      <c r="H261" s="7"/>
      <c r="I261" s="7"/>
      <c r="J261" s="5"/>
      <c r="K261" s="7"/>
      <c r="L261" s="7"/>
      <c r="M261" s="7"/>
      <c r="N261" s="7"/>
      <c r="O261" s="7"/>
      <c r="P261" s="7"/>
      <c r="Q261" s="7"/>
      <c r="R261" s="7"/>
      <c r="S261" s="7"/>
      <c r="T261" s="7"/>
      <c r="U261" s="7"/>
      <c r="V261" s="7"/>
      <c r="W261" s="7"/>
      <c r="X261" s="7"/>
      <c r="Y261" s="7"/>
      <c r="Z261" s="7"/>
      <c r="AA261" s="7"/>
      <c r="AB261" s="7"/>
      <c r="AC261" s="7"/>
      <c r="AD261" s="7"/>
      <c r="AE261" s="7"/>
      <c r="AF261" s="7"/>
      <c r="AG261" s="7"/>
      <c r="AH261" s="6"/>
      <c r="AI261" s="7"/>
      <c r="AJ261" s="7"/>
      <c r="AK261" s="7"/>
      <c r="AL261" s="7"/>
      <c r="AM261" s="7"/>
      <c r="AN261" s="7"/>
      <c r="AO261" s="7"/>
      <c r="AP261" s="7"/>
      <c r="AQ261" s="7"/>
      <c r="AR261" s="7"/>
      <c r="AS261" s="7"/>
      <c r="AT261" s="7"/>
    </row>
    <row r="262" spans="1:46" x14ac:dyDescent="0.2">
      <c r="A262" t="s">
        <v>568</v>
      </c>
      <c r="B262" t="s">
        <v>560</v>
      </c>
      <c r="C262" t="s">
        <v>606</v>
      </c>
      <c r="E262" s="6" t="s">
        <v>187</v>
      </c>
      <c r="G262" s="3"/>
      <c r="H262" s="7"/>
      <c r="I262" s="7"/>
      <c r="J262" s="5"/>
      <c r="K262" s="7"/>
      <c r="L262" s="7"/>
      <c r="M262" s="7"/>
      <c r="N262" s="7"/>
      <c r="O262" s="7"/>
      <c r="P262" s="7"/>
      <c r="Q262" s="7"/>
      <c r="R262" s="7"/>
      <c r="S262" s="7"/>
      <c r="T262" s="7"/>
      <c r="U262" s="7"/>
      <c r="V262" s="7"/>
      <c r="W262" s="7"/>
      <c r="X262" s="7"/>
      <c r="Y262" s="7"/>
      <c r="Z262" s="7"/>
      <c r="AA262" s="7"/>
      <c r="AB262" s="7"/>
      <c r="AC262" s="7"/>
      <c r="AD262" s="7"/>
      <c r="AE262" s="7"/>
      <c r="AF262" s="7"/>
      <c r="AG262" s="7"/>
      <c r="AH262" s="6"/>
      <c r="AI262" s="7"/>
      <c r="AJ262" s="7"/>
      <c r="AK262" s="7"/>
      <c r="AL262" s="7"/>
      <c r="AM262" s="7"/>
      <c r="AN262" s="7"/>
      <c r="AO262" s="7"/>
      <c r="AP262" s="7"/>
      <c r="AQ262" s="7"/>
      <c r="AR262" s="7"/>
      <c r="AS262" s="7"/>
      <c r="AT262" s="7"/>
    </row>
    <row r="263" spans="1:46" x14ac:dyDescent="0.2">
      <c r="A263" t="s">
        <v>568</v>
      </c>
      <c r="B263" t="s">
        <v>560</v>
      </c>
      <c r="C263" t="s">
        <v>606</v>
      </c>
      <c r="E263" s="6" t="s">
        <v>257</v>
      </c>
      <c r="G263" s="3"/>
      <c r="H263" s="7"/>
      <c r="I263" s="7"/>
      <c r="J263" s="5"/>
      <c r="K263" s="7"/>
      <c r="L263" s="7"/>
      <c r="M263" s="7"/>
      <c r="N263" s="7"/>
      <c r="O263" s="7"/>
      <c r="P263" s="7"/>
      <c r="Q263" s="7"/>
      <c r="R263" s="7"/>
      <c r="S263" s="7"/>
      <c r="T263" s="7"/>
      <c r="U263" s="7"/>
      <c r="V263" s="7"/>
      <c r="W263" s="7"/>
      <c r="X263" s="7"/>
      <c r="Y263" s="7"/>
      <c r="Z263" s="7"/>
      <c r="AA263" s="7"/>
      <c r="AB263" s="7"/>
      <c r="AC263" s="7"/>
      <c r="AD263" s="7"/>
      <c r="AE263" s="7"/>
      <c r="AF263" s="7"/>
      <c r="AG263" s="7"/>
      <c r="AH263" s="6"/>
      <c r="AI263" s="7"/>
      <c r="AJ263" s="7"/>
      <c r="AK263" s="7"/>
      <c r="AL263" s="7"/>
      <c r="AM263" s="7"/>
      <c r="AN263" s="7"/>
      <c r="AO263" s="7"/>
      <c r="AP263" s="7"/>
      <c r="AQ263" s="7"/>
      <c r="AR263" s="7"/>
      <c r="AS263" s="7"/>
      <c r="AT263" s="7"/>
    </row>
    <row r="264" spans="1:46" x14ac:dyDescent="0.2">
      <c r="A264" t="s">
        <v>577</v>
      </c>
      <c r="B264" t="s">
        <v>560</v>
      </c>
      <c r="C264" t="s">
        <v>606</v>
      </c>
      <c r="E264" s="6" t="s">
        <v>218</v>
      </c>
      <c r="G264" s="3"/>
      <c r="H264" s="7"/>
      <c r="I264" s="7"/>
      <c r="J264" s="5"/>
      <c r="K264" s="7"/>
      <c r="L264" s="7"/>
      <c r="M264" s="7"/>
      <c r="N264" s="7"/>
      <c r="O264" s="7"/>
      <c r="P264" s="7"/>
      <c r="Q264" s="7"/>
      <c r="R264" s="7"/>
      <c r="S264" s="7"/>
      <c r="T264" s="7"/>
      <c r="U264" s="7"/>
      <c r="V264" s="7"/>
      <c r="W264" s="7"/>
      <c r="X264" s="7"/>
      <c r="Y264" s="7"/>
      <c r="Z264" s="7"/>
      <c r="AA264" s="7"/>
      <c r="AB264" s="7"/>
      <c r="AC264" s="7"/>
      <c r="AD264" s="7"/>
      <c r="AE264" s="7"/>
      <c r="AF264" s="7"/>
      <c r="AG264" s="7"/>
      <c r="AH264" s="6"/>
      <c r="AI264" s="7"/>
      <c r="AJ264" s="7"/>
      <c r="AK264" s="7"/>
      <c r="AL264" s="7"/>
      <c r="AM264" s="7"/>
      <c r="AN264" s="7"/>
      <c r="AO264" s="7"/>
      <c r="AP264" s="7"/>
      <c r="AQ264" s="7"/>
      <c r="AR264" s="7"/>
      <c r="AS264" s="7"/>
      <c r="AT264" s="7"/>
    </row>
    <row r="265" spans="1:46" x14ac:dyDescent="0.2">
      <c r="A265" t="s">
        <v>577</v>
      </c>
      <c r="B265" t="s">
        <v>560</v>
      </c>
      <c r="C265" t="s">
        <v>606</v>
      </c>
      <c r="E265" s="6" t="s">
        <v>245</v>
      </c>
      <c r="G265" s="3"/>
      <c r="H265" s="7"/>
      <c r="I265" s="7"/>
      <c r="J265" s="5"/>
      <c r="K265" s="7"/>
      <c r="L265" s="7"/>
      <c r="M265" s="7"/>
      <c r="N265" s="7"/>
      <c r="O265" s="7"/>
      <c r="P265" s="7"/>
      <c r="Q265" s="7"/>
      <c r="R265" s="7"/>
      <c r="S265" s="7"/>
      <c r="T265" s="7"/>
      <c r="U265" s="7"/>
      <c r="V265" s="7"/>
      <c r="W265" s="7"/>
      <c r="X265" s="7"/>
      <c r="Y265" s="7"/>
      <c r="Z265" s="7"/>
      <c r="AA265" s="7"/>
      <c r="AB265" s="7"/>
      <c r="AC265" s="7"/>
      <c r="AD265" s="7"/>
      <c r="AE265" s="7"/>
      <c r="AF265" s="7"/>
      <c r="AG265" s="7"/>
      <c r="AH265" s="6"/>
      <c r="AI265" s="7"/>
      <c r="AJ265" s="7"/>
      <c r="AK265" s="7"/>
      <c r="AL265" s="7"/>
      <c r="AM265" s="7"/>
      <c r="AN265" s="7"/>
      <c r="AO265" s="7"/>
      <c r="AP265" s="7"/>
      <c r="AQ265" s="7"/>
      <c r="AR265" s="7"/>
      <c r="AS265" s="7"/>
      <c r="AT265" s="7"/>
    </row>
    <row r="266" spans="1:46" x14ac:dyDescent="0.2">
      <c r="A266" t="s">
        <v>568</v>
      </c>
      <c r="B266" t="s">
        <v>560</v>
      </c>
      <c r="C266" t="s">
        <v>606</v>
      </c>
      <c r="E266" s="6" t="s">
        <v>201</v>
      </c>
      <c r="G266" s="3"/>
      <c r="H266" s="7"/>
      <c r="I266" s="7"/>
      <c r="J266" s="5"/>
      <c r="K266" s="7"/>
      <c r="L266" s="7"/>
      <c r="M266" s="7"/>
      <c r="N266" s="7"/>
      <c r="O266" s="7"/>
      <c r="P266" s="7"/>
      <c r="Q266" s="7"/>
      <c r="R266" s="7"/>
      <c r="S266" s="7"/>
      <c r="T266" s="7"/>
      <c r="U266" s="7"/>
      <c r="V266" s="7"/>
      <c r="W266" s="7"/>
      <c r="X266" s="7"/>
      <c r="Y266" s="7"/>
      <c r="Z266" s="7"/>
      <c r="AA266" s="7"/>
      <c r="AB266" s="7"/>
      <c r="AC266" s="7"/>
      <c r="AD266" s="7"/>
      <c r="AE266" s="7"/>
      <c r="AF266" s="7"/>
      <c r="AG266" s="7"/>
      <c r="AH266" s="6"/>
      <c r="AI266" s="7"/>
      <c r="AJ266" s="7"/>
      <c r="AK266" s="7"/>
      <c r="AL266" s="7"/>
      <c r="AM266" s="7"/>
      <c r="AN266" s="7"/>
      <c r="AO266" s="7"/>
      <c r="AP266" s="7"/>
      <c r="AQ266" s="7"/>
      <c r="AR266" s="7"/>
      <c r="AS266" s="7"/>
      <c r="AT266" s="7"/>
    </row>
    <row r="267" spans="1:46" x14ac:dyDescent="0.2">
      <c r="A267" t="s">
        <v>568</v>
      </c>
      <c r="B267" t="s">
        <v>560</v>
      </c>
      <c r="C267" t="s">
        <v>606</v>
      </c>
      <c r="E267" s="6" t="s">
        <v>265</v>
      </c>
      <c r="G267" s="3"/>
      <c r="H267" s="7"/>
      <c r="I267" s="7"/>
      <c r="J267" s="5"/>
      <c r="K267" s="7"/>
      <c r="L267" s="7"/>
      <c r="M267" s="7"/>
      <c r="N267" s="7"/>
      <c r="O267" s="7"/>
      <c r="P267" s="7"/>
      <c r="Q267" s="7"/>
      <c r="R267" s="7"/>
      <c r="S267" s="7"/>
      <c r="T267" s="7"/>
      <c r="U267" s="7"/>
      <c r="V267" s="7"/>
      <c r="W267" s="7"/>
      <c r="X267" s="7"/>
      <c r="Y267" s="7"/>
      <c r="Z267" s="7"/>
      <c r="AA267" s="7"/>
      <c r="AB267" s="7"/>
      <c r="AC267" s="7"/>
      <c r="AD267" s="7"/>
      <c r="AE267" s="7"/>
      <c r="AF267" s="7"/>
      <c r="AG267" s="7"/>
      <c r="AH267" s="6"/>
      <c r="AI267" s="7"/>
      <c r="AJ267" s="7"/>
      <c r="AK267" s="7"/>
      <c r="AL267" s="7"/>
      <c r="AM267" s="7"/>
      <c r="AN267" s="7"/>
      <c r="AO267" s="7"/>
      <c r="AP267" s="7"/>
      <c r="AQ267" s="7"/>
      <c r="AR267" s="7"/>
      <c r="AS267" s="7"/>
      <c r="AT267" s="7"/>
    </row>
    <row r="268" spans="1:46" x14ac:dyDescent="0.2">
      <c r="A268" t="s">
        <v>568</v>
      </c>
      <c r="B268" t="s">
        <v>560</v>
      </c>
      <c r="C268" t="s">
        <v>606</v>
      </c>
      <c r="E268" s="6" t="s">
        <v>189</v>
      </c>
      <c r="G268" s="3"/>
      <c r="H268" s="7"/>
      <c r="I268" s="7"/>
      <c r="J268" s="5"/>
      <c r="K268" s="7"/>
      <c r="L268" s="7"/>
      <c r="M268" s="7"/>
      <c r="N268" s="7"/>
      <c r="O268" s="7"/>
      <c r="P268" s="7"/>
      <c r="Q268" s="7"/>
      <c r="R268" s="7"/>
      <c r="S268" s="7"/>
      <c r="T268" s="7"/>
      <c r="U268" s="7"/>
      <c r="V268" s="7"/>
      <c r="W268" s="7"/>
      <c r="X268" s="7"/>
      <c r="Y268" s="7"/>
      <c r="Z268" s="7"/>
      <c r="AA268" s="7"/>
      <c r="AB268" s="7"/>
      <c r="AC268" s="7"/>
      <c r="AD268" s="7"/>
      <c r="AE268" s="7"/>
      <c r="AF268" s="7"/>
      <c r="AG268" s="7"/>
      <c r="AH268" s="6"/>
      <c r="AI268" s="7"/>
      <c r="AJ268" s="7"/>
      <c r="AK268" s="7"/>
      <c r="AL268" s="7"/>
      <c r="AM268" s="7"/>
      <c r="AN268" s="7"/>
      <c r="AO268" s="7"/>
      <c r="AP268" s="7"/>
      <c r="AQ268" s="7"/>
      <c r="AR268" s="7"/>
      <c r="AS268" s="7"/>
      <c r="AT268" s="7"/>
    </row>
    <row r="269" spans="1:46" x14ac:dyDescent="0.2">
      <c r="A269" t="s">
        <v>568</v>
      </c>
      <c r="B269" t="s">
        <v>560</v>
      </c>
      <c r="C269" t="s">
        <v>606</v>
      </c>
      <c r="E269" s="6" t="s">
        <v>261</v>
      </c>
      <c r="G269" s="3"/>
      <c r="H269" s="7"/>
      <c r="I269" s="7"/>
      <c r="J269" s="5"/>
      <c r="K269" s="7"/>
      <c r="L269" s="7"/>
      <c r="M269" s="7"/>
      <c r="N269" s="7"/>
      <c r="O269" s="7"/>
      <c r="P269" s="7"/>
      <c r="Q269" s="7"/>
      <c r="R269" s="7"/>
      <c r="S269" s="7"/>
      <c r="T269" s="7"/>
      <c r="U269" s="7"/>
      <c r="V269" s="7"/>
      <c r="W269" s="7"/>
      <c r="X269" s="7"/>
      <c r="Y269" s="7"/>
      <c r="Z269" s="7"/>
      <c r="AA269" s="7"/>
      <c r="AB269" s="7"/>
      <c r="AC269" s="7"/>
      <c r="AD269" s="7"/>
      <c r="AE269" s="7"/>
      <c r="AF269" s="7"/>
      <c r="AG269" s="7"/>
      <c r="AH269" s="6"/>
      <c r="AI269" s="7"/>
      <c r="AJ269" s="7"/>
      <c r="AK269" s="7"/>
      <c r="AL269" s="7"/>
      <c r="AM269" s="7"/>
      <c r="AN269" s="7"/>
      <c r="AO269" s="7"/>
      <c r="AP269" s="7"/>
      <c r="AQ269" s="7"/>
      <c r="AR269" s="7"/>
      <c r="AS269" s="7"/>
      <c r="AT269" s="7"/>
    </row>
    <row r="270" spans="1:46" x14ac:dyDescent="0.2">
      <c r="A270" t="s">
        <v>568</v>
      </c>
      <c r="B270" t="s">
        <v>560</v>
      </c>
      <c r="C270" t="s">
        <v>606</v>
      </c>
      <c r="E270" s="6" t="s">
        <v>188</v>
      </c>
      <c r="G270" s="3"/>
      <c r="H270" s="7"/>
      <c r="I270" s="7"/>
      <c r="J270" s="5"/>
      <c r="K270" s="7"/>
      <c r="L270" s="7"/>
      <c r="M270" s="7"/>
      <c r="N270" s="7"/>
      <c r="O270" s="7"/>
      <c r="P270" s="7"/>
      <c r="Q270" s="7"/>
      <c r="R270" s="7"/>
      <c r="S270" s="7"/>
      <c r="T270" s="7"/>
      <c r="U270" s="7"/>
      <c r="V270" s="7"/>
      <c r="W270" s="7"/>
      <c r="X270" s="7"/>
      <c r="Y270" s="7"/>
      <c r="Z270" s="7"/>
      <c r="AA270" s="7"/>
      <c r="AB270" s="7"/>
      <c r="AC270" s="7"/>
      <c r="AD270" s="7"/>
      <c r="AE270" s="7"/>
      <c r="AF270" s="7"/>
      <c r="AG270" s="7"/>
      <c r="AH270" s="6"/>
      <c r="AI270" s="7"/>
      <c r="AJ270" s="7"/>
      <c r="AK270" s="7"/>
      <c r="AL270" s="7"/>
      <c r="AM270" s="7"/>
      <c r="AN270" s="7"/>
      <c r="AO270" s="7"/>
      <c r="AP270" s="7"/>
      <c r="AQ270" s="7"/>
      <c r="AR270" s="7"/>
      <c r="AS270" s="7"/>
      <c r="AT270" s="7"/>
    </row>
    <row r="271" spans="1:46" x14ac:dyDescent="0.2">
      <c r="A271" t="s">
        <v>568</v>
      </c>
      <c r="B271" t="s">
        <v>560</v>
      </c>
      <c r="C271" t="s">
        <v>606</v>
      </c>
      <c r="E271" s="6" t="s">
        <v>256</v>
      </c>
      <c r="G271" s="3"/>
      <c r="H271" s="7"/>
      <c r="I271" s="7"/>
      <c r="J271" s="5"/>
      <c r="K271" s="7"/>
      <c r="L271" s="7"/>
      <c r="M271" s="7"/>
      <c r="N271" s="7"/>
      <c r="O271" s="7"/>
      <c r="P271" s="7"/>
      <c r="Q271" s="7"/>
      <c r="R271" s="7"/>
      <c r="S271" s="7"/>
      <c r="T271" s="7"/>
      <c r="U271" s="7"/>
      <c r="V271" s="7"/>
      <c r="W271" s="7"/>
      <c r="X271" s="7"/>
      <c r="Y271" s="7"/>
      <c r="Z271" s="7"/>
      <c r="AA271" s="7"/>
      <c r="AB271" s="7"/>
      <c r="AC271" s="7"/>
      <c r="AD271" s="7"/>
      <c r="AE271" s="7"/>
      <c r="AF271" s="7"/>
      <c r="AG271" s="7"/>
      <c r="AH271" s="6"/>
      <c r="AI271" s="7"/>
      <c r="AJ271" s="7"/>
      <c r="AK271" s="7"/>
      <c r="AL271" s="7"/>
      <c r="AM271" s="7"/>
      <c r="AN271" s="7"/>
      <c r="AO271" s="7"/>
      <c r="AP271" s="7"/>
      <c r="AQ271" s="7"/>
      <c r="AR271" s="7"/>
      <c r="AS271" s="7"/>
      <c r="AT271" s="7"/>
    </row>
    <row r="272" spans="1:46" x14ac:dyDescent="0.2">
      <c r="A272" t="s">
        <v>568</v>
      </c>
      <c r="B272" t="s">
        <v>560</v>
      </c>
      <c r="C272" t="s">
        <v>606</v>
      </c>
      <c r="E272" s="6" t="s">
        <v>190</v>
      </c>
      <c r="G272" s="3"/>
      <c r="H272" s="7"/>
      <c r="I272" s="7"/>
      <c r="J272" s="5"/>
      <c r="K272" s="7"/>
      <c r="L272" s="7"/>
      <c r="M272" s="7"/>
      <c r="N272" s="7"/>
      <c r="O272" s="7"/>
      <c r="P272" s="7"/>
      <c r="Q272" s="7"/>
      <c r="R272" s="7"/>
      <c r="S272" s="7"/>
      <c r="T272" s="7"/>
      <c r="U272" s="7"/>
      <c r="V272" s="7"/>
      <c r="W272" s="7"/>
      <c r="X272" s="7"/>
      <c r="Y272" s="7"/>
      <c r="Z272" s="7"/>
      <c r="AA272" s="7"/>
      <c r="AB272" s="7"/>
      <c r="AC272" s="7"/>
      <c r="AD272" s="7"/>
      <c r="AE272" s="7"/>
      <c r="AF272" s="7"/>
      <c r="AG272" s="7"/>
      <c r="AH272" s="6"/>
      <c r="AI272" s="7"/>
      <c r="AJ272" s="7"/>
      <c r="AK272" s="7"/>
      <c r="AL272" s="7"/>
      <c r="AM272" s="7"/>
      <c r="AN272" s="7"/>
      <c r="AO272" s="7"/>
      <c r="AP272" s="7"/>
      <c r="AQ272" s="7"/>
      <c r="AR272" s="7"/>
      <c r="AS272" s="7"/>
      <c r="AT272" s="7"/>
    </row>
    <row r="273" spans="1:46" x14ac:dyDescent="0.2">
      <c r="A273" t="s">
        <v>568</v>
      </c>
      <c r="B273" t="s">
        <v>560</v>
      </c>
      <c r="C273" t="s">
        <v>606</v>
      </c>
      <c r="E273" s="6" t="s">
        <v>259</v>
      </c>
      <c r="G273" s="3"/>
      <c r="H273" s="7"/>
      <c r="I273" s="7"/>
      <c r="J273" s="5"/>
      <c r="K273" s="7"/>
      <c r="L273" s="7"/>
      <c r="M273" s="7"/>
      <c r="N273" s="7"/>
      <c r="O273" s="7"/>
      <c r="P273" s="7"/>
      <c r="Q273" s="7"/>
      <c r="R273" s="7"/>
      <c r="S273" s="7"/>
      <c r="T273" s="7"/>
      <c r="U273" s="7"/>
      <c r="V273" s="7"/>
      <c r="W273" s="7"/>
      <c r="X273" s="7"/>
      <c r="Y273" s="7"/>
      <c r="Z273" s="7"/>
      <c r="AA273" s="7"/>
      <c r="AB273" s="7"/>
      <c r="AC273" s="7"/>
      <c r="AD273" s="7"/>
      <c r="AE273" s="7"/>
      <c r="AF273" s="7"/>
      <c r="AG273" s="7"/>
      <c r="AH273" s="6"/>
      <c r="AI273" s="7"/>
      <c r="AJ273" s="7"/>
      <c r="AK273" s="7"/>
      <c r="AL273" s="7"/>
      <c r="AM273" s="7"/>
      <c r="AN273" s="7"/>
      <c r="AO273" s="7"/>
      <c r="AP273" s="7"/>
      <c r="AQ273" s="7"/>
      <c r="AR273" s="7"/>
      <c r="AS273" s="7"/>
      <c r="AT273" s="7"/>
    </row>
    <row r="274" spans="1:46" x14ac:dyDescent="0.2">
      <c r="A274" t="s">
        <v>568</v>
      </c>
      <c r="B274" t="s">
        <v>560</v>
      </c>
      <c r="C274" t="s">
        <v>606</v>
      </c>
      <c r="E274" s="6" t="s">
        <v>216</v>
      </c>
      <c r="G274" s="3"/>
      <c r="H274" s="7"/>
      <c r="I274" s="7"/>
      <c r="J274" s="5"/>
      <c r="K274" s="7"/>
      <c r="L274" s="7"/>
      <c r="M274" s="7"/>
      <c r="N274" s="7"/>
      <c r="O274" s="7"/>
      <c r="P274" s="7"/>
      <c r="Q274" s="7"/>
      <c r="R274" s="7"/>
      <c r="S274" s="7"/>
      <c r="T274" s="7"/>
      <c r="U274" s="7"/>
      <c r="V274" s="7"/>
      <c r="W274" s="7"/>
      <c r="X274" s="7"/>
      <c r="Y274" s="7"/>
      <c r="Z274" s="7"/>
      <c r="AA274" s="7"/>
      <c r="AB274" s="7"/>
      <c r="AC274" s="7"/>
      <c r="AD274" s="7"/>
      <c r="AE274" s="7"/>
      <c r="AF274" s="7"/>
      <c r="AG274" s="7"/>
      <c r="AH274" s="6"/>
      <c r="AI274" s="7"/>
      <c r="AJ274" s="7"/>
      <c r="AK274" s="7"/>
      <c r="AL274" s="7"/>
      <c r="AM274" s="7"/>
      <c r="AN274" s="7"/>
      <c r="AO274" s="7"/>
      <c r="AP274" s="7"/>
      <c r="AQ274" s="7"/>
      <c r="AR274" s="7"/>
      <c r="AS274" s="7"/>
      <c r="AT274" s="7"/>
    </row>
    <row r="275" spans="1:46" x14ac:dyDescent="0.2">
      <c r="A275" t="s">
        <v>568</v>
      </c>
      <c r="B275" t="s">
        <v>560</v>
      </c>
      <c r="C275" t="s">
        <v>606</v>
      </c>
      <c r="E275" s="6" t="s">
        <v>273</v>
      </c>
      <c r="G275" s="3"/>
      <c r="H275" s="7"/>
      <c r="I275" s="7"/>
      <c r="J275" s="5"/>
      <c r="K275" s="7"/>
      <c r="L275" s="7"/>
      <c r="M275" s="7"/>
      <c r="N275" s="7"/>
      <c r="O275" s="7"/>
      <c r="P275" s="7"/>
      <c r="Q275" s="7"/>
      <c r="R275" s="7"/>
      <c r="S275" s="7"/>
      <c r="T275" s="7"/>
      <c r="U275" s="7"/>
      <c r="V275" s="7"/>
      <c r="W275" s="7"/>
      <c r="X275" s="7"/>
      <c r="Y275" s="7"/>
      <c r="Z275" s="7"/>
      <c r="AA275" s="7"/>
      <c r="AB275" s="7"/>
      <c r="AC275" s="7"/>
      <c r="AD275" s="7"/>
      <c r="AE275" s="7"/>
      <c r="AF275" s="7"/>
      <c r="AG275" s="7"/>
      <c r="AH275" s="6"/>
      <c r="AI275" s="7"/>
      <c r="AJ275" s="7"/>
      <c r="AK275" s="7"/>
      <c r="AL275" s="7"/>
      <c r="AM275" s="7"/>
      <c r="AN275" s="7"/>
      <c r="AO275" s="7"/>
      <c r="AP275" s="7"/>
      <c r="AQ275" s="7"/>
      <c r="AR275" s="7"/>
      <c r="AS275" s="7"/>
      <c r="AT275" s="7"/>
    </row>
    <row r="276" spans="1:46" x14ac:dyDescent="0.2">
      <c r="A276" t="s">
        <v>568</v>
      </c>
      <c r="B276" t="s">
        <v>560</v>
      </c>
      <c r="C276" t="s">
        <v>606</v>
      </c>
      <c r="E276" s="6" t="s">
        <v>193</v>
      </c>
      <c r="G276" s="3"/>
      <c r="H276" s="7"/>
      <c r="I276" s="7"/>
      <c r="J276" s="5"/>
      <c r="K276" s="7"/>
      <c r="L276" s="7"/>
      <c r="M276" s="7"/>
      <c r="N276" s="7"/>
      <c r="O276" s="7"/>
      <c r="P276" s="7"/>
      <c r="Q276" s="7"/>
      <c r="R276" s="7"/>
      <c r="S276" s="7"/>
      <c r="T276" s="7"/>
      <c r="U276" s="7"/>
      <c r="V276" s="7"/>
      <c r="W276" s="7"/>
      <c r="X276" s="7"/>
      <c r="Y276" s="7"/>
      <c r="Z276" s="7"/>
      <c r="AA276" s="7"/>
      <c r="AB276" s="7"/>
      <c r="AC276" s="7"/>
      <c r="AD276" s="7"/>
      <c r="AE276" s="7"/>
      <c r="AF276" s="7"/>
      <c r="AG276" s="7"/>
      <c r="AH276" s="6"/>
      <c r="AI276" s="7"/>
      <c r="AJ276" s="7"/>
      <c r="AK276" s="7"/>
      <c r="AL276" s="7"/>
      <c r="AM276" s="7"/>
      <c r="AN276" s="7"/>
      <c r="AO276" s="7"/>
      <c r="AP276" s="7"/>
      <c r="AQ276" s="7"/>
      <c r="AR276" s="7"/>
      <c r="AS276" s="7"/>
      <c r="AT276" s="7"/>
    </row>
    <row r="277" spans="1:46" x14ac:dyDescent="0.2">
      <c r="A277" t="s">
        <v>568</v>
      </c>
      <c r="B277" t="s">
        <v>560</v>
      </c>
      <c r="C277" t="s">
        <v>606</v>
      </c>
      <c r="E277" s="6" t="s">
        <v>204</v>
      </c>
      <c r="G277" s="3"/>
      <c r="H277" s="7"/>
      <c r="I277" s="7"/>
      <c r="J277" s="5"/>
      <c r="K277" s="7"/>
      <c r="L277" s="7"/>
      <c r="M277" s="7"/>
      <c r="N277" s="7"/>
      <c r="O277" s="7"/>
      <c r="P277" s="7"/>
      <c r="Q277" s="7"/>
      <c r="R277" s="7"/>
      <c r="S277" s="7"/>
      <c r="T277" s="7"/>
      <c r="U277" s="7"/>
      <c r="V277" s="7"/>
      <c r="W277" s="7"/>
      <c r="X277" s="7"/>
      <c r="Y277" s="7"/>
      <c r="Z277" s="7"/>
      <c r="AA277" s="7"/>
      <c r="AB277" s="7"/>
      <c r="AC277" s="7"/>
      <c r="AD277" s="7"/>
      <c r="AE277" s="7"/>
      <c r="AF277" s="7"/>
      <c r="AG277" s="7"/>
      <c r="AH277" s="6"/>
      <c r="AI277" s="7"/>
      <c r="AJ277" s="7"/>
      <c r="AK277" s="7"/>
      <c r="AL277" s="7"/>
      <c r="AM277" s="7"/>
      <c r="AN277" s="7"/>
      <c r="AO277" s="7"/>
      <c r="AP277" s="7"/>
      <c r="AQ277" s="7"/>
      <c r="AR277" s="7"/>
      <c r="AS277" s="7"/>
      <c r="AT277" s="7"/>
    </row>
    <row r="278" spans="1:46" x14ac:dyDescent="0.2">
      <c r="A278" t="s">
        <v>568</v>
      </c>
      <c r="B278" t="s">
        <v>560</v>
      </c>
      <c r="C278" t="s">
        <v>606</v>
      </c>
      <c r="E278" s="6" t="s">
        <v>264</v>
      </c>
      <c r="G278" s="3"/>
      <c r="H278" s="7"/>
      <c r="I278" s="7"/>
      <c r="J278" s="5"/>
      <c r="K278" s="7"/>
      <c r="L278" s="7"/>
      <c r="M278" s="7"/>
      <c r="N278" s="7"/>
      <c r="O278" s="7"/>
      <c r="P278" s="7"/>
      <c r="Q278" s="7"/>
      <c r="R278" s="7"/>
      <c r="S278" s="7"/>
      <c r="T278" s="7"/>
      <c r="U278" s="7"/>
      <c r="V278" s="7"/>
      <c r="W278" s="7"/>
      <c r="X278" s="7"/>
      <c r="Y278" s="7"/>
      <c r="Z278" s="7"/>
      <c r="AA278" s="7"/>
      <c r="AB278" s="7"/>
      <c r="AC278" s="7"/>
      <c r="AD278" s="7"/>
      <c r="AE278" s="7"/>
      <c r="AF278" s="7"/>
      <c r="AG278" s="7"/>
      <c r="AH278" s="6"/>
      <c r="AI278" s="7"/>
      <c r="AJ278" s="7"/>
      <c r="AK278" s="7"/>
      <c r="AL278" s="7"/>
      <c r="AM278" s="7"/>
      <c r="AN278" s="7"/>
      <c r="AO278" s="7"/>
      <c r="AP278" s="7"/>
      <c r="AQ278" s="7"/>
      <c r="AR278" s="7"/>
      <c r="AS278" s="7"/>
      <c r="AT278" s="7"/>
    </row>
    <row r="279" spans="1:46" x14ac:dyDescent="0.2">
      <c r="A279" t="s">
        <v>568</v>
      </c>
      <c r="B279" t="s">
        <v>560</v>
      </c>
      <c r="C279" t="s">
        <v>606</v>
      </c>
      <c r="E279" s="6" t="s">
        <v>194</v>
      </c>
      <c r="G279" s="3"/>
      <c r="H279" s="7"/>
      <c r="I279" s="7"/>
      <c r="J279" s="5"/>
      <c r="K279" s="7"/>
      <c r="L279" s="7"/>
      <c r="M279" s="7"/>
      <c r="N279" s="7"/>
      <c r="O279" s="7"/>
      <c r="P279" s="7"/>
      <c r="Q279" s="7"/>
      <c r="R279" s="7"/>
      <c r="S279" s="7"/>
      <c r="T279" s="7"/>
      <c r="U279" s="7"/>
      <c r="V279" s="7"/>
      <c r="W279" s="7"/>
      <c r="X279" s="7"/>
      <c r="Y279" s="7"/>
      <c r="Z279" s="7"/>
      <c r="AA279" s="7"/>
      <c r="AB279" s="7"/>
      <c r="AC279" s="7"/>
      <c r="AD279" s="7"/>
      <c r="AE279" s="7"/>
      <c r="AF279" s="7"/>
      <c r="AG279" s="7"/>
      <c r="AH279" s="6"/>
      <c r="AI279" s="7"/>
      <c r="AJ279" s="7"/>
      <c r="AK279" s="7"/>
      <c r="AL279" s="7"/>
      <c r="AM279" s="7"/>
      <c r="AN279" s="7"/>
      <c r="AO279" s="7"/>
      <c r="AP279" s="7"/>
      <c r="AQ279" s="7"/>
      <c r="AR279" s="7"/>
      <c r="AS279" s="7"/>
      <c r="AT279" s="7"/>
    </row>
    <row r="280" spans="1:46" x14ac:dyDescent="0.2">
      <c r="A280" t="s">
        <v>577</v>
      </c>
      <c r="B280" t="s">
        <v>560</v>
      </c>
      <c r="C280" t="s">
        <v>606</v>
      </c>
      <c r="E280" s="6" t="s">
        <v>242</v>
      </c>
      <c r="G280" s="3"/>
      <c r="H280" s="7"/>
      <c r="I280" s="7"/>
      <c r="J280" s="5"/>
      <c r="K280" s="7"/>
      <c r="L280" s="7"/>
      <c r="M280" s="7"/>
      <c r="N280" s="7"/>
      <c r="O280" s="7"/>
      <c r="P280" s="7"/>
      <c r="Q280" s="7"/>
      <c r="R280" s="7"/>
      <c r="S280" s="7"/>
      <c r="T280" s="7"/>
      <c r="U280" s="7"/>
      <c r="V280" s="7"/>
      <c r="W280" s="7"/>
      <c r="X280" s="7"/>
      <c r="Y280" s="7"/>
      <c r="Z280" s="7"/>
      <c r="AA280" s="7"/>
      <c r="AB280" s="7"/>
      <c r="AC280" s="7"/>
      <c r="AD280" s="7"/>
      <c r="AE280" s="7"/>
      <c r="AF280" s="7"/>
      <c r="AG280" s="7"/>
      <c r="AH280" s="6"/>
      <c r="AI280" s="7"/>
      <c r="AJ280" s="7"/>
      <c r="AK280" s="7"/>
      <c r="AL280" s="7"/>
      <c r="AM280" s="7"/>
      <c r="AN280" s="7"/>
      <c r="AO280" s="7"/>
      <c r="AP280" s="7"/>
      <c r="AQ280" s="7"/>
      <c r="AR280" s="7"/>
      <c r="AS280" s="7"/>
      <c r="AT280" s="7"/>
    </row>
    <row r="281" spans="1:46" x14ac:dyDescent="0.2">
      <c r="A281" t="s">
        <v>577</v>
      </c>
      <c r="B281" t="s">
        <v>560</v>
      </c>
      <c r="C281" t="s">
        <v>606</v>
      </c>
      <c r="E281" s="6" t="s">
        <v>241</v>
      </c>
      <c r="G281" s="3"/>
      <c r="H281" s="7"/>
      <c r="I281" s="7"/>
      <c r="J281" s="5"/>
      <c r="K281" s="7"/>
      <c r="L281" s="7"/>
      <c r="M281" s="7"/>
      <c r="N281" s="7"/>
      <c r="O281" s="7"/>
      <c r="P281" s="7"/>
      <c r="Q281" s="7"/>
      <c r="R281" s="7"/>
      <c r="S281" s="7"/>
      <c r="T281" s="7"/>
      <c r="U281" s="7"/>
      <c r="V281" s="7"/>
      <c r="W281" s="7"/>
      <c r="X281" s="7"/>
      <c r="Y281" s="7"/>
      <c r="Z281" s="7"/>
      <c r="AA281" s="7"/>
      <c r="AB281" s="7"/>
      <c r="AC281" s="7"/>
      <c r="AD281" s="7"/>
      <c r="AE281" s="7"/>
      <c r="AF281" s="7"/>
      <c r="AG281" s="7"/>
      <c r="AH281" s="6"/>
      <c r="AI281" s="7"/>
      <c r="AJ281" s="7"/>
      <c r="AK281" s="7"/>
      <c r="AL281" s="7"/>
      <c r="AM281" s="7"/>
      <c r="AN281" s="7"/>
      <c r="AO281" s="7"/>
      <c r="AP281" s="7"/>
      <c r="AQ281" s="7"/>
      <c r="AR281" s="7"/>
      <c r="AS281" s="7"/>
      <c r="AT281" s="7"/>
    </row>
    <row r="282" spans="1:46" x14ac:dyDescent="0.2">
      <c r="A282" t="s">
        <v>577</v>
      </c>
      <c r="B282" t="s">
        <v>560</v>
      </c>
      <c r="C282" t="s">
        <v>606</v>
      </c>
      <c r="E282" s="6" t="s">
        <v>243</v>
      </c>
      <c r="G282" s="3"/>
      <c r="H282" s="7"/>
      <c r="I282" s="7"/>
      <c r="J282" s="5"/>
      <c r="K282" s="7"/>
      <c r="L282" s="7"/>
      <c r="M282" s="7"/>
      <c r="N282" s="7"/>
      <c r="O282" s="7"/>
      <c r="P282" s="7"/>
      <c r="Q282" s="7"/>
      <c r="R282" s="7"/>
      <c r="S282" s="7"/>
      <c r="T282" s="7"/>
      <c r="U282" s="7"/>
      <c r="V282" s="7"/>
      <c r="W282" s="7"/>
      <c r="X282" s="7"/>
      <c r="Y282" s="7"/>
      <c r="Z282" s="7"/>
      <c r="AA282" s="7"/>
      <c r="AB282" s="7"/>
      <c r="AC282" s="7"/>
      <c r="AD282" s="7"/>
      <c r="AE282" s="7"/>
      <c r="AF282" s="7"/>
      <c r="AG282" s="7"/>
      <c r="AH282" s="6"/>
      <c r="AI282" s="7"/>
      <c r="AJ282" s="7"/>
      <c r="AK282" s="7"/>
      <c r="AL282" s="7"/>
      <c r="AM282" s="7"/>
      <c r="AN282" s="7"/>
      <c r="AO282" s="7"/>
      <c r="AP282" s="7"/>
      <c r="AQ282" s="7"/>
      <c r="AR282" s="7"/>
      <c r="AS282" s="7"/>
      <c r="AT282" s="7"/>
    </row>
    <row r="283" spans="1:46" x14ac:dyDescent="0.2">
      <c r="A283" t="s">
        <v>442</v>
      </c>
      <c r="B283" s="6" t="s">
        <v>560</v>
      </c>
      <c r="C283" t="s">
        <v>457</v>
      </c>
      <c r="E283" t="s">
        <v>24</v>
      </c>
      <c r="F283" t="s">
        <v>18</v>
      </c>
      <c r="G283" s="3"/>
      <c r="H283" s="3"/>
      <c r="I283" s="3"/>
      <c r="J283" s="3"/>
      <c r="K283" s="3"/>
      <c r="L283" s="3"/>
      <c r="M283" s="3"/>
      <c r="O283" s="3"/>
      <c r="P283" s="3"/>
      <c r="Q283" s="3"/>
      <c r="R283" s="3"/>
      <c r="S283" s="3"/>
      <c r="T283" s="3"/>
      <c r="U283" s="3"/>
      <c r="V283" s="3"/>
      <c r="W283" s="3"/>
      <c r="X283" s="3"/>
      <c r="Y283" s="3"/>
      <c r="Z283" s="3"/>
      <c r="AA283" s="3"/>
      <c r="AB283" s="3"/>
      <c r="AC283" s="3"/>
      <c r="AD283" s="3"/>
      <c r="AE283" s="3"/>
      <c r="AF283" s="3"/>
      <c r="AG283" s="3"/>
      <c r="AI283" s="3"/>
      <c r="AJ283" s="3"/>
      <c r="AK283" s="3"/>
      <c r="AL283" s="3"/>
      <c r="AM283" s="3"/>
      <c r="AN283" s="3"/>
      <c r="AO283" s="3"/>
      <c r="AP283" s="3"/>
      <c r="AQ283" s="3"/>
      <c r="AR283" s="3"/>
      <c r="AS283" s="3"/>
      <c r="AT283" s="3"/>
    </row>
    <row r="284" spans="1:46" x14ac:dyDescent="0.2">
      <c r="A284" t="s">
        <v>568</v>
      </c>
      <c r="B284" t="s">
        <v>560</v>
      </c>
      <c r="C284" t="s">
        <v>606</v>
      </c>
      <c r="E284" s="6" t="s">
        <v>214</v>
      </c>
      <c r="G284" s="3"/>
      <c r="H284" s="7"/>
      <c r="I284" s="7"/>
      <c r="J284" s="5"/>
      <c r="K284" s="7"/>
      <c r="L284" s="7"/>
      <c r="M284" s="7"/>
      <c r="N284" s="7"/>
      <c r="O284" s="7"/>
      <c r="P284" s="7"/>
      <c r="Q284" s="7"/>
      <c r="R284" s="7"/>
      <c r="S284" s="7"/>
      <c r="T284" s="7"/>
      <c r="U284" s="7"/>
      <c r="V284" s="7"/>
      <c r="W284" s="7"/>
      <c r="X284" s="7"/>
      <c r="Y284" s="7"/>
      <c r="Z284" s="7"/>
      <c r="AA284" s="7"/>
      <c r="AB284" s="7"/>
      <c r="AC284" s="7"/>
      <c r="AD284" s="7"/>
      <c r="AE284" s="7"/>
      <c r="AF284" s="7"/>
      <c r="AG284" s="7"/>
      <c r="AH284" s="6"/>
      <c r="AI284" s="7"/>
      <c r="AJ284" s="7"/>
      <c r="AK284" s="7"/>
      <c r="AL284" s="7"/>
      <c r="AM284" s="7"/>
      <c r="AN284" s="7"/>
      <c r="AO284" s="7"/>
      <c r="AP284" s="7"/>
      <c r="AQ284" s="7"/>
      <c r="AR284" s="7"/>
      <c r="AS284" s="7"/>
      <c r="AT284" s="7"/>
    </row>
    <row r="285" spans="1:46" x14ac:dyDescent="0.2">
      <c r="A285" t="s">
        <v>568</v>
      </c>
      <c r="B285" t="s">
        <v>560</v>
      </c>
      <c r="C285" t="s">
        <v>606</v>
      </c>
      <c r="E285" s="6" t="s">
        <v>215</v>
      </c>
      <c r="G285" s="3"/>
      <c r="H285" s="7"/>
      <c r="I285" s="7"/>
      <c r="J285" s="5"/>
      <c r="K285" s="7"/>
      <c r="L285" s="7"/>
      <c r="M285" s="7"/>
      <c r="N285" s="7"/>
      <c r="O285" s="7"/>
      <c r="P285" s="7"/>
      <c r="Q285" s="7"/>
      <c r="R285" s="7"/>
      <c r="S285" s="7"/>
      <c r="T285" s="7"/>
      <c r="U285" s="7"/>
      <c r="V285" s="7"/>
      <c r="W285" s="7"/>
      <c r="X285" s="7"/>
      <c r="Y285" s="7"/>
      <c r="Z285" s="7"/>
      <c r="AA285" s="7"/>
      <c r="AB285" s="7"/>
      <c r="AC285" s="7"/>
      <c r="AD285" s="7"/>
      <c r="AE285" s="7"/>
      <c r="AF285" s="7"/>
      <c r="AG285" s="7"/>
      <c r="AH285" s="6"/>
      <c r="AI285" s="7"/>
      <c r="AJ285" s="7"/>
      <c r="AK285" s="7"/>
      <c r="AL285" s="7"/>
      <c r="AM285" s="7"/>
      <c r="AN285" s="7"/>
      <c r="AO285" s="7"/>
      <c r="AP285" s="7"/>
      <c r="AQ285" s="7"/>
      <c r="AR285" s="7"/>
      <c r="AS285" s="7"/>
      <c r="AT285" s="7"/>
    </row>
    <row r="286" spans="1:46" x14ac:dyDescent="0.2">
      <c r="A286" t="s">
        <v>568</v>
      </c>
      <c r="B286" t="s">
        <v>560</v>
      </c>
      <c r="C286" t="s">
        <v>606</v>
      </c>
      <c r="E286" s="6" t="s">
        <v>212</v>
      </c>
      <c r="G286" s="3"/>
      <c r="H286" s="7"/>
      <c r="I286" s="7"/>
      <c r="J286" s="5"/>
      <c r="K286" s="7"/>
      <c r="L286" s="7"/>
      <c r="M286" s="7"/>
      <c r="N286" s="7"/>
      <c r="O286" s="7"/>
      <c r="P286" s="7"/>
      <c r="Q286" s="7"/>
      <c r="R286" s="7"/>
      <c r="S286" s="7"/>
      <c r="T286" s="7"/>
      <c r="U286" s="7"/>
      <c r="V286" s="7"/>
      <c r="W286" s="7"/>
      <c r="X286" s="7"/>
      <c r="Y286" s="7"/>
      <c r="Z286" s="7"/>
      <c r="AA286" s="7"/>
      <c r="AB286" s="7"/>
      <c r="AC286" s="7"/>
      <c r="AD286" s="7"/>
      <c r="AE286" s="7"/>
      <c r="AF286" s="7"/>
      <c r="AG286" s="7"/>
      <c r="AH286" s="6"/>
      <c r="AI286" s="7"/>
      <c r="AJ286" s="7"/>
      <c r="AK286" s="7"/>
      <c r="AL286" s="7"/>
      <c r="AM286" s="7"/>
      <c r="AN286" s="7"/>
      <c r="AO286" s="7"/>
      <c r="AP286" s="7"/>
      <c r="AQ286" s="7"/>
      <c r="AR286" s="7"/>
      <c r="AS286" s="7"/>
      <c r="AT286" s="7"/>
    </row>
    <row r="287" spans="1:46" x14ac:dyDescent="0.2">
      <c r="A287" t="s">
        <v>568</v>
      </c>
      <c r="B287" t="s">
        <v>560</v>
      </c>
      <c r="C287" t="s">
        <v>606</v>
      </c>
      <c r="E287" s="6" t="s">
        <v>213</v>
      </c>
      <c r="G287" s="3"/>
      <c r="H287" s="7"/>
      <c r="I287" s="7"/>
      <c r="J287" s="5"/>
      <c r="K287" s="7"/>
      <c r="L287" s="7"/>
      <c r="M287" s="7"/>
      <c r="N287" s="7"/>
      <c r="O287" s="7"/>
      <c r="P287" s="7"/>
      <c r="Q287" s="7"/>
      <c r="R287" s="7"/>
      <c r="S287" s="7"/>
      <c r="T287" s="7"/>
      <c r="U287" s="7"/>
      <c r="V287" s="7"/>
      <c r="W287" s="7"/>
      <c r="X287" s="7"/>
      <c r="Y287" s="7"/>
      <c r="Z287" s="7"/>
      <c r="AA287" s="7"/>
      <c r="AB287" s="7"/>
      <c r="AC287" s="7"/>
      <c r="AD287" s="7"/>
      <c r="AE287" s="7"/>
      <c r="AF287" s="7"/>
      <c r="AG287" s="7"/>
      <c r="AH287" s="6"/>
      <c r="AI287" s="7"/>
      <c r="AJ287" s="7"/>
      <c r="AK287" s="7"/>
      <c r="AL287" s="7"/>
      <c r="AM287" s="7"/>
      <c r="AN287" s="7"/>
      <c r="AO287" s="7"/>
      <c r="AP287" s="7"/>
      <c r="AQ287" s="7"/>
      <c r="AR287" s="7"/>
      <c r="AS287" s="7"/>
      <c r="AT287" s="7"/>
    </row>
    <row r="288" spans="1:46" x14ac:dyDescent="0.2">
      <c r="A288" t="s">
        <v>568</v>
      </c>
      <c r="B288" t="s">
        <v>560</v>
      </c>
      <c r="C288" t="s">
        <v>606</v>
      </c>
      <c r="E288" s="6" t="s">
        <v>210</v>
      </c>
      <c r="G288" s="3"/>
      <c r="H288" s="7"/>
      <c r="I288" s="7"/>
      <c r="J288" s="5"/>
      <c r="K288" s="7"/>
      <c r="L288" s="7"/>
      <c r="M288" s="7"/>
      <c r="N288" s="7"/>
      <c r="O288" s="7"/>
      <c r="P288" s="7"/>
      <c r="Q288" s="7"/>
      <c r="R288" s="7"/>
      <c r="S288" s="7"/>
      <c r="T288" s="7"/>
      <c r="U288" s="7"/>
      <c r="V288" s="7"/>
      <c r="W288" s="7"/>
      <c r="X288" s="7"/>
      <c r="Y288" s="7"/>
      <c r="Z288" s="7"/>
      <c r="AA288" s="7"/>
      <c r="AB288" s="7"/>
      <c r="AC288" s="7"/>
      <c r="AD288" s="7"/>
      <c r="AE288" s="7"/>
      <c r="AF288" s="7"/>
      <c r="AG288" s="7"/>
      <c r="AH288" s="6"/>
      <c r="AI288" s="7"/>
      <c r="AJ288" s="7"/>
      <c r="AK288" s="7"/>
      <c r="AL288" s="7"/>
      <c r="AM288" s="7"/>
      <c r="AN288" s="7"/>
      <c r="AO288" s="7"/>
      <c r="AP288" s="7"/>
      <c r="AQ288" s="7"/>
      <c r="AR288" s="7"/>
      <c r="AS288" s="7"/>
      <c r="AT288" s="7"/>
    </row>
    <row r="289" spans="1:60" x14ac:dyDescent="0.2">
      <c r="A289" t="s">
        <v>568</v>
      </c>
      <c r="B289" t="s">
        <v>560</v>
      </c>
      <c r="C289" t="s">
        <v>606</v>
      </c>
      <c r="E289" s="6" t="s">
        <v>211</v>
      </c>
      <c r="G289" s="3"/>
      <c r="H289" s="7"/>
      <c r="I289" s="7"/>
      <c r="J289" s="5"/>
      <c r="K289" s="7"/>
      <c r="L289" s="7"/>
      <c r="M289" s="7"/>
      <c r="N289" s="7"/>
      <c r="O289" s="7"/>
      <c r="P289" s="7"/>
      <c r="Q289" s="7"/>
      <c r="R289" s="7"/>
      <c r="S289" s="7"/>
      <c r="T289" s="7"/>
      <c r="U289" s="7"/>
      <c r="V289" s="7"/>
      <c r="W289" s="7"/>
      <c r="X289" s="7"/>
      <c r="Y289" s="7"/>
      <c r="Z289" s="7"/>
      <c r="AA289" s="7"/>
      <c r="AB289" s="7"/>
      <c r="AC289" s="7"/>
      <c r="AD289" s="7"/>
      <c r="AE289" s="7"/>
      <c r="AF289" s="7"/>
      <c r="AG289" s="7"/>
      <c r="AH289" s="6"/>
      <c r="AI289" s="7"/>
      <c r="AJ289" s="7"/>
      <c r="AK289" s="7"/>
      <c r="AL289" s="7"/>
      <c r="AM289" s="7"/>
      <c r="AN289" s="7"/>
      <c r="AO289" s="7"/>
      <c r="AP289" s="7"/>
      <c r="AQ289" s="7"/>
      <c r="AR289" s="7"/>
      <c r="AS289" s="7"/>
      <c r="AT289" s="7"/>
    </row>
    <row r="290" spans="1:60" x14ac:dyDescent="0.2">
      <c r="A290" t="s">
        <v>568</v>
      </c>
      <c r="B290" t="s">
        <v>560</v>
      </c>
      <c r="C290" t="s">
        <v>606</v>
      </c>
      <c r="E290" s="6" t="s">
        <v>227</v>
      </c>
      <c r="G290" s="3"/>
      <c r="H290" s="7"/>
      <c r="I290" s="7"/>
      <c r="J290" s="5"/>
      <c r="K290" s="7"/>
      <c r="L290" s="7"/>
      <c r="M290" s="7"/>
      <c r="N290" s="7"/>
      <c r="O290" s="7"/>
      <c r="P290" s="7"/>
      <c r="Q290" s="7"/>
      <c r="R290" s="7"/>
      <c r="S290" s="7"/>
      <c r="T290" s="7"/>
      <c r="U290" s="7"/>
      <c r="V290" s="7"/>
      <c r="W290" s="7"/>
      <c r="X290" s="7"/>
      <c r="Y290" s="7"/>
      <c r="Z290" s="7"/>
      <c r="AA290" s="7"/>
      <c r="AB290" s="7"/>
      <c r="AC290" s="7"/>
      <c r="AD290" s="7"/>
      <c r="AE290" s="7"/>
      <c r="AF290" s="7"/>
      <c r="AG290" s="7"/>
      <c r="AH290" s="6"/>
      <c r="AI290" s="7"/>
      <c r="AJ290" s="7"/>
      <c r="AK290" s="7"/>
      <c r="AL290" s="7"/>
      <c r="AM290" s="7"/>
      <c r="AN290" s="7"/>
      <c r="AO290" s="7"/>
      <c r="AP290" s="7"/>
      <c r="AQ290" s="7"/>
      <c r="AR290" s="7"/>
      <c r="AS290" s="7"/>
      <c r="AT290" s="7"/>
    </row>
    <row r="291" spans="1:60" x14ac:dyDescent="0.2">
      <c r="A291" t="s">
        <v>568</v>
      </c>
      <c r="B291" t="s">
        <v>560</v>
      </c>
      <c r="C291" t="s">
        <v>606</v>
      </c>
      <c r="E291" s="6" t="s">
        <v>228</v>
      </c>
      <c r="G291" s="3"/>
      <c r="H291" s="7"/>
      <c r="I291" s="7"/>
      <c r="J291" s="5"/>
      <c r="K291" s="7"/>
      <c r="L291" s="7"/>
      <c r="M291" s="7"/>
      <c r="N291" s="7"/>
      <c r="O291" s="7"/>
      <c r="P291" s="7"/>
      <c r="Q291" s="7"/>
      <c r="R291" s="7"/>
      <c r="S291" s="7"/>
      <c r="T291" s="7"/>
      <c r="U291" s="7"/>
      <c r="V291" s="7"/>
      <c r="W291" s="7"/>
      <c r="X291" s="7"/>
      <c r="Y291" s="7"/>
      <c r="Z291" s="7"/>
      <c r="AA291" s="7"/>
      <c r="AB291" s="7"/>
      <c r="AC291" s="7"/>
      <c r="AD291" s="7"/>
      <c r="AE291" s="7"/>
      <c r="AF291" s="7"/>
      <c r="AG291" s="7"/>
      <c r="AH291" s="6"/>
      <c r="AI291" s="7"/>
      <c r="AJ291" s="7"/>
      <c r="AK291" s="7"/>
      <c r="AL291" s="7"/>
      <c r="AM291" s="7"/>
      <c r="AN291" s="7"/>
      <c r="AO291" s="7"/>
      <c r="AP291" s="7"/>
      <c r="AQ291" s="7"/>
      <c r="AR291" s="7"/>
      <c r="AS291" s="7"/>
      <c r="AT291" s="7"/>
    </row>
    <row r="292" spans="1:60" x14ac:dyDescent="0.2">
      <c r="A292" t="s">
        <v>577</v>
      </c>
      <c r="B292" t="s">
        <v>560</v>
      </c>
      <c r="C292" t="s">
        <v>606</v>
      </c>
      <c r="E292" s="6" t="s">
        <v>229</v>
      </c>
      <c r="G292" s="3"/>
      <c r="H292" s="7"/>
      <c r="I292" s="7"/>
      <c r="J292" s="5"/>
      <c r="K292" s="7"/>
      <c r="L292" s="7"/>
      <c r="M292" s="7"/>
      <c r="N292" s="7"/>
      <c r="O292" s="7"/>
      <c r="P292" s="7"/>
      <c r="Q292" s="7"/>
      <c r="R292" s="7"/>
      <c r="S292" s="7"/>
      <c r="T292" s="7"/>
      <c r="U292" s="7"/>
      <c r="V292" s="7"/>
      <c r="W292" s="7"/>
      <c r="X292" s="7"/>
      <c r="Y292" s="7"/>
      <c r="Z292" s="7"/>
      <c r="AA292" s="7"/>
      <c r="AB292" s="7"/>
      <c r="AC292" s="7"/>
      <c r="AD292" s="7"/>
      <c r="AE292" s="7"/>
      <c r="AF292" s="7"/>
      <c r="AG292" s="7"/>
      <c r="AH292" s="6"/>
      <c r="AI292" s="7"/>
      <c r="AJ292" s="7"/>
      <c r="AK292" s="7"/>
      <c r="AL292" s="7"/>
      <c r="AM292" s="7"/>
      <c r="AN292" s="7"/>
      <c r="AO292" s="7"/>
      <c r="AP292" s="7"/>
      <c r="AQ292" s="7"/>
      <c r="AR292" s="7"/>
      <c r="AS292" s="7"/>
      <c r="AT292" s="7"/>
    </row>
    <row r="293" spans="1:60" x14ac:dyDescent="0.2">
      <c r="A293" t="s">
        <v>577</v>
      </c>
      <c r="B293" t="s">
        <v>560</v>
      </c>
      <c r="C293" t="s">
        <v>606</v>
      </c>
      <c r="E293" s="6" t="s">
        <v>230</v>
      </c>
      <c r="G293" s="3"/>
      <c r="H293" s="7"/>
      <c r="I293" s="7"/>
      <c r="J293" s="5"/>
      <c r="K293" s="7"/>
      <c r="L293" s="7"/>
      <c r="M293" s="7"/>
      <c r="N293" s="7"/>
      <c r="O293" s="7"/>
      <c r="P293" s="7"/>
      <c r="Q293" s="7"/>
      <c r="R293" s="7"/>
      <c r="S293" s="7"/>
      <c r="T293" s="7"/>
      <c r="U293" s="7"/>
      <c r="V293" s="7"/>
      <c r="W293" s="7"/>
      <c r="X293" s="7"/>
      <c r="Y293" s="7"/>
      <c r="Z293" s="7"/>
      <c r="AA293" s="7"/>
      <c r="AB293" s="7"/>
      <c r="AC293" s="7"/>
      <c r="AD293" s="7"/>
      <c r="AE293" s="7"/>
      <c r="AF293" s="7"/>
      <c r="AG293" s="7"/>
      <c r="AH293" s="6"/>
      <c r="AI293" s="7"/>
      <c r="AJ293" s="7"/>
      <c r="AK293" s="7"/>
      <c r="AL293" s="7"/>
      <c r="AM293" s="7"/>
      <c r="AN293" s="7"/>
      <c r="AO293" s="7"/>
      <c r="AP293" s="7"/>
      <c r="AQ293" s="7"/>
      <c r="AR293" s="7"/>
      <c r="AS293" s="7"/>
      <c r="AT293" s="7"/>
    </row>
    <row r="294" spans="1:60" x14ac:dyDescent="0.2">
      <c r="A294" t="s">
        <v>603</v>
      </c>
      <c r="B294" t="s">
        <v>560</v>
      </c>
      <c r="C294" t="s">
        <v>606</v>
      </c>
      <c r="E294" s="6" t="s">
        <v>239</v>
      </c>
      <c r="G294" s="3"/>
      <c r="H294" s="7"/>
      <c r="I294" s="7"/>
      <c r="J294" s="5"/>
      <c r="K294" s="7"/>
      <c r="L294" s="7"/>
      <c r="M294" s="7"/>
      <c r="N294" s="7"/>
      <c r="O294" s="7"/>
      <c r="P294" s="7"/>
      <c r="Q294" s="7"/>
      <c r="R294" s="7"/>
      <c r="S294" s="7"/>
      <c r="T294" s="7"/>
      <c r="U294" s="7"/>
      <c r="V294" s="7"/>
      <c r="W294" s="7"/>
      <c r="X294" s="7"/>
      <c r="Y294" s="7"/>
      <c r="Z294" s="7"/>
      <c r="AA294" s="7"/>
      <c r="AB294" s="7"/>
      <c r="AC294" s="7"/>
      <c r="AD294" s="7"/>
      <c r="AE294" s="7"/>
      <c r="AF294" s="7"/>
      <c r="AG294" s="7"/>
      <c r="AH294" s="6"/>
      <c r="AI294" s="7"/>
      <c r="AJ294" s="7"/>
      <c r="AK294" s="7"/>
      <c r="AL294" s="7"/>
      <c r="AM294" s="7"/>
      <c r="AN294" s="7"/>
      <c r="AO294" s="7"/>
      <c r="AP294" s="7"/>
      <c r="AQ294" s="7"/>
      <c r="AR294" s="7"/>
      <c r="AS294" s="7"/>
      <c r="AT294" s="7"/>
    </row>
    <row r="295" spans="1:60" x14ac:dyDescent="0.2">
      <c r="A295" t="s">
        <v>603</v>
      </c>
      <c r="B295" t="s">
        <v>560</v>
      </c>
      <c r="C295" t="s">
        <v>606</v>
      </c>
      <c r="E295" s="6" t="s">
        <v>240</v>
      </c>
      <c r="G295" s="3"/>
      <c r="H295" s="7"/>
      <c r="I295" s="7"/>
      <c r="J295" s="5"/>
      <c r="K295" s="7"/>
      <c r="L295" s="7"/>
      <c r="M295" s="7"/>
      <c r="N295" s="7"/>
      <c r="O295" s="7"/>
      <c r="P295" s="7"/>
      <c r="Q295" s="7"/>
      <c r="R295" s="7"/>
      <c r="S295" s="7"/>
      <c r="T295" s="7"/>
      <c r="U295" s="7"/>
      <c r="V295" s="7"/>
      <c r="W295" s="7"/>
      <c r="X295" s="7"/>
      <c r="Y295" s="7"/>
      <c r="Z295" s="7"/>
      <c r="AA295" s="7"/>
      <c r="AB295" s="7"/>
      <c r="AC295" s="7"/>
      <c r="AD295" s="7"/>
      <c r="AE295" s="7"/>
      <c r="AF295" s="7"/>
      <c r="AG295" s="7"/>
      <c r="AH295" s="6"/>
      <c r="AI295" s="7"/>
      <c r="AJ295" s="7"/>
      <c r="AK295" s="7"/>
      <c r="AL295" s="7"/>
      <c r="AM295" s="7"/>
      <c r="AN295" s="7"/>
      <c r="AO295" s="7"/>
      <c r="AP295" s="7"/>
      <c r="AQ295" s="7"/>
      <c r="AR295" s="7"/>
      <c r="AS295" s="7"/>
      <c r="AT295" s="7"/>
    </row>
    <row r="296" spans="1:60" x14ac:dyDescent="0.2">
      <c r="A296" t="s">
        <v>603</v>
      </c>
      <c r="B296" t="s">
        <v>560</v>
      </c>
      <c r="C296" t="s">
        <v>606</v>
      </c>
      <c r="E296" s="6" t="s">
        <v>238</v>
      </c>
      <c r="G296" s="3"/>
      <c r="H296" s="7"/>
      <c r="I296" s="7"/>
      <c r="J296" s="5"/>
      <c r="K296" s="7"/>
      <c r="L296" s="7"/>
      <c r="M296" s="7"/>
      <c r="N296" s="7"/>
      <c r="O296" s="7"/>
      <c r="P296" s="7"/>
      <c r="Q296" s="7"/>
      <c r="R296" s="7"/>
      <c r="S296" s="7"/>
      <c r="T296" s="7"/>
      <c r="U296" s="7"/>
      <c r="V296" s="7"/>
      <c r="W296" s="7"/>
      <c r="X296" s="7"/>
      <c r="Y296" s="7"/>
      <c r="Z296" s="7"/>
      <c r="AA296" s="7"/>
      <c r="AB296" s="7"/>
      <c r="AC296" s="7"/>
      <c r="AD296" s="7"/>
      <c r="AE296" s="7"/>
      <c r="AF296" s="7"/>
      <c r="AG296" s="7"/>
      <c r="AH296" s="6"/>
      <c r="AI296" s="7"/>
      <c r="AJ296" s="7"/>
      <c r="AK296" s="7"/>
      <c r="AL296" s="7"/>
      <c r="AM296" s="7"/>
      <c r="AN296" s="7"/>
      <c r="AO296" s="7"/>
      <c r="AP296" s="7"/>
      <c r="AQ296" s="7"/>
      <c r="AR296" s="7"/>
      <c r="AS296" s="7"/>
      <c r="AT296" s="7"/>
    </row>
    <row r="297" spans="1:60" x14ac:dyDescent="0.2">
      <c r="A297" t="s">
        <v>577</v>
      </c>
      <c r="B297" t="s">
        <v>560</v>
      </c>
      <c r="C297" t="s">
        <v>507</v>
      </c>
      <c r="E297" s="6" t="s">
        <v>155</v>
      </c>
      <c r="F297" t="s">
        <v>629</v>
      </c>
      <c r="G297" s="3"/>
      <c r="H297" s="7"/>
      <c r="I297" s="7"/>
      <c r="J297" s="5"/>
      <c r="K297" s="7"/>
      <c r="L297" s="7"/>
      <c r="M297" s="7"/>
      <c r="N297" s="7"/>
      <c r="O297" s="7"/>
      <c r="P297" s="7"/>
      <c r="Q297" s="7"/>
      <c r="R297" s="7"/>
      <c r="S297" s="7"/>
      <c r="T297" s="7"/>
      <c r="U297" s="7"/>
      <c r="V297" s="7"/>
      <c r="W297" s="7"/>
      <c r="X297" s="7"/>
      <c r="Y297" s="7"/>
      <c r="Z297" s="7"/>
      <c r="AA297" s="7"/>
      <c r="AB297" s="7"/>
      <c r="AC297" s="7"/>
      <c r="AD297" s="7"/>
      <c r="AE297" s="7"/>
      <c r="AF297" s="7"/>
      <c r="AG297" s="7"/>
      <c r="AH297" s="6"/>
      <c r="AI297" s="7"/>
      <c r="AJ297" s="7"/>
      <c r="AK297" s="7"/>
      <c r="AL297" s="7"/>
      <c r="AM297" s="7"/>
      <c r="AN297" s="7"/>
      <c r="AO297" s="7"/>
      <c r="AP297" s="7"/>
      <c r="AQ297" s="7"/>
      <c r="AR297" s="7"/>
      <c r="AS297" s="7"/>
      <c r="AT297" s="7"/>
    </row>
    <row r="299" spans="1:60" x14ac:dyDescent="0.2">
      <c r="A299" t="s">
        <v>566</v>
      </c>
      <c r="B299" t="s">
        <v>562</v>
      </c>
      <c r="C299" t="s">
        <v>566</v>
      </c>
      <c r="E299" s="6" t="s">
        <v>254</v>
      </c>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row>
    <row r="300" spans="1:60" x14ac:dyDescent="0.2">
      <c r="A300" t="s">
        <v>569</v>
      </c>
      <c r="B300" t="s">
        <v>562</v>
      </c>
      <c r="C300" t="s">
        <v>567</v>
      </c>
      <c r="E300" s="6" t="s">
        <v>178</v>
      </c>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row>
    <row r="301" spans="1:60" x14ac:dyDescent="0.2">
      <c r="E301" s="6" t="s">
        <v>182</v>
      </c>
    </row>
    <row r="302" spans="1:60" x14ac:dyDescent="0.2">
      <c r="E302" s="6" t="s">
        <v>183</v>
      </c>
    </row>
  </sheetData>
  <conditionalFormatting sqref="G1:AG1">
    <cfRule type="containsBlanks" dxfId="5" priority="4">
      <formula>LEN(TRIM(G1))=0</formula>
    </cfRule>
  </conditionalFormatting>
  <conditionalFormatting sqref="G2:AG180 G182:AG297">
    <cfRule type="containsBlanks" dxfId="4" priority="3">
      <formula>LEN(TRIM(G2))=0</formula>
    </cfRule>
  </conditionalFormatting>
  <conditionalFormatting sqref="G299:BH299">
    <cfRule type="containsBlanks" dxfId="3" priority="2">
      <formula>LEN(TRIM(G299))=0</formula>
    </cfRule>
  </conditionalFormatting>
  <conditionalFormatting sqref="G300:BH300">
    <cfRule type="containsBlanks" dxfId="2" priority="1">
      <formula>LEN(TRIM(G300))=0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87A72-5D88-3641-9006-3D141EB1CCF1}">
  <sheetPr>
    <tabColor theme="7"/>
  </sheetPr>
  <dimension ref="A1:BG104"/>
  <sheetViews>
    <sheetView topLeftCell="A51" zoomScaleNormal="100" workbookViewId="0">
      <selection activeCell="A102" sqref="A102"/>
    </sheetView>
  </sheetViews>
  <sheetFormatPr baseColWidth="10" defaultRowHeight="16" x14ac:dyDescent="0.2"/>
  <cols>
    <col min="1" max="1" width="128.5" customWidth="1"/>
    <col min="2" max="30" width="28.1640625" bestFit="1" customWidth="1"/>
  </cols>
  <sheetData>
    <row r="1" spans="1:59" s="53" customFormat="1" x14ac:dyDescent="0.2">
      <c r="A1" s="53" t="s">
        <v>0</v>
      </c>
      <c r="B1" s="53" t="s">
        <v>509</v>
      </c>
      <c r="C1" s="53" t="s">
        <v>101</v>
      </c>
      <c r="D1" s="53" t="s">
        <v>511</v>
      </c>
      <c r="E1" s="53" t="s">
        <v>513</v>
      </c>
      <c r="F1" s="53" t="s">
        <v>514</v>
      </c>
      <c r="G1" s="53" t="s">
        <v>102</v>
      </c>
      <c r="H1" s="53" t="s">
        <v>515</v>
      </c>
      <c r="I1" s="53" t="s">
        <v>516</v>
      </c>
      <c r="J1" s="53" t="s">
        <v>549</v>
      </c>
      <c r="K1" s="53" t="s">
        <v>517</v>
      </c>
      <c r="L1" s="53" t="s">
        <v>518</v>
      </c>
      <c r="M1" s="53" t="s">
        <v>686</v>
      </c>
      <c r="N1" s="53" t="s">
        <v>687</v>
      </c>
      <c r="O1" s="53" t="s">
        <v>512</v>
      </c>
      <c r="P1" s="53" t="s">
        <v>519</v>
      </c>
      <c r="Q1" s="53" t="s">
        <v>530</v>
      </c>
      <c r="R1" s="53" t="s">
        <v>531</v>
      </c>
      <c r="S1" s="53" t="s">
        <v>533</v>
      </c>
      <c r="T1" s="53" t="s">
        <v>534</v>
      </c>
      <c r="U1" s="53" t="s">
        <v>532</v>
      </c>
      <c r="V1" s="53" t="s">
        <v>505</v>
      </c>
      <c r="W1" s="53" t="s">
        <v>541</v>
      </c>
      <c r="X1" s="53" t="s">
        <v>542</v>
      </c>
      <c r="Y1" s="53" t="s">
        <v>543</v>
      </c>
      <c r="Z1" s="53" t="s">
        <v>550</v>
      </c>
      <c r="AA1" s="53" t="s">
        <v>548</v>
      </c>
      <c r="AB1" s="53" t="s">
        <v>547</v>
      </c>
      <c r="AC1" s="53" t="s">
        <v>986</v>
      </c>
      <c r="AD1" s="53" t="s">
        <v>1010</v>
      </c>
      <c r="AE1" s="53" t="s">
        <v>839</v>
      </c>
      <c r="AF1" s="53" t="s">
        <v>840</v>
      </c>
      <c r="AG1" s="53" t="s">
        <v>841</v>
      </c>
      <c r="AH1" s="53" t="s">
        <v>842</v>
      </c>
      <c r="AI1" s="53" t="s">
        <v>843</v>
      </c>
      <c r="AJ1" s="53" t="s">
        <v>844</v>
      </c>
      <c r="AK1" s="53" t="s">
        <v>845</v>
      </c>
      <c r="AL1" s="53" t="s">
        <v>846</v>
      </c>
      <c r="AM1" s="53" t="s">
        <v>847</v>
      </c>
      <c r="AN1" s="53" t="s">
        <v>848</v>
      </c>
      <c r="AO1" s="53" t="s">
        <v>849</v>
      </c>
      <c r="AP1" s="53" t="s">
        <v>850</v>
      </c>
      <c r="AQ1" s="53" t="s">
        <v>851</v>
      </c>
      <c r="AR1" s="53" t="s">
        <v>852</v>
      </c>
      <c r="AS1" s="53" t="s">
        <v>853</v>
      </c>
      <c r="AT1" s="53" t="s">
        <v>854</v>
      </c>
      <c r="AU1" s="53" t="s">
        <v>855</v>
      </c>
      <c r="AV1" s="53" t="s">
        <v>856</v>
      </c>
      <c r="AW1" s="53" t="s">
        <v>857</v>
      </c>
      <c r="AX1" s="53" t="s">
        <v>858</v>
      </c>
      <c r="AY1" s="53" t="s">
        <v>859</v>
      </c>
      <c r="AZ1" s="53" t="s">
        <v>860</v>
      </c>
      <c r="BA1" s="53" t="s">
        <v>861</v>
      </c>
      <c r="BB1" s="53" t="s">
        <v>862</v>
      </c>
      <c r="BC1" s="53" t="s">
        <v>863</v>
      </c>
      <c r="BD1" s="53" t="s">
        <v>864</v>
      </c>
      <c r="BE1" s="53" t="s">
        <v>865</v>
      </c>
      <c r="BF1" s="53" t="s">
        <v>988</v>
      </c>
      <c r="BG1" s="53" t="s">
        <v>1011</v>
      </c>
    </row>
    <row r="2" spans="1:59" x14ac:dyDescent="0.2">
      <c r="A2" s="6" t="s">
        <v>307</v>
      </c>
      <c r="B2" s="3">
        <v>2.6120370693088115E-2</v>
      </c>
      <c r="C2" s="3">
        <v>3.0703640444372647E-2</v>
      </c>
      <c r="D2" s="3">
        <v>6.5063151649142295E-2</v>
      </c>
      <c r="E2" s="3">
        <v>0.19444883688312253</v>
      </c>
      <c r="F2" s="3">
        <v>4.4270956796652966E-2</v>
      </c>
      <c r="G2" s="3">
        <v>3.1773381804870868E-2</v>
      </c>
      <c r="H2" s="3">
        <v>7.9879491476901279E-2</v>
      </c>
      <c r="I2" s="3">
        <v>0.10031669171941671</v>
      </c>
      <c r="J2" s="3">
        <v>2.435860543684432E-2</v>
      </c>
      <c r="K2" s="3">
        <v>7.7979771072418047E-2</v>
      </c>
      <c r="L2" s="3">
        <v>3.4279159484787568E-2</v>
      </c>
      <c r="M2" s="3">
        <v>2.3149370921731124E-2</v>
      </c>
      <c r="N2" s="3">
        <v>9.3016006578282157E-2</v>
      </c>
      <c r="O2" s="3">
        <v>9.5187560063111298E-2</v>
      </c>
      <c r="P2" s="3">
        <v>7.2378577307486244E-2</v>
      </c>
      <c r="Q2" s="3">
        <v>5.073726987130027E-2</v>
      </c>
      <c r="R2" s="3">
        <v>6.1490693677032644E-2</v>
      </c>
      <c r="S2" s="3">
        <v>1.5455469956505869E-2</v>
      </c>
      <c r="T2" s="3">
        <v>9.4426216816657256E-3</v>
      </c>
      <c r="U2" s="3">
        <v>5.4239003664889533E-2</v>
      </c>
      <c r="V2" s="3">
        <v>2.6433170171589724E-2</v>
      </c>
      <c r="W2" s="3">
        <v>3.8183879851247958E-2</v>
      </c>
      <c r="X2" s="3">
        <v>3.7035450167170691E-2</v>
      </c>
      <c r="Y2" s="3">
        <v>0.17850636672072009</v>
      </c>
      <c r="Z2" s="3">
        <v>4.9828047388855684E-2</v>
      </c>
      <c r="AA2" s="3">
        <v>2.9900606399830061E-2</v>
      </c>
      <c r="AB2" s="3">
        <v>5.9916643815540668E-2</v>
      </c>
      <c r="AC2" s="5">
        <v>0.15402462547389567</v>
      </c>
      <c r="AD2" s="5">
        <v>4.1035966730948989E-2</v>
      </c>
      <c r="AE2" s="5" t="s">
        <v>731</v>
      </c>
      <c r="AF2" s="5" t="s">
        <v>731</v>
      </c>
      <c r="AG2" s="5" t="s">
        <v>731</v>
      </c>
      <c r="AH2" s="5" t="s">
        <v>731</v>
      </c>
      <c r="AI2" s="5" t="s">
        <v>731</v>
      </c>
      <c r="AJ2" s="5" t="s">
        <v>731</v>
      </c>
      <c r="AK2" s="5" t="s">
        <v>731</v>
      </c>
      <c r="AL2" s="5" t="s">
        <v>731</v>
      </c>
      <c r="AM2" s="5" t="s">
        <v>731</v>
      </c>
      <c r="AN2" s="5" t="s">
        <v>731</v>
      </c>
      <c r="AO2" s="5" t="s">
        <v>731</v>
      </c>
      <c r="AP2" s="5" t="s">
        <v>731</v>
      </c>
      <c r="AQ2" s="5" t="s">
        <v>731</v>
      </c>
      <c r="AR2" s="5" t="s">
        <v>731</v>
      </c>
      <c r="AS2" s="5" t="s">
        <v>731</v>
      </c>
      <c r="AT2" s="5" t="s">
        <v>731</v>
      </c>
      <c r="AU2" s="5" t="s">
        <v>731</v>
      </c>
      <c r="AV2" s="5" t="s">
        <v>731</v>
      </c>
      <c r="AW2" s="5" t="s">
        <v>731</v>
      </c>
      <c r="AX2" s="5" t="s">
        <v>731</v>
      </c>
      <c r="AY2" s="5" t="s">
        <v>731</v>
      </c>
      <c r="AZ2" s="5" t="s">
        <v>731</v>
      </c>
      <c r="BA2" s="5" t="s">
        <v>731</v>
      </c>
      <c r="BB2" s="5" t="s">
        <v>731</v>
      </c>
      <c r="BC2" s="5" t="s">
        <v>731</v>
      </c>
      <c r="BD2" s="5" t="s">
        <v>731</v>
      </c>
      <c r="BE2" t="s">
        <v>731</v>
      </c>
      <c r="BF2" t="s">
        <v>731</v>
      </c>
      <c r="BG2" t="s">
        <v>731</v>
      </c>
    </row>
    <row r="3" spans="1:59" x14ac:dyDescent="0.2">
      <c r="A3" s="6" t="s">
        <v>306</v>
      </c>
      <c r="B3" s="64">
        <v>0.62408030343576781</v>
      </c>
      <c r="C3" s="64">
        <v>0.66068314891659807</v>
      </c>
      <c r="D3" s="64">
        <v>0.66621368533917869</v>
      </c>
      <c r="E3" s="64">
        <v>0.54851913979130196</v>
      </c>
      <c r="F3" s="64">
        <v>0.58713696449921815</v>
      </c>
      <c r="G3" s="64">
        <v>0.63995400059660201</v>
      </c>
      <c r="H3" s="64">
        <v>0.59894594326493122</v>
      </c>
      <c r="I3" s="64">
        <v>0.66133536668484683</v>
      </c>
      <c r="J3" s="64">
        <v>0.68257337522823058</v>
      </c>
      <c r="K3" s="64">
        <v>0.60287368879672187</v>
      </c>
      <c r="L3" s="64">
        <v>0.64812825374187522</v>
      </c>
      <c r="M3" s="64">
        <v>0.61990356206439645</v>
      </c>
      <c r="N3" s="64">
        <v>0.51542674029898161</v>
      </c>
      <c r="O3" s="64">
        <v>0.65974862197082251</v>
      </c>
      <c r="P3" s="64">
        <v>0.57066047484443683</v>
      </c>
      <c r="Q3" s="64">
        <v>0.62061783750921962</v>
      </c>
      <c r="R3" s="64">
        <v>0.67672889984106077</v>
      </c>
      <c r="S3" s="64">
        <v>0.69296033535315782</v>
      </c>
      <c r="T3" s="64">
        <v>0.57540688284396757</v>
      </c>
      <c r="U3" s="64">
        <v>0.63441401833703437</v>
      </c>
      <c r="V3" s="64">
        <v>0.56062051008917979</v>
      </c>
      <c r="W3" s="64">
        <v>0.60299110946632006</v>
      </c>
      <c r="X3" s="64">
        <v>0.68302522972590785</v>
      </c>
      <c r="Y3" s="64">
        <v>0.61906401804757738</v>
      </c>
      <c r="Z3" s="64">
        <v>0.63626325746028589</v>
      </c>
      <c r="AA3" s="64">
        <v>0.62589934718833817</v>
      </c>
      <c r="AB3" s="64">
        <v>0.55003707922286638</v>
      </c>
      <c r="AC3" s="64">
        <v>0.62107762361274532</v>
      </c>
      <c r="AD3" s="64">
        <v>0.63593224721431885</v>
      </c>
      <c r="AE3" s="5" t="s">
        <v>731</v>
      </c>
      <c r="AF3" s="5" t="s">
        <v>731</v>
      </c>
      <c r="AG3" s="5" t="s">
        <v>731</v>
      </c>
      <c r="AH3" s="5" t="s">
        <v>731</v>
      </c>
      <c r="AI3" s="5" t="s">
        <v>731</v>
      </c>
      <c r="AJ3" s="5" t="s">
        <v>731</v>
      </c>
      <c r="AK3" s="5" t="s">
        <v>731</v>
      </c>
      <c r="AL3" s="5" t="s">
        <v>731</v>
      </c>
      <c r="AM3" s="5" t="s">
        <v>731</v>
      </c>
      <c r="AN3" s="5" t="s">
        <v>731</v>
      </c>
      <c r="AO3" s="5" t="s">
        <v>731</v>
      </c>
      <c r="AP3" s="5" t="s">
        <v>731</v>
      </c>
      <c r="AQ3" s="5" t="s">
        <v>731</v>
      </c>
      <c r="AR3" s="5" t="s">
        <v>731</v>
      </c>
      <c r="AS3" s="5" t="s">
        <v>731</v>
      </c>
      <c r="AT3" s="5" t="s">
        <v>731</v>
      </c>
      <c r="AU3" s="5" t="s">
        <v>731</v>
      </c>
      <c r="AV3" s="5" t="s">
        <v>731</v>
      </c>
      <c r="AW3" s="5" t="s">
        <v>731</v>
      </c>
      <c r="AX3" s="5" t="s">
        <v>731</v>
      </c>
      <c r="AY3" s="5" t="s">
        <v>731</v>
      </c>
      <c r="AZ3" s="5" t="s">
        <v>731</v>
      </c>
      <c r="BA3" s="5" t="s">
        <v>731</v>
      </c>
      <c r="BB3" s="5" t="s">
        <v>731</v>
      </c>
      <c r="BC3" s="5" t="s">
        <v>731</v>
      </c>
      <c r="BD3" s="5" t="s">
        <v>731</v>
      </c>
      <c r="BE3" t="s">
        <v>731</v>
      </c>
      <c r="BF3" t="s">
        <v>731</v>
      </c>
      <c r="BG3" t="s">
        <v>731</v>
      </c>
    </row>
    <row r="4" spans="1:59" x14ac:dyDescent="0.2">
      <c r="A4" s="6" t="s">
        <v>328</v>
      </c>
      <c r="B4" s="64">
        <v>0.55164831770948719</v>
      </c>
      <c r="C4" s="64">
        <v>0.75500074186687993</v>
      </c>
      <c r="D4" s="64">
        <v>0.53985398412845798</v>
      </c>
      <c r="E4" s="64">
        <v>0.75799491380044703</v>
      </c>
      <c r="F4" s="64">
        <v>0.38258115858403435</v>
      </c>
      <c r="G4" s="64">
        <v>0.62789917653684113</v>
      </c>
      <c r="H4" s="64">
        <v>0.87032348661741843</v>
      </c>
      <c r="I4" s="64">
        <v>0.62612046881557903</v>
      </c>
      <c r="J4" s="64">
        <v>0.77554407357763333</v>
      </c>
      <c r="K4" s="64">
        <v>0.63566564659171199</v>
      </c>
      <c r="L4" s="64">
        <v>0.74128399030214098</v>
      </c>
      <c r="M4" s="64">
        <v>0.70851697976028805</v>
      </c>
      <c r="N4" s="64">
        <v>0.65954832385050777</v>
      </c>
      <c r="O4" s="64">
        <v>0.47439238327777344</v>
      </c>
      <c r="P4" s="64">
        <v>0.66185530559540395</v>
      </c>
      <c r="Q4" s="64">
        <v>0.74853076813185604</v>
      </c>
      <c r="R4" s="64">
        <v>0.79329790669487299</v>
      </c>
      <c r="S4" s="64">
        <v>0.41951226898168081</v>
      </c>
      <c r="T4" s="64">
        <v>0.90781039918106854</v>
      </c>
      <c r="U4" s="64">
        <v>0.65274104725358295</v>
      </c>
      <c r="V4" s="64">
        <v>0.90410014701527941</v>
      </c>
      <c r="W4" s="64">
        <v>0.64168651996822901</v>
      </c>
      <c r="X4" s="64">
        <v>0.72613015094198874</v>
      </c>
      <c r="Y4" s="64">
        <v>0.29342981452578482</v>
      </c>
      <c r="Z4" s="64">
        <v>0.67296335318420564</v>
      </c>
      <c r="AA4" s="64">
        <v>0.40931885212688529</v>
      </c>
      <c r="AB4" s="64">
        <v>0.66699084366724193</v>
      </c>
      <c r="AC4" s="64">
        <v>0.75799491380044703</v>
      </c>
      <c r="AD4" s="64">
        <v>0.69129605116572634</v>
      </c>
      <c r="AE4" s="5" t="s">
        <v>731</v>
      </c>
      <c r="AF4" s="5" t="s">
        <v>731</v>
      </c>
      <c r="AG4" s="5" t="s">
        <v>731</v>
      </c>
      <c r="AH4" s="5" t="s">
        <v>691</v>
      </c>
      <c r="AI4" s="5" t="s">
        <v>731</v>
      </c>
      <c r="AJ4" s="5" t="s">
        <v>731</v>
      </c>
      <c r="AK4" s="5" t="s">
        <v>731</v>
      </c>
      <c r="AL4" s="5" t="s">
        <v>731</v>
      </c>
      <c r="AM4" s="5" t="s">
        <v>731</v>
      </c>
      <c r="AN4" s="5" t="s">
        <v>731</v>
      </c>
      <c r="AO4" s="5" t="s">
        <v>731</v>
      </c>
      <c r="AP4" s="5" t="s">
        <v>731</v>
      </c>
      <c r="AQ4" s="5" t="s">
        <v>731</v>
      </c>
      <c r="AR4" s="5" t="s">
        <v>731</v>
      </c>
      <c r="AS4" s="5" t="s">
        <v>731</v>
      </c>
      <c r="AT4" s="5" t="s">
        <v>731</v>
      </c>
      <c r="AU4" s="5" t="s">
        <v>731</v>
      </c>
      <c r="AV4" s="5" t="s">
        <v>731</v>
      </c>
      <c r="AW4" s="5" t="s">
        <v>731</v>
      </c>
      <c r="AX4" s="5" t="s">
        <v>731</v>
      </c>
      <c r="AY4" s="5" t="s">
        <v>731</v>
      </c>
      <c r="AZ4" s="5" t="s">
        <v>731</v>
      </c>
      <c r="BA4" s="5" t="s">
        <v>731</v>
      </c>
      <c r="BB4" s="5" t="s">
        <v>731</v>
      </c>
      <c r="BC4" s="5" t="s">
        <v>731</v>
      </c>
      <c r="BD4" s="5" t="s">
        <v>731</v>
      </c>
      <c r="BE4" t="s">
        <v>731</v>
      </c>
      <c r="BF4" t="s">
        <v>691</v>
      </c>
      <c r="BG4" t="s">
        <v>731</v>
      </c>
    </row>
    <row r="5" spans="1:59" x14ac:dyDescent="0.2">
      <c r="A5" s="6" t="s">
        <v>327</v>
      </c>
      <c r="B5" s="64">
        <v>0.12989598018221402</v>
      </c>
      <c r="C5" s="64">
        <v>4.8004443238033941E-2</v>
      </c>
      <c r="D5" s="64">
        <v>0.15867425513324754</v>
      </c>
      <c r="E5" s="64">
        <v>0.104901171247854</v>
      </c>
      <c r="F5" s="64">
        <v>0.41994879830277965</v>
      </c>
      <c r="G5" s="64">
        <v>7.0410822080342272E-2</v>
      </c>
      <c r="H5" s="64">
        <v>5.7571017372684122E-2</v>
      </c>
      <c r="I5" s="64">
        <v>0.26575643132551952</v>
      </c>
      <c r="J5" s="64">
        <v>0.11202445841862485</v>
      </c>
      <c r="K5" s="64">
        <v>3.8773690673809341E-2</v>
      </c>
      <c r="L5" s="64">
        <v>0.11788167001043345</v>
      </c>
      <c r="M5" s="64">
        <v>0.23116411010727053</v>
      </c>
      <c r="N5" s="64">
        <v>0.31112567137812341</v>
      </c>
      <c r="O5" s="64">
        <v>0.19465469234780641</v>
      </c>
      <c r="P5" s="64">
        <v>0.17318041744961357</v>
      </c>
      <c r="Q5" s="64">
        <v>0.24479910348648118</v>
      </c>
      <c r="R5" s="64">
        <v>5.0537919390917889E-2</v>
      </c>
      <c r="S5" s="64">
        <v>0</v>
      </c>
      <c r="T5" s="64">
        <v>0</v>
      </c>
      <c r="U5" s="64">
        <v>0.11026976179145614</v>
      </c>
      <c r="V5" s="64">
        <v>2.4046515405020057E-2</v>
      </c>
      <c r="W5" s="64">
        <v>7.0314109178005776E-2</v>
      </c>
      <c r="X5" s="64">
        <v>0.14816195764970078</v>
      </c>
      <c r="Y5" s="64">
        <v>0.46424555543461404</v>
      </c>
      <c r="Z5" s="64">
        <v>6.1440209344628509E-2</v>
      </c>
      <c r="AA5" s="64">
        <v>0</v>
      </c>
      <c r="AB5" s="64">
        <v>2.8486069037856269E-2</v>
      </c>
      <c r="AC5" s="64">
        <v>0.104901171247854</v>
      </c>
      <c r="AD5" s="64">
        <v>0.112096868553377</v>
      </c>
      <c r="AE5" s="5" t="s">
        <v>731</v>
      </c>
      <c r="AF5" s="5" t="s">
        <v>731</v>
      </c>
      <c r="AG5" s="5" t="s">
        <v>731</v>
      </c>
      <c r="AH5" s="5" t="s">
        <v>693</v>
      </c>
      <c r="AI5" s="5" t="s">
        <v>731</v>
      </c>
      <c r="AJ5" s="5" t="s">
        <v>731</v>
      </c>
      <c r="AK5" s="5" t="s">
        <v>731</v>
      </c>
      <c r="AL5" s="5" t="s">
        <v>731</v>
      </c>
      <c r="AM5" s="5" t="s">
        <v>731</v>
      </c>
      <c r="AN5" s="5" t="s">
        <v>731</v>
      </c>
      <c r="AO5" s="5" t="s">
        <v>731</v>
      </c>
      <c r="AP5" s="5" t="s">
        <v>731</v>
      </c>
      <c r="AQ5" s="5" t="s">
        <v>731</v>
      </c>
      <c r="AR5" s="5" t="s">
        <v>731</v>
      </c>
      <c r="AS5" s="5" t="s">
        <v>731</v>
      </c>
      <c r="AT5" s="5" t="s">
        <v>731</v>
      </c>
      <c r="AU5" s="5" t="s">
        <v>731</v>
      </c>
      <c r="AV5" s="5" t="s">
        <v>731</v>
      </c>
      <c r="AW5" s="5" t="s">
        <v>731</v>
      </c>
      <c r="AX5" s="5" t="s">
        <v>731</v>
      </c>
      <c r="AY5" s="5" t="s">
        <v>731</v>
      </c>
      <c r="AZ5" s="5" t="s">
        <v>731</v>
      </c>
      <c r="BA5" s="5" t="s">
        <v>731</v>
      </c>
      <c r="BB5" s="5" t="s">
        <v>731</v>
      </c>
      <c r="BC5" s="5" t="s">
        <v>731</v>
      </c>
      <c r="BD5" s="5" t="s">
        <v>731</v>
      </c>
      <c r="BE5" t="s">
        <v>731</v>
      </c>
      <c r="BF5" t="s">
        <v>693</v>
      </c>
      <c r="BG5" t="s">
        <v>731</v>
      </c>
    </row>
    <row r="6" spans="1:59" x14ac:dyDescent="0.2">
      <c r="A6" s="6" t="s">
        <v>312</v>
      </c>
      <c r="B6" s="64">
        <v>0</v>
      </c>
      <c r="C6" s="64">
        <v>0</v>
      </c>
      <c r="D6" s="64">
        <v>0</v>
      </c>
      <c r="E6" s="64">
        <v>0</v>
      </c>
      <c r="F6" s="64">
        <v>0</v>
      </c>
      <c r="G6" s="64">
        <v>0</v>
      </c>
      <c r="H6" s="64">
        <v>0</v>
      </c>
      <c r="I6" s="64">
        <v>0</v>
      </c>
      <c r="J6" s="64">
        <v>0</v>
      </c>
      <c r="K6" s="64">
        <v>0</v>
      </c>
      <c r="L6" s="64">
        <v>0</v>
      </c>
      <c r="M6" s="64">
        <v>0</v>
      </c>
      <c r="N6" s="64">
        <v>0</v>
      </c>
      <c r="O6" s="64">
        <v>0</v>
      </c>
      <c r="P6" s="64">
        <v>0</v>
      </c>
      <c r="Q6" s="64">
        <v>0</v>
      </c>
      <c r="R6" s="64">
        <v>0</v>
      </c>
      <c r="S6" s="64">
        <v>0</v>
      </c>
      <c r="T6" s="64">
        <v>0</v>
      </c>
      <c r="U6" s="64">
        <v>0</v>
      </c>
      <c r="V6" s="64">
        <v>0</v>
      </c>
      <c r="W6" s="64">
        <v>0</v>
      </c>
      <c r="X6" s="64">
        <v>0</v>
      </c>
      <c r="Y6" s="64">
        <v>0</v>
      </c>
      <c r="Z6" s="64">
        <v>0</v>
      </c>
      <c r="AA6" s="64">
        <v>0</v>
      </c>
      <c r="AB6" s="64">
        <v>0</v>
      </c>
      <c r="AC6" s="64">
        <v>0</v>
      </c>
      <c r="AD6" s="64">
        <v>0</v>
      </c>
      <c r="AE6" s="5" t="s">
        <v>866</v>
      </c>
      <c r="AF6" s="5" t="s">
        <v>866</v>
      </c>
      <c r="AG6" s="5" t="s">
        <v>866</v>
      </c>
      <c r="AH6" s="5" t="s">
        <v>866</v>
      </c>
      <c r="AI6" s="5" t="s">
        <v>866</v>
      </c>
      <c r="AJ6" s="5" t="s">
        <v>866</v>
      </c>
      <c r="AK6" s="5" t="s">
        <v>866</v>
      </c>
      <c r="AL6" s="5" t="s">
        <v>866</v>
      </c>
      <c r="AM6" s="5" t="s">
        <v>866</v>
      </c>
      <c r="AN6" s="5" t="s">
        <v>866</v>
      </c>
      <c r="AO6" s="5" t="s">
        <v>866</v>
      </c>
      <c r="AP6" s="5" t="s">
        <v>866</v>
      </c>
      <c r="AQ6" s="5" t="s">
        <v>866</v>
      </c>
      <c r="AR6" s="5" t="s">
        <v>866</v>
      </c>
      <c r="AS6" s="5" t="s">
        <v>866</v>
      </c>
      <c r="AT6" s="5" t="s">
        <v>866</v>
      </c>
      <c r="AU6" s="5" t="s">
        <v>866</v>
      </c>
      <c r="AV6" s="5" t="s">
        <v>866</v>
      </c>
      <c r="AW6" s="5" t="s">
        <v>866</v>
      </c>
      <c r="AX6" s="5" t="s">
        <v>866</v>
      </c>
      <c r="AY6" s="5" t="s">
        <v>866</v>
      </c>
      <c r="AZ6" s="5" t="s">
        <v>866</v>
      </c>
      <c r="BA6" s="5" t="s">
        <v>866</v>
      </c>
      <c r="BB6" s="5" t="s">
        <v>866</v>
      </c>
      <c r="BC6" s="5" t="s">
        <v>866</v>
      </c>
      <c r="BD6" s="5" t="s">
        <v>866</v>
      </c>
      <c r="BE6" t="s">
        <v>866</v>
      </c>
      <c r="BF6" t="s">
        <v>989</v>
      </c>
      <c r="BG6" t="s">
        <v>866</v>
      </c>
    </row>
    <row r="7" spans="1:59" x14ac:dyDescent="0.2">
      <c r="A7" s="6" t="s">
        <v>310</v>
      </c>
      <c r="B7" s="64">
        <v>0.13499472711214389</v>
      </c>
      <c r="C7" s="64">
        <v>0.103469546371564</v>
      </c>
      <c r="D7" s="64">
        <v>0.80406549222367618</v>
      </c>
      <c r="E7" s="64">
        <v>0.46350464175958345</v>
      </c>
      <c r="F7" s="64">
        <v>0.52162439402021676</v>
      </c>
      <c r="G7" s="64">
        <v>6.9297766924337381E-2</v>
      </c>
      <c r="H7" s="64">
        <v>3.8823885063157662E-2</v>
      </c>
      <c r="I7" s="64">
        <v>0.66350035234904925</v>
      </c>
      <c r="J7" s="64">
        <v>0.16486009599034043</v>
      </c>
      <c r="K7" s="64">
        <v>0.18011603484781841</v>
      </c>
      <c r="L7" s="64">
        <v>8.440498104791333E-2</v>
      </c>
      <c r="M7" s="64">
        <v>0.17564742961356722</v>
      </c>
      <c r="N7" s="64">
        <v>0.1757189205501978</v>
      </c>
      <c r="O7" s="64">
        <v>0.42855641426182361</v>
      </c>
      <c r="P7" s="64">
        <v>0.62205753464617797</v>
      </c>
      <c r="Q7" s="64">
        <v>0.39373917169054146</v>
      </c>
      <c r="R7" s="64">
        <v>0.26342381821084199</v>
      </c>
      <c r="S7" s="64">
        <v>0.76122315662494067</v>
      </c>
      <c r="T7" s="64">
        <v>0.29094730287198628</v>
      </c>
      <c r="U7" s="64">
        <v>0.95363764701474285</v>
      </c>
      <c r="V7" s="64">
        <v>3.4889888486697759E-2</v>
      </c>
      <c r="W7" s="64">
        <v>0.53805807423621288</v>
      </c>
      <c r="X7" s="64">
        <v>0.28321478673363409</v>
      </c>
      <c r="Y7" s="64">
        <v>0.26274548718800061</v>
      </c>
      <c r="Z7" s="64">
        <v>8.0190741581936509E-2</v>
      </c>
      <c r="AA7" s="64">
        <v>0.2593890557396466</v>
      </c>
      <c r="AB7" s="64">
        <v>0.97291475831573693</v>
      </c>
      <c r="AC7" s="64">
        <v>8.7852032971123428E-2</v>
      </c>
      <c r="AD7" s="64">
        <v>0.17543405581578514</v>
      </c>
      <c r="AE7" s="5" t="s">
        <v>731</v>
      </c>
      <c r="AF7" s="5" t="s">
        <v>731</v>
      </c>
      <c r="AG7" s="5" t="s">
        <v>731</v>
      </c>
      <c r="AH7" s="5" t="s">
        <v>731</v>
      </c>
      <c r="AI7" s="5" t="s">
        <v>731</v>
      </c>
      <c r="AJ7" s="5" t="s">
        <v>731</v>
      </c>
      <c r="AK7" s="5" t="s">
        <v>731</v>
      </c>
      <c r="AL7" s="5" t="s">
        <v>731</v>
      </c>
      <c r="AM7" s="5" t="s">
        <v>731</v>
      </c>
      <c r="AN7" s="5" t="s">
        <v>731</v>
      </c>
      <c r="AO7" s="5" t="s">
        <v>731</v>
      </c>
      <c r="AP7" s="5" t="s">
        <v>731</v>
      </c>
      <c r="AQ7" s="5" t="s">
        <v>731</v>
      </c>
      <c r="AR7" s="5" t="s">
        <v>731</v>
      </c>
      <c r="AS7" s="5" t="s">
        <v>731</v>
      </c>
      <c r="AT7" s="5" t="s">
        <v>731</v>
      </c>
      <c r="AU7" s="5" t="s">
        <v>731</v>
      </c>
      <c r="AV7" s="5" t="s">
        <v>731</v>
      </c>
      <c r="AW7" s="5" t="s">
        <v>731</v>
      </c>
      <c r="AX7" s="5" t="s">
        <v>731</v>
      </c>
      <c r="AY7" s="5" t="s">
        <v>731</v>
      </c>
      <c r="AZ7" s="5" t="s">
        <v>731</v>
      </c>
      <c r="BA7" s="5" t="s">
        <v>731</v>
      </c>
      <c r="BB7" s="5" t="s">
        <v>731</v>
      </c>
      <c r="BC7" s="5" t="s">
        <v>731</v>
      </c>
      <c r="BD7" s="5" t="s">
        <v>731</v>
      </c>
      <c r="BE7" t="s">
        <v>731</v>
      </c>
      <c r="BF7" t="s">
        <v>731</v>
      </c>
      <c r="BG7" t="s">
        <v>731</v>
      </c>
    </row>
    <row r="8" spans="1:59" x14ac:dyDescent="0.2">
      <c r="A8" s="6" t="s">
        <v>309</v>
      </c>
      <c r="B8" s="64">
        <v>0.70630259998888933</v>
      </c>
      <c r="C8" s="64">
        <v>0.73522115741617833</v>
      </c>
      <c r="D8" s="64">
        <v>0.15464631640024307</v>
      </c>
      <c r="E8" s="64">
        <v>0.26844880981457037</v>
      </c>
      <c r="F8" s="64">
        <v>0.22244947473850796</v>
      </c>
      <c r="G8" s="64">
        <v>0.81381574474105189</v>
      </c>
      <c r="H8" s="64">
        <v>0.91257012668759419</v>
      </c>
      <c r="I8" s="64">
        <v>0.30249588236427633</v>
      </c>
      <c r="J8" s="64">
        <v>0.46394378093161326</v>
      </c>
      <c r="K8" s="64">
        <v>0.53605589934369746</v>
      </c>
      <c r="L8" s="64">
        <v>0.67533096448581009</v>
      </c>
      <c r="M8" s="64">
        <v>0.63011227689564886</v>
      </c>
      <c r="N8" s="64">
        <v>5.0536115189824697E-2</v>
      </c>
      <c r="O8" s="64">
        <v>0.33027579592668121</v>
      </c>
      <c r="P8" s="64">
        <v>0.17714158141237557</v>
      </c>
      <c r="Q8" s="64">
        <v>0.50497889064074497</v>
      </c>
      <c r="R8" s="64">
        <v>0.36144057929172868</v>
      </c>
      <c r="S8" s="64">
        <v>0.21913490082339396</v>
      </c>
      <c r="T8" s="64">
        <v>0.59295933383747668</v>
      </c>
      <c r="U8" s="64">
        <v>2.9529052285218012E-2</v>
      </c>
      <c r="V8" s="64">
        <v>0.88432626820406723</v>
      </c>
      <c r="W8" s="64">
        <v>7.4734859329966555E-2</v>
      </c>
      <c r="X8" s="64">
        <v>0.51039990475981789</v>
      </c>
      <c r="Y8" s="64">
        <v>0.22774528854495851</v>
      </c>
      <c r="Z8" s="64">
        <v>0.84076198368913957</v>
      </c>
      <c r="AA8" s="64">
        <v>0.40509449383370888</v>
      </c>
      <c r="AB8" s="64">
        <v>8.7982878280963104E-3</v>
      </c>
      <c r="AC8" s="64">
        <v>0.78967514068924582</v>
      </c>
      <c r="AD8" s="64">
        <v>0.63816507500607889</v>
      </c>
      <c r="AE8" s="5" t="s">
        <v>731</v>
      </c>
      <c r="AF8" s="5" t="s">
        <v>731</v>
      </c>
      <c r="AG8" s="5" t="s">
        <v>731</v>
      </c>
      <c r="AH8" s="5" t="s">
        <v>731</v>
      </c>
      <c r="AI8" s="5" t="s">
        <v>731</v>
      </c>
      <c r="AJ8" s="5" t="s">
        <v>731</v>
      </c>
      <c r="AK8" s="5" t="s">
        <v>731</v>
      </c>
      <c r="AL8" s="5" t="s">
        <v>731</v>
      </c>
      <c r="AM8" s="5" t="s">
        <v>731</v>
      </c>
      <c r="AN8" s="5" t="s">
        <v>731</v>
      </c>
      <c r="AO8" s="5" t="s">
        <v>731</v>
      </c>
      <c r="AP8" s="5" t="s">
        <v>731</v>
      </c>
      <c r="AQ8" s="5" t="s">
        <v>731</v>
      </c>
      <c r="AR8" s="5" t="s">
        <v>731</v>
      </c>
      <c r="AS8" s="5" t="s">
        <v>731</v>
      </c>
      <c r="AT8" s="5" t="s">
        <v>731</v>
      </c>
      <c r="AU8" s="5" t="s">
        <v>731</v>
      </c>
      <c r="AV8" s="5" t="s">
        <v>731</v>
      </c>
      <c r="AW8" s="5" t="s">
        <v>731</v>
      </c>
      <c r="AX8" s="5" t="s">
        <v>731</v>
      </c>
      <c r="AY8" s="5" t="s">
        <v>731</v>
      </c>
      <c r="AZ8" s="5" t="s">
        <v>731</v>
      </c>
      <c r="BA8" s="5" t="s">
        <v>731</v>
      </c>
      <c r="BB8" s="5" t="s">
        <v>731</v>
      </c>
      <c r="BC8" s="5" t="s">
        <v>731</v>
      </c>
      <c r="BD8" s="5" t="s">
        <v>731</v>
      </c>
      <c r="BE8" t="s">
        <v>731</v>
      </c>
      <c r="BF8" t="s">
        <v>731</v>
      </c>
      <c r="BG8" t="s">
        <v>731</v>
      </c>
    </row>
    <row r="9" spans="1:59" x14ac:dyDescent="0.2">
      <c r="A9" s="6" t="s">
        <v>311</v>
      </c>
      <c r="B9" s="64">
        <v>5.3107364149920365E-2</v>
      </c>
      <c r="C9" s="64">
        <v>8.4103074972644978E-2</v>
      </c>
      <c r="D9" s="64">
        <v>2.9176505897147178E-2</v>
      </c>
      <c r="E9" s="64">
        <v>8.5977673591193376E-2</v>
      </c>
      <c r="F9" s="64">
        <v>0.1944357920819951</v>
      </c>
      <c r="G9" s="64">
        <v>6.5562202538881023E-2</v>
      </c>
      <c r="H9" s="64">
        <v>1.7844569243484047E-2</v>
      </c>
      <c r="I9" s="64">
        <v>1.7671943727452934E-2</v>
      </c>
      <c r="J9" s="64">
        <v>0.29278791414033356</v>
      </c>
      <c r="K9" s="64">
        <v>0.15781302706260861</v>
      </c>
      <c r="L9" s="64">
        <v>8.5029838213926637E-2</v>
      </c>
      <c r="M9" s="64">
        <v>5.2825620515886733E-2</v>
      </c>
      <c r="N9" s="64">
        <v>0.70961471992435476</v>
      </c>
      <c r="O9" s="64">
        <v>0.18047973787903143</v>
      </c>
      <c r="P9" s="64">
        <v>0.12486568679560456</v>
      </c>
      <c r="Q9" s="64">
        <v>2.0934234443900704E-2</v>
      </c>
      <c r="R9" s="64">
        <v>0.31185210687056608</v>
      </c>
      <c r="S9" s="64">
        <v>1.4309743914670629E-2</v>
      </c>
      <c r="T9" s="64">
        <v>3.1781225482984024E-2</v>
      </c>
      <c r="U9" s="64">
        <v>8.9585750861934793E-3</v>
      </c>
      <c r="V9" s="64">
        <v>3.7366360971486434E-2</v>
      </c>
      <c r="W9" s="64">
        <v>0.26992204615910892</v>
      </c>
      <c r="X9" s="64">
        <v>0.12616186490168196</v>
      </c>
      <c r="Y9" s="64">
        <v>0.21374720686282012</v>
      </c>
      <c r="Z9" s="64">
        <v>2.1442613797571609E-2</v>
      </c>
      <c r="AA9" s="64">
        <v>0.1785657423750468</v>
      </c>
      <c r="AB9" s="64">
        <v>1.3134329187749571E-2</v>
      </c>
      <c r="AC9" s="64">
        <v>4.8463318632141199E-2</v>
      </c>
      <c r="AD9" s="64">
        <v>9.6986019869336068E-2</v>
      </c>
      <c r="AE9" s="5" t="s">
        <v>731</v>
      </c>
      <c r="AF9" s="5" t="s">
        <v>731</v>
      </c>
      <c r="AG9" s="5" t="s">
        <v>731</v>
      </c>
      <c r="AH9" s="5" t="s">
        <v>731</v>
      </c>
      <c r="AI9" s="5" t="s">
        <v>731</v>
      </c>
      <c r="AJ9" s="5" t="s">
        <v>731</v>
      </c>
      <c r="AK9" s="5" t="s">
        <v>731</v>
      </c>
      <c r="AL9" s="5" t="s">
        <v>731</v>
      </c>
      <c r="AM9" s="5" t="s">
        <v>731</v>
      </c>
      <c r="AN9" s="5" t="s">
        <v>731</v>
      </c>
      <c r="AO9" s="5" t="s">
        <v>731</v>
      </c>
      <c r="AP9" s="5" t="s">
        <v>731</v>
      </c>
      <c r="AQ9" s="5" t="s">
        <v>731</v>
      </c>
      <c r="AR9" s="5" t="s">
        <v>731</v>
      </c>
      <c r="AS9" s="5" t="s">
        <v>731</v>
      </c>
      <c r="AT9" s="5" t="s">
        <v>731</v>
      </c>
      <c r="AU9" s="5" t="s">
        <v>731</v>
      </c>
      <c r="AV9" s="5" t="s">
        <v>731</v>
      </c>
      <c r="AW9" s="5" t="s">
        <v>731</v>
      </c>
      <c r="AX9" s="5" t="s">
        <v>731</v>
      </c>
      <c r="AY9" s="5" t="s">
        <v>731</v>
      </c>
      <c r="AZ9" s="5" t="s">
        <v>731</v>
      </c>
      <c r="BA9" s="5" t="s">
        <v>731</v>
      </c>
      <c r="BB9" s="5" t="s">
        <v>731</v>
      </c>
      <c r="BC9" s="5" t="s">
        <v>731</v>
      </c>
      <c r="BD9" s="5" t="s">
        <v>731</v>
      </c>
      <c r="BE9" t="s">
        <v>731</v>
      </c>
      <c r="BF9" t="s">
        <v>731</v>
      </c>
      <c r="BG9" t="s">
        <v>731</v>
      </c>
    </row>
    <row r="10" spans="1:59" x14ac:dyDescent="0.2">
      <c r="A10" s="6" t="s">
        <v>303</v>
      </c>
      <c r="B10" s="64">
        <v>6.780594159223618E-5</v>
      </c>
      <c r="C10" s="64">
        <v>3.6300240585979918E-4</v>
      </c>
      <c r="D10" s="64">
        <v>1.0484275897070255E-4</v>
      </c>
      <c r="E10" s="64">
        <v>7.2780097523547128E-4</v>
      </c>
      <c r="F10" s="64">
        <v>1.8605100854144528E-3</v>
      </c>
      <c r="G10" s="64">
        <v>3.9028683389643621E-5</v>
      </c>
      <c r="H10" s="64">
        <v>1.32949351804832E-4</v>
      </c>
      <c r="I10" s="64">
        <v>1.7706332935907793E-3</v>
      </c>
      <c r="J10" s="64">
        <v>3.7549016718261814E-4</v>
      </c>
      <c r="K10" s="64">
        <v>1.5090986026151297E-4</v>
      </c>
      <c r="L10" s="64">
        <v>1.7100350365146239E-4</v>
      </c>
      <c r="M10" s="64">
        <v>2.9128275806269218E-5</v>
      </c>
      <c r="N10" s="64">
        <v>5.1559585739574545E-5</v>
      </c>
      <c r="O10" s="64">
        <v>3.9319294304745474E-4</v>
      </c>
      <c r="P10" s="64">
        <v>3.1401388822779229E-4</v>
      </c>
      <c r="Q10" s="64">
        <v>1.7216586537968797E-4</v>
      </c>
      <c r="R10" s="64">
        <v>1.958575168500935E-4</v>
      </c>
      <c r="S10" s="64">
        <v>8.1806026074742908E-4</v>
      </c>
      <c r="T10" s="64">
        <v>3.1485342229975655E-5</v>
      </c>
      <c r="U10" s="64">
        <v>1.0151849695118811E-3</v>
      </c>
      <c r="V10" s="64">
        <v>5.1803914851439482E-5</v>
      </c>
      <c r="W10" s="64">
        <v>2.7757129866242518E-5</v>
      </c>
      <c r="X10" s="64">
        <v>1.2912006797709545E-4</v>
      </c>
      <c r="Y10" s="64">
        <v>7.2749192219766657E-4</v>
      </c>
      <c r="Z10" s="64">
        <v>2.2370647666751148E-4</v>
      </c>
      <c r="AA10" s="64">
        <v>8.9569051429206538E-5</v>
      </c>
      <c r="AB10" s="64">
        <v>1.2362007643807648E-4</v>
      </c>
      <c r="AC10" s="64">
        <v>5.793539731713572E-4</v>
      </c>
      <c r="AD10" s="64">
        <v>1.7714579035689741E-4</v>
      </c>
      <c r="AE10" s="5" t="s">
        <v>731</v>
      </c>
      <c r="AF10" s="5" t="s">
        <v>731</v>
      </c>
      <c r="AG10" s="5" t="s">
        <v>731</v>
      </c>
      <c r="AH10" s="5" t="s">
        <v>731</v>
      </c>
      <c r="AI10" s="5" t="s">
        <v>731</v>
      </c>
      <c r="AJ10" s="5" t="s">
        <v>731</v>
      </c>
      <c r="AK10" s="5" t="s">
        <v>731</v>
      </c>
      <c r="AL10" s="5" t="s">
        <v>731</v>
      </c>
      <c r="AM10" s="5" t="s">
        <v>731</v>
      </c>
      <c r="AN10" s="5" t="s">
        <v>731</v>
      </c>
      <c r="AO10" s="5" t="s">
        <v>731</v>
      </c>
      <c r="AP10" s="5" t="s">
        <v>731</v>
      </c>
      <c r="AQ10" s="5" t="s">
        <v>731</v>
      </c>
      <c r="AR10" s="5" t="s">
        <v>731</v>
      </c>
      <c r="AS10" s="5" t="s">
        <v>731</v>
      </c>
      <c r="AT10" s="5" t="s">
        <v>731</v>
      </c>
      <c r="AU10" s="5" t="s">
        <v>731</v>
      </c>
      <c r="AV10" s="5" t="s">
        <v>731</v>
      </c>
      <c r="AW10" s="5" t="s">
        <v>731</v>
      </c>
      <c r="AX10" s="5" t="s">
        <v>731</v>
      </c>
      <c r="AY10" s="5" t="s">
        <v>731</v>
      </c>
      <c r="AZ10" s="5" t="s">
        <v>731</v>
      </c>
      <c r="BA10" s="5" t="s">
        <v>731</v>
      </c>
      <c r="BB10" s="5" t="s">
        <v>731</v>
      </c>
      <c r="BC10" s="5" t="s">
        <v>731</v>
      </c>
      <c r="BD10" s="5" t="s">
        <v>731</v>
      </c>
      <c r="BE10" t="s">
        <v>731</v>
      </c>
      <c r="BF10" t="s">
        <v>731</v>
      </c>
      <c r="BG10" t="s">
        <v>731</v>
      </c>
    </row>
    <row r="11" spans="1:59" x14ac:dyDescent="0.2">
      <c r="A11" s="6" t="s">
        <v>302</v>
      </c>
      <c r="B11" s="64">
        <v>0.94844462700136045</v>
      </c>
      <c r="C11" s="64">
        <v>0.93997112195098498</v>
      </c>
      <c r="D11" s="64">
        <v>0.91781845841945942</v>
      </c>
      <c r="E11" s="64">
        <v>0.97681173213561301</v>
      </c>
      <c r="F11" s="64">
        <v>0.92293955457049393</v>
      </c>
      <c r="G11" s="64">
        <v>0.96607865141739357</v>
      </c>
      <c r="H11" s="64">
        <v>0.96527132798466442</v>
      </c>
      <c r="I11" s="64">
        <v>0.94958049462657412</v>
      </c>
      <c r="J11" s="64">
        <v>0.8586960181255876</v>
      </c>
      <c r="K11" s="64">
        <v>0.95547540274993992</v>
      </c>
      <c r="L11" s="64">
        <v>0.88820877081490057</v>
      </c>
      <c r="M11" s="64">
        <v>0.96675724042092803</v>
      </c>
      <c r="N11" s="64">
        <v>0.79951533583950596</v>
      </c>
      <c r="O11" s="64">
        <v>0.97668387521731292</v>
      </c>
      <c r="P11" s="64">
        <v>0.97039675141061332</v>
      </c>
      <c r="Q11" s="64">
        <v>0.99455649382438749</v>
      </c>
      <c r="R11" s="64">
        <v>0.85163944464533736</v>
      </c>
      <c r="S11" s="64">
        <v>0.96295847911588517</v>
      </c>
      <c r="T11" s="64">
        <v>0.98909804084439834</v>
      </c>
      <c r="U11" s="64">
        <v>0.97362857239284284</v>
      </c>
      <c r="V11" s="64">
        <v>0.95501917170644424</v>
      </c>
      <c r="W11" s="64">
        <v>0.88974388142660943</v>
      </c>
      <c r="X11" s="64">
        <v>0.9411838153068538</v>
      </c>
      <c r="Y11" s="64">
        <v>0.92363291675348658</v>
      </c>
      <c r="Z11" s="64">
        <v>0.97104797091673067</v>
      </c>
      <c r="AA11" s="64">
        <v>0.96610749609498447</v>
      </c>
      <c r="AB11" s="64">
        <v>0.91069185346080506</v>
      </c>
      <c r="AC11" s="64">
        <v>0.96350411440552364</v>
      </c>
      <c r="AD11" s="64">
        <v>0.92839670029298416</v>
      </c>
      <c r="AE11" s="5" t="s">
        <v>731</v>
      </c>
      <c r="AF11" s="5" t="s">
        <v>731</v>
      </c>
      <c r="AG11" s="5" t="s">
        <v>731</v>
      </c>
      <c r="AH11" s="5" t="s">
        <v>731</v>
      </c>
      <c r="AI11" s="5" t="s">
        <v>731</v>
      </c>
      <c r="AJ11" s="5" t="s">
        <v>731</v>
      </c>
      <c r="AK11" s="5" t="s">
        <v>731</v>
      </c>
      <c r="AL11" s="5" t="s">
        <v>731</v>
      </c>
      <c r="AM11" s="5" t="s">
        <v>731</v>
      </c>
      <c r="AN11" s="5" t="s">
        <v>731</v>
      </c>
      <c r="AO11" s="5" t="s">
        <v>731</v>
      </c>
      <c r="AP11" s="5" t="s">
        <v>731</v>
      </c>
      <c r="AQ11" s="5" t="s">
        <v>731</v>
      </c>
      <c r="AR11" s="5" t="s">
        <v>731</v>
      </c>
      <c r="AS11" s="5" t="s">
        <v>731</v>
      </c>
      <c r="AT11" s="5" t="s">
        <v>731</v>
      </c>
      <c r="AU11" s="5" t="s">
        <v>731</v>
      </c>
      <c r="AV11" s="5" t="s">
        <v>731</v>
      </c>
      <c r="AW11" s="5" t="s">
        <v>731</v>
      </c>
      <c r="AX11" s="5" t="s">
        <v>731</v>
      </c>
      <c r="AY11" s="5" t="s">
        <v>731</v>
      </c>
      <c r="AZ11" s="5" t="s">
        <v>731</v>
      </c>
      <c r="BA11" s="5" t="s">
        <v>731</v>
      </c>
      <c r="BB11" s="5" t="s">
        <v>731</v>
      </c>
      <c r="BC11" s="5" t="s">
        <v>731</v>
      </c>
      <c r="BD11" s="5" t="s">
        <v>731</v>
      </c>
      <c r="BE11" t="s">
        <v>731</v>
      </c>
      <c r="BF11" t="s">
        <v>731</v>
      </c>
      <c r="BG11" t="s">
        <v>731</v>
      </c>
    </row>
    <row r="12" spans="1:59" x14ac:dyDescent="0.2">
      <c r="A12" s="6" t="s">
        <v>305</v>
      </c>
      <c r="B12" s="64">
        <v>3.6495229907917225E-2</v>
      </c>
      <c r="C12" s="64">
        <v>4.3280327192376129E-2</v>
      </c>
      <c r="D12" s="64">
        <v>5.8082268036642619E-2</v>
      </c>
      <c r="E12" s="64">
        <v>1.2597917931109124E-2</v>
      </c>
      <c r="F12" s="64">
        <v>3.7457377437908994E-2</v>
      </c>
      <c r="G12" s="64">
        <v>2.7709660320915614E-2</v>
      </c>
      <c r="H12" s="64">
        <v>1.9320026865904366E-2</v>
      </c>
      <c r="I12" s="64">
        <v>1.1771185810016441E-2</v>
      </c>
      <c r="J12" s="64">
        <v>0.12568390452366004</v>
      </c>
      <c r="K12" s="64">
        <v>3.153179506101067E-2</v>
      </c>
      <c r="L12" s="64">
        <v>9.0013899444665188E-2</v>
      </c>
      <c r="M12" s="64">
        <v>1.4136623920124393E-2</v>
      </c>
      <c r="N12" s="64">
        <v>0.10995670272752518</v>
      </c>
      <c r="O12" s="64">
        <v>1.6690957388924912E-2</v>
      </c>
      <c r="P12" s="64">
        <v>1.7393442846609819E-2</v>
      </c>
      <c r="Q12" s="64">
        <v>4.7227142450040581E-3</v>
      </c>
      <c r="R12" s="64">
        <v>0.13147790054915726</v>
      </c>
      <c r="S12" s="64">
        <v>2.7097751219418386E-2</v>
      </c>
      <c r="T12" s="64">
        <v>8.0916909722418117E-3</v>
      </c>
      <c r="U12" s="64">
        <v>1.7358363528552464E-2</v>
      </c>
      <c r="V12" s="64">
        <v>4.0149353834869603E-2</v>
      </c>
      <c r="W12" s="64">
        <v>2.8486854083135695E-2</v>
      </c>
      <c r="X12" s="64">
        <v>5.2429724494878489E-2</v>
      </c>
      <c r="Y12" s="64">
        <v>1.9419070092194374E-2</v>
      </c>
      <c r="Z12" s="64">
        <v>1.283137680128672E-2</v>
      </c>
      <c r="AA12" s="64">
        <v>2.3046670312660205E-2</v>
      </c>
      <c r="AB12" s="64">
        <v>8.9859939063385678E-3</v>
      </c>
      <c r="AC12" s="64">
        <v>2.2963489267928624E-2</v>
      </c>
      <c r="AD12" s="64">
        <v>4.9823669512408089E-2</v>
      </c>
      <c r="AE12" s="5" t="s">
        <v>731</v>
      </c>
      <c r="AF12" s="5" t="s">
        <v>731</v>
      </c>
      <c r="AG12" s="5" t="s">
        <v>731</v>
      </c>
      <c r="AH12" s="5" t="s">
        <v>731</v>
      </c>
      <c r="AI12" s="5" t="s">
        <v>731</v>
      </c>
      <c r="AJ12" s="5" t="s">
        <v>731</v>
      </c>
      <c r="AK12" s="5" t="s">
        <v>731</v>
      </c>
      <c r="AL12" s="5" t="s">
        <v>731</v>
      </c>
      <c r="AM12" s="5" t="s">
        <v>731</v>
      </c>
      <c r="AN12" s="5" t="s">
        <v>731</v>
      </c>
      <c r="AO12" s="5" t="s">
        <v>731</v>
      </c>
      <c r="AP12" s="5" t="s">
        <v>731</v>
      </c>
      <c r="AQ12" s="5" t="s">
        <v>731</v>
      </c>
      <c r="AR12" s="5" t="s">
        <v>731</v>
      </c>
      <c r="AS12" s="5" t="s">
        <v>731</v>
      </c>
      <c r="AT12" s="5" t="s">
        <v>731</v>
      </c>
      <c r="AU12" s="5" t="s">
        <v>731</v>
      </c>
      <c r="AV12" s="5" t="s">
        <v>731</v>
      </c>
      <c r="AW12" s="5" t="s">
        <v>731</v>
      </c>
      <c r="AX12" s="5" t="s">
        <v>731</v>
      </c>
      <c r="AY12" s="5" t="s">
        <v>731</v>
      </c>
      <c r="AZ12" s="5" t="s">
        <v>731</v>
      </c>
      <c r="BA12" s="5" t="s">
        <v>731</v>
      </c>
      <c r="BB12" s="5" t="s">
        <v>731</v>
      </c>
      <c r="BC12" s="5" t="s">
        <v>731</v>
      </c>
      <c r="BD12" s="5" t="s">
        <v>731</v>
      </c>
      <c r="BE12" t="s">
        <v>731</v>
      </c>
      <c r="BF12" t="s">
        <v>731</v>
      </c>
      <c r="BG12" t="s">
        <v>731</v>
      </c>
    </row>
    <row r="13" spans="1:59" x14ac:dyDescent="0.2">
      <c r="A13" s="6" t="s">
        <v>318</v>
      </c>
      <c r="B13" s="64">
        <v>0</v>
      </c>
      <c r="C13" s="64">
        <v>0</v>
      </c>
      <c r="D13" s="64">
        <v>0</v>
      </c>
      <c r="E13" s="64">
        <v>0</v>
      </c>
      <c r="F13" s="64">
        <v>0</v>
      </c>
      <c r="G13" s="64">
        <v>0</v>
      </c>
      <c r="H13" s="64">
        <v>0</v>
      </c>
      <c r="I13" s="64">
        <v>0</v>
      </c>
      <c r="J13" s="64">
        <v>0</v>
      </c>
      <c r="K13" s="64">
        <v>0</v>
      </c>
      <c r="L13" s="64">
        <v>0</v>
      </c>
      <c r="M13" s="64">
        <v>0</v>
      </c>
      <c r="N13" s="64">
        <v>0</v>
      </c>
      <c r="O13" s="64">
        <v>0</v>
      </c>
      <c r="P13" s="64">
        <v>0</v>
      </c>
      <c r="Q13" s="64">
        <v>0</v>
      </c>
      <c r="R13" s="64">
        <v>0</v>
      </c>
      <c r="S13" s="64">
        <v>0</v>
      </c>
      <c r="T13" s="64">
        <v>0</v>
      </c>
      <c r="U13" s="64">
        <v>0</v>
      </c>
      <c r="V13" s="64">
        <v>0</v>
      </c>
      <c r="W13" s="64">
        <v>0</v>
      </c>
      <c r="X13" s="64">
        <v>0</v>
      </c>
      <c r="Y13" s="64">
        <v>0</v>
      </c>
      <c r="Z13" s="64">
        <v>0</v>
      </c>
      <c r="AA13" s="64">
        <v>0</v>
      </c>
      <c r="AB13" s="64">
        <v>0</v>
      </c>
      <c r="AC13" s="64">
        <v>0</v>
      </c>
      <c r="AD13" s="64">
        <v>0</v>
      </c>
      <c r="AE13" s="5" t="s">
        <v>731</v>
      </c>
      <c r="AF13" s="5" t="s">
        <v>731</v>
      </c>
      <c r="AG13" s="5" t="s">
        <v>731</v>
      </c>
      <c r="AH13" s="5" t="s">
        <v>697</v>
      </c>
      <c r="AI13" s="5" t="s">
        <v>731</v>
      </c>
      <c r="AJ13" s="5" t="s">
        <v>731</v>
      </c>
      <c r="AK13" s="5" t="s">
        <v>731</v>
      </c>
      <c r="AL13" s="5" t="s">
        <v>697</v>
      </c>
      <c r="AM13" s="5" t="s">
        <v>731</v>
      </c>
      <c r="AN13" s="5" t="s">
        <v>731</v>
      </c>
      <c r="AO13" s="5" t="s">
        <v>731</v>
      </c>
      <c r="AP13" s="5" t="s">
        <v>731</v>
      </c>
      <c r="AQ13" s="5" t="s">
        <v>731</v>
      </c>
      <c r="AR13" s="5" t="s">
        <v>731</v>
      </c>
      <c r="AS13" s="5" t="s">
        <v>731</v>
      </c>
      <c r="AT13" s="5" t="s">
        <v>731</v>
      </c>
      <c r="AU13" s="5" t="s">
        <v>731</v>
      </c>
      <c r="AV13" s="5" t="s">
        <v>697</v>
      </c>
      <c r="AW13" s="5" t="s">
        <v>698</v>
      </c>
      <c r="AX13" s="5" t="s">
        <v>699</v>
      </c>
      <c r="AY13" s="5" t="s">
        <v>731</v>
      </c>
      <c r="AZ13" s="5" t="s">
        <v>731</v>
      </c>
      <c r="BA13" s="5" t="s">
        <v>731</v>
      </c>
      <c r="BB13" s="5" t="s">
        <v>731</v>
      </c>
      <c r="BC13" s="5" t="s">
        <v>731</v>
      </c>
      <c r="BD13" s="5" t="s">
        <v>731</v>
      </c>
      <c r="BE13" t="s">
        <v>731</v>
      </c>
      <c r="BF13" t="s">
        <v>699</v>
      </c>
      <c r="BG13" t="s">
        <v>731</v>
      </c>
    </row>
    <row r="14" spans="1:59" x14ac:dyDescent="0.2">
      <c r="A14" s="6" t="s">
        <v>320</v>
      </c>
      <c r="B14" s="64">
        <v>0</v>
      </c>
      <c r="C14" s="64">
        <v>0</v>
      </c>
      <c r="D14" s="64">
        <v>0</v>
      </c>
      <c r="E14" s="64">
        <v>0</v>
      </c>
      <c r="F14" s="64">
        <v>0</v>
      </c>
      <c r="G14" s="64">
        <v>0</v>
      </c>
      <c r="H14" s="64">
        <v>0</v>
      </c>
      <c r="I14" s="64">
        <v>0</v>
      </c>
      <c r="J14" s="64">
        <v>0</v>
      </c>
      <c r="K14" s="64">
        <v>0</v>
      </c>
      <c r="L14" s="64">
        <v>0</v>
      </c>
      <c r="M14" s="64">
        <v>0</v>
      </c>
      <c r="N14" s="64">
        <v>0</v>
      </c>
      <c r="O14" s="64">
        <v>0</v>
      </c>
      <c r="P14" s="64">
        <v>0</v>
      </c>
      <c r="Q14" s="64">
        <v>0</v>
      </c>
      <c r="R14" s="64">
        <v>0</v>
      </c>
      <c r="S14" s="64">
        <v>0</v>
      </c>
      <c r="T14" s="64">
        <v>0</v>
      </c>
      <c r="U14" s="64">
        <v>0</v>
      </c>
      <c r="V14" s="64">
        <v>0</v>
      </c>
      <c r="W14" s="64">
        <v>0</v>
      </c>
      <c r="X14" s="64">
        <v>0</v>
      </c>
      <c r="Y14" s="64">
        <v>0</v>
      </c>
      <c r="Z14" s="64">
        <v>0</v>
      </c>
      <c r="AA14" s="64">
        <v>0</v>
      </c>
      <c r="AB14" s="64">
        <v>0</v>
      </c>
      <c r="AC14" s="64">
        <v>0</v>
      </c>
      <c r="AD14" s="64">
        <v>0</v>
      </c>
      <c r="AE14" s="5" t="s">
        <v>700</v>
      </c>
      <c r="AF14" s="5" t="s">
        <v>701</v>
      </c>
      <c r="AG14" s="5" t="s">
        <v>702</v>
      </c>
      <c r="AH14" s="5" t="s">
        <v>703</v>
      </c>
      <c r="AI14" s="5" t="s">
        <v>704</v>
      </c>
      <c r="AJ14" s="5" t="s">
        <v>705</v>
      </c>
      <c r="AK14" s="5" t="s">
        <v>706</v>
      </c>
      <c r="AL14" s="5" t="s">
        <v>707</v>
      </c>
      <c r="AM14" s="5" t="s">
        <v>708</v>
      </c>
      <c r="AN14" s="5" t="s">
        <v>709</v>
      </c>
      <c r="AO14" s="5" t="s">
        <v>710</v>
      </c>
      <c r="AP14" s="5" t="s">
        <v>711</v>
      </c>
      <c r="AQ14" s="5" t="s">
        <v>712</v>
      </c>
      <c r="AR14" s="5" t="s">
        <v>713</v>
      </c>
      <c r="AS14" s="5" t="s">
        <v>714</v>
      </c>
      <c r="AT14" s="5" t="s">
        <v>715</v>
      </c>
      <c r="AU14" s="5" t="s">
        <v>716</v>
      </c>
      <c r="AV14" s="5" t="s">
        <v>717</v>
      </c>
      <c r="AW14" s="5" t="s">
        <v>718</v>
      </c>
      <c r="AX14" s="5" t="s">
        <v>719</v>
      </c>
      <c r="AY14" s="5" t="s">
        <v>720</v>
      </c>
      <c r="AZ14" s="5" t="s">
        <v>721</v>
      </c>
      <c r="BA14" s="5" t="s">
        <v>722</v>
      </c>
      <c r="BB14" s="5" t="s">
        <v>723</v>
      </c>
      <c r="BC14" s="5" t="s">
        <v>724</v>
      </c>
      <c r="BD14" s="5" t="s">
        <v>725</v>
      </c>
      <c r="BE14" t="s">
        <v>726</v>
      </c>
      <c r="BF14" t="s">
        <v>990</v>
      </c>
      <c r="BG14" t="s">
        <v>700</v>
      </c>
    </row>
    <row r="15" spans="1:59" x14ac:dyDescent="0.2">
      <c r="A15" s="6" t="s">
        <v>314</v>
      </c>
      <c r="B15" s="64">
        <v>0.69857338884797882</v>
      </c>
      <c r="C15" s="64">
        <v>0.35106653792538717</v>
      </c>
      <c r="D15" s="64">
        <v>0.33313424983807849</v>
      </c>
      <c r="E15" s="64">
        <v>0</v>
      </c>
      <c r="F15" s="64">
        <v>0.70210332866936975</v>
      </c>
      <c r="G15" s="64">
        <v>0.14210601442560622</v>
      </c>
      <c r="H15" s="64">
        <v>0.83601256575177474</v>
      </c>
      <c r="I15" s="64">
        <v>0.80221451932047649</v>
      </c>
      <c r="J15" s="64">
        <v>0.76711412960494274</v>
      </c>
      <c r="K15" s="64">
        <v>0.65279057938968832</v>
      </c>
      <c r="L15" s="64">
        <v>0.9555738848023273</v>
      </c>
      <c r="M15" s="64">
        <v>0.27080922389255496</v>
      </c>
      <c r="N15" s="64">
        <v>0.79063895017991614</v>
      </c>
      <c r="O15" s="64">
        <v>0.96822776559824308</v>
      </c>
      <c r="P15" s="64">
        <v>0.75216254731163301</v>
      </c>
      <c r="Q15" s="64">
        <v>0.8456112804704391</v>
      </c>
      <c r="R15" s="64">
        <v>0.18737921379600309</v>
      </c>
      <c r="S15" s="64">
        <v>0.99306558848115623</v>
      </c>
      <c r="T15" s="64">
        <v>0.24504461555871632</v>
      </c>
      <c r="U15" s="64">
        <v>0.50307500595552013</v>
      </c>
      <c r="V15" s="64">
        <v>0.73020791833703602</v>
      </c>
      <c r="W15" s="64">
        <v>0.65246200942735855</v>
      </c>
      <c r="X15" s="64">
        <v>0.99505856786336377</v>
      </c>
      <c r="Y15" s="64">
        <v>0.80615045763565063</v>
      </c>
      <c r="Z15" s="64">
        <v>0.64113805034017446</v>
      </c>
      <c r="AA15" s="64">
        <v>0.89432189946486973</v>
      </c>
      <c r="AB15" s="64">
        <v>0.18789899854390443</v>
      </c>
      <c r="AC15" s="64">
        <v>0</v>
      </c>
      <c r="AD15" s="64">
        <v>0.43511312020537035</v>
      </c>
      <c r="AE15" s="5" t="s">
        <v>731</v>
      </c>
      <c r="AF15" s="5" t="s">
        <v>731</v>
      </c>
      <c r="AG15" s="5" t="s">
        <v>731</v>
      </c>
      <c r="AH15" s="5" t="s">
        <v>727</v>
      </c>
      <c r="AI15" s="5" t="s">
        <v>731</v>
      </c>
      <c r="AJ15" s="5" t="s">
        <v>731</v>
      </c>
      <c r="AK15" s="5" t="s">
        <v>731</v>
      </c>
      <c r="AL15" s="5" t="s">
        <v>731</v>
      </c>
      <c r="AM15" s="5" t="s">
        <v>731</v>
      </c>
      <c r="AN15" s="5" t="s">
        <v>731</v>
      </c>
      <c r="AO15" s="5" t="s">
        <v>731</v>
      </c>
      <c r="AP15" s="5" t="s">
        <v>731</v>
      </c>
      <c r="AQ15" s="5" t="s">
        <v>731</v>
      </c>
      <c r="AR15" s="5" t="s">
        <v>731</v>
      </c>
      <c r="AS15" s="5" t="s">
        <v>731</v>
      </c>
      <c r="AT15" s="5" t="s">
        <v>731</v>
      </c>
      <c r="AU15" s="5" t="s">
        <v>731</v>
      </c>
      <c r="AV15" s="5" t="s">
        <v>731</v>
      </c>
      <c r="AW15" s="5" t="s">
        <v>731</v>
      </c>
      <c r="AX15" s="5" t="s">
        <v>731</v>
      </c>
      <c r="AY15" s="5" t="s">
        <v>731</v>
      </c>
      <c r="AZ15" s="5" t="s">
        <v>731</v>
      </c>
      <c r="BA15" s="5" t="s">
        <v>731</v>
      </c>
      <c r="BB15" s="5" t="s">
        <v>731</v>
      </c>
      <c r="BC15" s="5" t="s">
        <v>731</v>
      </c>
      <c r="BD15" s="5" t="s">
        <v>731</v>
      </c>
      <c r="BE15" t="s">
        <v>731</v>
      </c>
      <c r="BF15" t="s">
        <v>727</v>
      </c>
      <c r="BG15" t="s">
        <v>731</v>
      </c>
    </row>
    <row r="16" spans="1:59" x14ac:dyDescent="0.2">
      <c r="A16" s="6" t="s">
        <v>315</v>
      </c>
      <c r="B16" s="64">
        <v>0.21543096468300835</v>
      </c>
      <c r="C16" s="64">
        <v>0.49721359412048005</v>
      </c>
      <c r="D16" s="64">
        <v>0.66519609057828155</v>
      </c>
      <c r="E16" s="64">
        <v>8.8937093275488099E-2</v>
      </c>
      <c r="F16" s="64">
        <v>0.17279144072356128</v>
      </c>
      <c r="G16" s="64">
        <v>0.68811344195309077</v>
      </c>
      <c r="H16" s="64">
        <v>1.0689769287831222E-3</v>
      </c>
      <c r="I16" s="64">
        <v>0.17082399860729036</v>
      </c>
      <c r="J16" s="64">
        <v>0.22964741998970253</v>
      </c>
      <c r="K16" s="64">
        <v>0.30670490847541193</v>
      </c>
      <c r="L16" s="64">
        <v>1.7019194396449791E-2</v>
      </c>
      <c r="M16" s="64">
        <v>0.61435190096217429</v>
      </c>
      <c r="N16" s="64">
        <v>0.17747892260983464</v>
      </c>
      <c r="O16" s="64">
        <v>1.3838830592303028E-2</v>
      </c>
      <c r="P16" s="64">
        <v>0.17826170533708963</v>
      </c>
      <c r="Q16" s="64">
        <v>1.048594074354128E-2</v>
      </c>
      <c r="R16" s="64">
        <v>0.7128556463211787</v>
      </c>
      <c r="S16" s="64">
        <v>2.8142688754447215E-3</v>
      </c>
      <c r="T16" s="64">
        <v>0.73116083383738162</v>
      </c>
      <c r="U16" s="64">
        <v>0.45218921803123657</v>
      </c>
      <c r="V16" s="64">
        <v>0.16069709963952231</v>
      </c>
      <c r="W16" s="64">
        <v>0.11842239028603986</v>
      </c>
      <c r="X16" s="64">
        <v>1.5317524010794255E-3</v>
      </c>
      <c r="Y16" s="64">
        <v>0.16370269632894699</v>
      </c>
      <c r="Z16" s="64">
        <v>0.32143796121391005</v>
      </c>
      <c r="AA16" s="64">
        <v>6.8449623303930271E-2</v>
      </c>
      <c r="AB16" s="64">
        <v>0.80529972666365446</v>
      </c>
      <c r="AC16" s="64">
        <v>8.8937093275488099E-2</v>
      </c>
      <c r="AD16" s="64">
        <v>0.49017265117379394</v>
      </c>
      <c r="AE16" s="5" t="s">
        <v>731</v>
      </c>
      <c r="AF16" s="5" t="s">
        <v>731</v>
      </c>
      <c r="AG16" s="5" t="s">
        <v>731</v>
      </c>
      <c r="AH16" s="5" t="s">
        <v>728</v>
      </c>
      <c r="AI16" s="5" t="s">
        <v>731</v>
      </c>
      <c r="AJ16" s="5" t="s">
        <v>731</v>
      </c>
      <c r="AK16" s="5" t="s">
        <v>731</v>
      </c>
      <c r="AL16" s="5" t="s">
        <v>731</v>
      </c>
      <c r="AM16" s="5" t="s">
        <v>731</v>
      </c>
      <c r="AN16" s="5" t="s">
        <v>731</v>
      </c>
      <c r="AO16" s="5" t="s">
        <v>731</v>
      </c>
      <c r="AP16" s="5" t="s">
        <v>731</v>
      </c>
      <c r="AQ16" s="5" t="s">
        <v>731</v>
      </c>
      <c r="AR16" s="5" t="s">
        <v>731</v>
      </c>
      <c r="AS16" s="5" t="s">
        <v>731</v>
      </c>
      <c r="AT16" s="5" t="s">
        <v>731</v>
      </c>
      <c r="AU16" s="5" t="s">
        <v>731</v>
      </c>
      <c r="AV16" s="5" t="s">
        <v>731</v>
      </c>
      <c r="AW16" s="5" t="s">
        <v>731</v>
      </c>
      <c r="AX16" s="5" t="s">
        <v>731</v>
      </c>
      <c r="AY16" s="5" t="s">
        <v>731</v>
      </c>
      <c r="AZ16" s="5" t="s">
        <v>731</v>
      </c>
      <c r="BA16" s="5" t="s">
        <v>731</v>
      </c>
      <c r="BB16" s="5" t="s">
        <v>731</v>
      </c>
      <c r="BC16" s="5" t="s">
        <v>731</v>
      </c>
      <c r="BD16" s="5" t="s">
        <v>731</v>
      </c>
      <c r="BE16" t="s">
        <v>731</v>
      </c>
      <c r="BF16" t="s">
        <v>728</v>
      </c>
      <c r="BG16" t="s">
        <v>731</v>
      </c>
    </row>
    <row r="17" spans="1:59" x14ac:dyDescent="0.2">
      <c r="A17" s="6" t="s">
        <v>330</v>
      </c>
      <c r="B17" s="64">
        <v>0.71762752292595056</v>
      </c>
      <c r="C17" s="64">
        <v>0.67863109465666793</v>
      </c>
      <c r="D17" s="64">
        <v>0.4612223334929948</v>
      </c>
      <c r="E17" s="64">
        <v>0.52</v>
      </c>
      <c r="F17" s="64">
        <v>0.81695018707854983</v>
      </c>
      <c r="G17" s="64">
        <v>0.78240308556473748</v>
      </c>
      <c r="H17" s="64">
        <v>0.91336116579103332</v>
      </c>
      <c r="I17" s="64">
        <v>0.47253498081233652</v>
      </c>
      <c r="J17" s="64">
        <v>0.85448980673313135</v>
      </c>
      <c r="K17" s="64">
        <v>0.13604014321901126</v>
      </c>
      <c r="L17" s="64">
        <v>0.81458647818300767</v>
      </c>
      <c r="M17" s="64">
        <v>0.88182311683670711</v>
      </c>
      <c r="N17" s="64">
        <v>0.88565935060845713</v>
      </c>
      <c r="O17" s="64">
        <v>0.69657212857685968</v>
      </c>
      <c r="P17" s="64">
        <v>0.69098530679317982</v>
      </c>
      <c r="Q17" s="64">
        <v>0.96850125734183656</v>
      </c>
      <c r="R17" s="64">
        <v>0.78154584057219934</v>
      </c>
      <c r="S17" s="64">
        <v>0.22892009080823567</v>
      </c>
      <c r="T17" s="64">
        <v>0.9283502870485556</v>
      </c>
      <c r="U17" s="64">
        <v>0.1206517185674808</v>
      </c>
      <c r="V17" s="64">
        <v>0.90530125030511122</v>
      </c>
      <c r="W17" s="64">
        <v>0.37619833385730744</v>
      </c>
      <c r="X17" s="64">
        <v>0.71407104307345182</v>
      </c>
      <c r="Y17" s="64">
        <v>0.68882934654336703</v>
      </c>
      <c r="Z17" s="64">
        <v>0.5687559243523066</v>
      </c>
      <c r="AA17" s="64">
        <v>0.53354919094164321</v>
      </c>
      <c r="AB17" s="64">
        <v>0.72678033823389698</v>
      </c>
      <c r="AC17" s="64">
        <v>0.52</v>
      </c>
      <c r="AD17" s="64">
        <v>0.75698904304200743</v>
      </c>
      <c r="AE17" s="5" t="s">
        <v>731</v>
      </c>
      <c r="AF17" s="5" t="s">
        <v>731</v>
      </c>
      <c r="AG17" s="5" t="s">
        <v>731</v>
      </c>
      <c r="AH17" s="5" t="s">
        <v>730</v>
      </c>
      <c r="AI17" s="5" t="s">
        <v>731</v>
      </c>
      <c r="AJ17" s="5" t="s">
        <v>731</v>
      </c>
      <c r="AK17" s="5" t="s">
        <v>731</v>
      </c>
      <c r="AL17" s="5" t="s">
        <v>731</v>
      </c>
      <c r="AM17" s="5" t="s">
        <v>731</v>
      </c>
      <c r="AN17" s="5" t="s">
        <v>731</v>
      </c>
      <c r="AO17" s="5" t="s">
        <v>731</v>
      </c>
      <c r="AP17" s="5" t="s">
        <v>731</v>
      </c>
      <c r="AQ17" s="5" t="s">
        <v>731</v>
      </c>
      <c r="AR17" s="5" t="s">
        <v>731</v>
      </c>
      <c r="AS17" s="5" t="s">
        <v>731</v>
      </c>
      <c r="AT17" s="5" t="s">
        <v>731</v>
      </c>
      <c r="AU17" s="5" t="s">
        <v>731</v>
      </c>
      <c r="AV17" s="5" t="s">
        <v>731</v>
      </c>
      <c r="AW17" s="5" t="s">
        <v>731</v>
      </c>
      <c r="AX17" s="5" t="s">
        <v>731</v>
      </c>
      <c r="AY17" s="5" t="s">
        <v>731</v>
      </c>
      <c r="AZ17" s="5" t="s">
        <v>731</v>
      </c>
      <c r="BA17" s="5" t="s">
        <v>731</v>
      </c>
      <c r="BB17" s="5" t="s">
        <v>731</v>
      </c>
      <c r="BC17" s="5" t="s">
        <v>731</v>
      </c>
      <c r="BD17" s="5" t="s">
        <v>731</v>
      </c>
      <c r="BE17" t="s">
        <v>731</v>
      </c>
      <c r="BF17" t="s">
        <v>730</v>
      </c>
      <c r="BG17" t="s">
        <v>731</v>
      </c>
    </row>
    <row r="18" spans="1:59" x14ac:dyDescent="0.2">
      <c r="A18" t="s">
        <v>89</v>
      </c>
      <c r="B18" s="64">
        <v>0</v>
      </c>
      <c r="C18" s="64">
        <v>1</v>
      </c>
      <c r="D18" s="64">
        <v>0</v>
      </c>
      <c r="E18" s="64">
        <v>1</v>
      </c>
      <c r="F18" s="64">
        <v>0</v>
      </c>
      <c r="G18" s="64">
        <v>0</v>
      </c>
      <c r="H18" s="64">
        <v>1</v>
      </c>
      <c r="I18" s="64">
        <v>0</v>
      </c>
      <c r="J18" s="64">
        <v>1</v>
      </c>
      <c r="K18" s="64">
        <v>0</v>
      </c>
      <c r="L18" s="64">
        <v>0</v>
      </c>
      <c r="M18" s="64">
        <v>0</v>
      </c>
      <c r="N18" s="64">
        <v>1</v>
      </c>
      <c r="O18" s="64">
        <v>1</v>
      </c>
      <c r="P18" s="64">
        <v>0</v>
      </c>
      <c r="Q18" s="64">
        <v>1</v>
      </c>
      <c r="R18" s="64">
        <v>1</v>
      </c>
      <c r="S18" s="64">
        <v>0</v>
      </c>
      <c r="T18" s="64">
        <v>1</v>
      </c>
      <c r="U18" s="64">
        <v>0</v>
      </c>
      <c r="V18" s="64">
        <v>0</v>
      </c>
      <c r="W18" s="64">
        <v>4.2823120247764829E-2</v>
      </c>
      <c r="X18" s="64">
        <v>1</v>
      </c>
      <c r="Y18" s="64">
        <v>0</v>
      </c>
      <c r="Z18" s="64">
        <v>1</v>
      </c>
      <c r="AA18" s="64">
        <v>1</v>
      </c>
      <c r="AB18" s="64">
        <v>8.8150728501570283E-2</v>
      </c>
      <c r="AC18" s="64">
        <v>1</v>
      </c>
      <c r="AD18" s="64">
        <v>3.5743277723325424E-2</v>
      </c>
      <c r="AE18" s="5" t="s">
        <v>731</v>
      </c>
      <c r="AF18" s="5" t="s">
        <v>732</v>
      </c>
      <c r="AG18" s="5" t="s">
        <v>731</v>
      </c>
      <c r="AH18" s="5" t="s">
        <v>732</v>
      </c>
      <c r="AI18" s="5" t="s">
        <v>731</v>
      </c>
      <c r="AJ18" s="5" t="s">
        <v>731</v>
      </c>
      <c r="AK18" s="5" t="s">
        <v>732</v>
      </c>
      <c r="AL18" s="5" t="s">
        <v>731</v>
      </c>
      <c r="AM18" s="5" t="s">
        <v>732</v>
      </c>
      <c r="AN18" s="5" t="s">
        <v>731</v>
      </c>
      <c r="AO18" s="5" t="s">
        <v>731</v>
      </c>
      <c r="AP18" s="5" t="s">
        <v>731</v>
      </c>
      <c r="AQ18" s="5" t="s">
        <v>732</v>
      </c>
      <c r="AR18" s="5" t="s">
        <v>732</v>
      </c>
      <c r="AS18" s="5" t="s">
        <v>731</v>
      </c>
      <c r="AT18" s="5" t="s">
        <v>732</v>
      </c>
      <c r="AU18" s="5" t="s">
        <v>732</v>
      </c>
      <c r="AV18" s="5" t="s">
        <v>731</v>
      </c>
      <c r="AW18" s="5" t="s">
        <v>732</v>
      </c>
      <c r="AX18" s="5" t="s">
        <v>731</v>
      </c>
      <c r="AY18" s="5" t="s">
        <v>731</v>
      </c>
      <c r="AZ18" s="5" t="s">
        <v>731</v>
      </c>
      <c r="BA18" s="5" t="s">
        <v>732</v>
      </c>
      <c r="BB18" s="5" t="s">
        <v>731</v>
      </c>
      <c r="BC18" s="5" t="s">
        <v>732</v>
      </c>
      <c r="BD18" s="5" t="s">
        <v>732</v>
      </c>
      <c r="BE18" t="s">
        <v>731</v>
      </c>
      <c r="BF18" t="s">
        <v>732</v>
      </c>
      <c r="BG18" t="s">
        <v>731</v>
      </c>
    </row>
    <row r="19" spans="1:59" x14ac:dyDescent="0.2">
      <c r="A19" t="s">
        <v>91</v>
      </c>
      <c r="B19" s="64">
        <v>0.12370545341950037</v>
      </c>
      <c r="C19" s="64">
        <v>0.16207998297343684</v>
      </c>
      <c r="D19" s="64">
        <v>9.0404604681084327E-2</v>
      </c>
      <c r="E19" s="64">
        <v>0.18404588470250424</v>
      </c>
      <c r="F19" s="64">
        <v>6.065326244747064E-3</v>
      </c>
      <c r="G19" s="64">
        <v>0.16615773451280053</v>
      </c>
      <c r="H19" s="64">
        <v>9.4453047793471925E-2</v>
      </c>
      <c r="I19" s="64">
        <v>8.7525228209898762E-2</v>
      </c>
      <c r="J19" s="64">
        <v>0.22609500742150246</v>
      </c>
      <c r="K19" s="64">
        <v>6.5349380071265187E-2</v>
      </c>
      <c r="L19" s="64">
        <v>0.14059421598307148</v>
      </c>
      <c r="M19" s="64">
        <v>9.4798454974836757E-2</v>
      </c>
      <c r="N19" s="64">
        <v>0.3076487671596721</v>
      </c>
      <c r="O19" s="64">
        <v>0.30351430998494416</v>
      </c>
      <c r="P19" s="64">
        <v>3.5925624378796432E-3</v>
      </c>
      <c r="Q19" s="64">
        <v>0.18893693992491431</v>
      </c>
      <c r="R19" s="64">
        <v>0.15309925156408433</v>
      </c>
      <c r="S19" s="64">
        <v>0.16280921652562427</v>
      </c>
      <c r="T19" s="64">
        <v>8.6427721398770474E-2</v>
      </c>
      <c r="U19" s="64">
        <v>9.5506843724594587E-2</v>
      </c>
      <c r="V19" s="64">
        <v>0.14078326553039006</v>
      </c>
      <c r="W19" s="64">
        <v>0.20498798035166785</v>
      </c>
      <c r="X19" s="64">
        <v>0.18537196404537448</v>
      </c>
      <c r="Y19" s="64">
        <v>0.17669563616631537</v>
      </c>
      <c r="Z19" s="64">
        <v>0.14695557566295289</v>
      </c>
      <c r="AA19" s="64">
        <v>0.21072044764601222</v>
      </c>
      <c r="AB19" s="64">
        <v>5.7610326710761731E-3</v>
      </c>
      <c r="AC19" s="64">
        <v>8.8155404091094219E-3</v>
      </c>
      <c r="AD19" s="64">
        <v>0.15755977423872347</v>
      </c>
      <c r="AE19" s="5" t="s">
        <v>731</v>
      </c>
      <c r="AF19" s="5" t="s">
        <v>731</v>
      </c>
      <c r="AG19" s="5" t="s">
        <v>731</v>
      </c>
      <c r="AH19" s="5" t="s">
        <v>731</v>
      </c>
      <c r="AI19" s="5" t="s">
        <v>731</v>
      </c>
      <c r="AJ19" s="5" t="s">
        <v>731</v>
      </c>
      <c r="AK19" s="5" t="s">
        <v>731</v>
      </c>
      <c r="AL19" s="5" t="s">
        <v>731</v>
      </c>
      <c r="AM19" s="5" t="s">
        <v>731</v>
      </c>
      <c r="AN19" s="5" t="s">
        <v>731</v>
      </c>
      <c r="AO19" s="5" t="s">
        <v>731</v>
      </c>
      <c r="AP19" s="5" t="s">
        <v>731</v>
      </c>
      <c r="AQ19" s="5" t="s">
        <v>731</v>
      </c>
      <c r="AR19" s="5" t="s">
        <v>731</v>
      </c>
      <c r="AS19" s="5" t="s">
        <v>731</v>
      </c>
      <c r="AT19" s="5" t="s">
        <v>731</v>
      </c>
      <c r="AU19" s="5" t="s">
        <v>731</v>
      </c>
      <c r="AV19" s="5" t="s">
        <v>731</v>
      </c>
      <c r="AW19" s="5" t="s">
        <v>731</v>
      </c>
      <c r="AX19" s="5" t="s">
        <v>731</v>
      </c>
      <c r="AY19" s="5" t="s">
        <v>731</v>
      </c>
      <c r="AZ19" s="5" t="s">
        <v>731</v>
      </c>
      <c r="BA19" s="5" t="s">
        <v>731</v>
      </c>
      <c r="BB19" s="5" t="s">
        <v>731</v>
      </c>
      <c r="BC19" s="5" t="s">
        <v>731</v>
      </c>
      <c r="BD19" s="5" t="s">
        <v>731</v>
      </c>
      <c r="BE19" t="s">
        <v>731</v>
      </c>
      <c r="BF19" t="s">
        <v>731</v>
      </c>
      <c r="BG19" t="s">
        <v>731</v>
      </c>
    </row>
    <row r="20" spans="1:59" x14ac:dyDescent="0.2">
      <c r="A20" t="s">
        <v>81</v>
      </c>
      <c r="B20" s="64">
        <v>0.54252001336508027</v>
      </c>
      <c r="C20" s="64">
        <v>0.35521727579738643</v>
      </c>
      <c r="D20" s="64">
        <v>0.39864469859313123</v>
      </c>
      <c r="E20" s="64">
        <v>0.31778868023483892</v>
      </c>
      <c r="F20" s="64">
        <v>0.36412630609056934</v>
      </c>
      <c r="G20" s="64">
        <v>0.50129716457787077</v>
      </c>
      <c r="H20" s="64">
        <v>0.52976032499356451</v>
      </c>
      <c r="I20" s="64">
        <v>0.33620582243366648</v>
      </c>
      <c r="J20" s="64">
        <v>0.41987858994172367</v>
      </c>
      <c r="K20" s="64">
        <v>0.29807686298999192</v>
      </c>
      <c r="L20" s="64">
        <v>0.36802700063809779</v>
      </c>
      <c r="M20" s="64">
        <v>0.45850073554837945</v>
      </c>
      <c r="N20" s="64">
        <v>0.37272762947169086</v>
      </c>
      <c r="O20" s="64">
        <v>0.39488887966634278</v>
      </c>
      <c r="P20" s="64">
        <v>0.51537564399676716</v>
      </c>
      <c r="Q20" s="64">
        <v>0.48423378646467885</v>
      </c>
      <c r="R20" s="64">
        <v>0.38375153586006883</v>
      </c>
      <c r="S20" s="64">
        <v>0.47100030965918704</v>
      </c>
      <c r="T20" s="64">
        <v>0.39407605873362839</v>
      </c>
      <c r="U20" s="64">
        <v>0.42593907974259471</v>
      </c>
      <c r="V20" s="64">
        <v>0.50730143741316736</v>
      </c>
      <c r="W20" s="64">
        <v>0.40575644222159435</v>
      </c>
      <c r="X20" s="64">
        <v>0.38404021779080333</v>
      </c>
      <c r="Y20" s="64">
        <v>0.48718749976350323</v>
      </c>
      <c r="Z20" s="64">
        <v>0.36522949590904819</v>
      </c>
      <c r="AA20" s="64">
        <v>0.44143396854379136</v>
      </c>
      <c r="AB20" s="64">
        <v>0.45096754762498598</v>
      </c>
      <c r="AC20" s="64">
        <v>0.25603760529134056</v>
      </c>
      <c r="AD20" s="64">
        <v>0.42326355142613131</v>
      </c>
      <c r="AE20" s="5" t="s">
        <v>731</v>
      </c>
      <c r="AF20" s="5" t="s">
        <v>731</v>
      </c>
      <c r="AG20" s="5" t="s">
        <v>731</v>
      </c>
      <c r="AH20" s="5" t="s">
        <v>731</v>
      </c>
      <c r="AI20" s="5" t="s">
        <v>731</v>
      </c>
      <c r="AJ20" s="5" t="s">
        <v>731</v>
      </c>
      <c r="AK20" s="5" t="s">
        <v>731</v>
      </c>
      <c r="AL20" s="5" t="s">
        <v>731</v>
      </c>
      <c r="AM20" s="5" t="s">
        <v>731</v>
      </c>
      <c r="AN20" s="5" t="s">
        <v>731</v>
      </c>
      <c r="AO20" s="5" t="s">
        <v>731</v>
      </c>
      <c r="AP20" s="5" t="s">
        <v>731</v>
      </c>
      <c r="AQ20" s="5" t="s">
        <v>731</v>
      </c>
      <c r="AR20" s="5" t="s">
        <v>731</v>
      </c>
      <c r="AS20" s="5" t="s">
        <v>731</v>
      </c>
      <c r="AT20" s="5" t="s">
        <v>731</v>
      </c>
      <c r="AU20" s="5" t="s">
        <v>731</v>
      </c>
      <c r="AV20" s="5" t="s">
        <v>731</v>
      </c>
      <c r="AW20" s="5" t="s">
        <v>731</v>
      </c>
      <c r="AX20" s="5" t="s">
        <v>731</v>
      </c>
      <c r="AY20" s="5" t="s">
        <v>731</v>
      </c>
      <c r="AZ20" s="5" t="s">
        <v>731</v>
      </c>
      <c r="BA20" s="5" t="s">
        <v>731</v>
      </c>
      <c r="BB20" s="5" t="s">
        <v>731</v>
      </c>
      <c r="BC20" s="5" t="s">
        <v>731</v>
      </c>
      <c r="BD20" s="5" t="s">
        <v>731</v>
      </c>
      <c r="BE20" t="s">
        <v>731</v>
      </c>
      <c r="BF20" t="s">
        <v>731</v>
      </c>
      <c r="BG20" t="s">
        <v>731</v>
      </c>
    </row>
    <row r="21" spans="1:59" x14ac:dyDescent="0.2">
      <c r="A21" t="s">
        <v>83</v>
      </c>
      <c r="B21" s="64">
        <v>0.4110225000719202</v>
      </c>
      <c r="C21" s="64">
        <v>0.23379800178427068</v>
      </c>
      <c r="D21" s="64">
        <v>0.31979472202907366</v>
      </c>
      <c r="E21" s="64">
        <v>0.98044945326271216</v>
      </c>
      <c r="F21" s="64">
        <v>0.28406892536883044</v>
      </c>
      <c r="G21" s="64">
        <v>0.32267089204735083</v>
      </c>
      <c r="H21" s="64">
        <v>0.2159353150116593</v>
      </c>
      <c r="I21" s="64">
        <v>0.21999606506567579</v>
      </c>
      <c r="J21" s="64">
        <v>0.43313981559397308</v>
      </c>
      <c r="K21" s="64">
        <v>0.12830131583280777</v>
      </c>
      <c r="L21" s="64">
        <v>0.25608588894498618</v>
      </c>
      <c r="M21" s="64">
        <v>0.31364897236905087</v>
      </c>
      <c r="N21" s="64">
        <v>0.47869424898500751</v>
      </c>
      <c r="O21" s="64">
        <v>0.29987790720531154</v>
      </c>
      <c r="P21" s="64">
        <v>0.33846668611454195</v>
      </c>
      <c r="Q21" s="64">
        <v>0.411658630108165</v>
      </c>
      <c r="R21" s="64">
        <v>0.35859508121367717</v>
      </c>
      <c r="S21" s="64">
        <v>0.16911851025729954</v>
      </c>
      <c r="T21" s="64">
        <v>0.24281168062114314</v>
      </c>
      <c r="U21" s="64">
        <v>0.26776970834887814</v>
      </c>
      <c r="V21" s="64">
        <v>0.28727219765320339</v>
      </c>
      <c r="W21" s="64">
        <v>0.2550553306830029</v>
      </c>
      <c r="X21" s="64">
        <v>0.40701768418008577</v>
      </c>
      <c r="Y21" s="64">
        <v>0.38231085407782822</v>
      </c>
      <c r="Z21" s="64">
        <v>0.20306867775087339</v>
      </c>
      <c r="AA21" s="64">
        <v>0.41827140769513599</v>
      </c>
      <c r="AB21" s="64">
        <v>0.19906649204414897</v>
      </c>
      <c r="AC21" s="64">
        <v>0.67730666994434408</v>
      </c>
      <c r="AD21" s="64">
        <v>0.14996110371264484</v>
      </c>
      <c r="AE21" s="5" t="s">
        <v>731</v>
      </c>
      <c r="AF21" s="5" t="s">
        <v>731</v>
      </c>
      <c r="AG21" s="5" t="s">
        <v>731</v>
      </c>
      <c r="AH21" s="5" t="s">
        <v>731</v>
      </c>
      <c r="AI21" s="5" t="s">
        <v>731</v>
      </c>
      <c r="AJ21" s="5" t="s">
        <v>731</v>
      </c>
      <c r="AK21" s="5" t="s">
        <v>731</v>
      </c>
      <c r="AL21" s="5" t="s">
        <v>731</v>
      </c>
      <c r="AM21" s="5" t="s">
        <v>731</v>
      </c>
      <c r="AN21" s="5" t="s">
        <v>731</v>
      </c>
      <c r="AO21" s="5" t="s">
        <v>731</v>
      </c>
      <c r="AP21" s="5" t="s">
        <v>731</v>
      </c>
      <c r="AQ21" s="5" t="s">
        <v>731</v>
      </c>
      <c r="AR21" s="5" t="s">
        <v>731</v>
      </c>
      <c r="AS21" s="5" t="s">
        <v>731</v>
      </c>
      <c r="AT21" s="5" t="s">
        <v>731</v>
      </c>
      <c r="AU21" s="5" t="s">
        <v>731</v>
      </c>
      <c r="AV21" s="5" t="s">
        <v>731</v>
      </c>
      <c r="AW21" s="5" t="s">
        <v>731</v>
      </c>
      <c r="AX21" s="5" t="s">
        <v>731</v>
      </c>
      <c r="AY21" s="5" t="s">
        <v>731</v>
      </c>
      <c r="AZ21" s="5" t="s">
        <v>731</v>
      </c>
      <c r="BA21" s="5" t="s">
        <v>731</v>
      </c>
      <c r="BB21" s="5" t="s">
        <v>731</v>
      </c>
      <c r="BC21" s="5" t="s">
        <v>731</v>
      </c>
      <c r="BD21" s="5" t="s">
        <v>731</v>
      </c>
      <c r="BE21" t="s">
        <v>731</v>
      </c>
      <c r="BF21" t="s">
        <v>731</v>
      </c>
      <c r="BG21" t="s">
        <v>731</v>
      </c>
    </row>
    <row r="22" spans="1:59" x14ac:dyDescent="0.2">
      <c r="A22" t="s">
        <v>87</v>
      </c>
      <c r="B22" s="64">
        <v>0.18291415784199419</v>
      </c>
      <c r="C22" s="64">
        <v>4.0970605912065777E-2</v>
      </c>
      <c r="D22" s="64">
        <v>0.14163520167201021</v>
      </c>
      <c r="E22" s="64">
        <v>0.85709905772470651</v>
      </c>
      <c r="F22" s="64">
        <v>2.7469828764579173E-3</v>
      </c>
      <c r="G22" s="64">
        <v>1.1586473325565865E-3</v>
      </c>
      <c r="H22" s="64">
        <v>8.4857271291804259E-2</v>
      </c>
      <c r="I22" s="64">
        <v>1.8456018868154762E-3</v>
      </c>
      <c r="J22" s="64">
        <v>5.8587914557764256E-3</v>
      </c>
      <c r="K22" s="64">
        <v>0.10849719898155991</v>
      </c>
      <c r="L22" s="64">
        <v>5.0021831956621667E-2</v>
      </c>
      <c r="M22" s="64">
        <v>1.6809472284392276E-2</v>
      </c>
      <c r="N22" s="64">
        <v>3.361088595262626E-3</v>
      </c>
      <c r="O22" s="64">
        <v>0.13932917335794331</v>
      </c>
      <c r="P22" s="64">
        <v>0.15297896502401739</v>
      </c>
      <c r="Q22" s="64">
        <v>2.9217211491842274E-3</v>
      </c>
      <c r="R22" s="64">
        <v>6.3701941608797184E-3</v>
      </c>
      <c r="S22" s="64">
        <v>0.10713964260258482</v>
      </c>
      <c r="T22" s="64">
        <v>5.3984988274824189E-2</v>
      </c>
      <c r="U22" s="64">
        <v>0.10785992994780148</v>
      </c>
      <c r="V22" s="64">
        <v>2.1327938783461749E-3</v>
      </c>
      <c r="W22" s="64">
        <v>8.3588915714193829E-2</v>
      </c>
      <c r="X22" s="64">
        <v>0.65798907981374188</v>
      </c>
      <c r="Y22" s="64">
        <v>6.3530199631207054E-2</v>
      </c>
      <c r="Z22" s="64">
        <v>4.0603329907938522E-3</v>
      </c>
      <c r="AA22" s="64">
        <v>1</v>
      </c>
      <c r="AB22" s="64">
        <v>3.5118034482990558E-3</v>
      </c>
      <c r="AC22" s="64">
        <v>0</v>
      </c>
      <c r="AD22" s="64">
        <v>2.8274434892141421E-2</v>
      </c>
      <c r="AE22" s="5" t="s">
        <v>731</v>
      </c>
      <c r="AF22" s="5" t="s">
        <v>731</v>
      </c>
      <c r="AG22" s="5" t="s">
        <v>731</v>
      </c>
      <c r="AH22" s="5" t="s">
        <v>731</v>
      </c>
      <c r="AI22" s="5" t="s">
        <v>731</v>
      </c>
      <c r="AJ22" s="5" t="s">
        <v>731</v>
      </c>
      <c r="AK22" s="5" t="s">
        <v>731</v>
      </c>
      <c r="AL22" s="5" t="s">
        <v>731</v>
      </c>
      <c r="AM22" s="5" t="s">
        <v>731</v>
      </c>
      <c r="AN22" s="5" t="s">
        <v>731</v>
      </c>
      <c r="AO22" s="5" t="s">
        <v>731</v>
      </c>
      <c r="AP22" s="5" t="s">
        <v>731</v>
      </c>
      <c r="AQ22" s="5" t="s">
        <v>731</v>
      </c>
      <c r="AR22" s="5" t="s">
        <v>731</v>
      </c>
      <c r="AS22" s="5" t="s">
        <v>731</v>
      </c>
      <c r="AT22" s="5" t="s">
        <v>731</v>
      </c>
      <c r="AU22" s="5" t="s">
        <v>731</v>
      </c>
      <c r="AV22" s="5" t="s">
        <v>731</v>
      </c>
      <c r="AW22" s="5" t="s">
        <v>731</v>
      </c>
      <c r="AX22" s="5" t="s">
        <v>731</v>
      </c>
      <c r="AY22" s="5" t="s">
        <v>731</v>
      </c>
      <c r="AZ22" s="5" t="s">
        <v>731</v>
      </c>
      <c r="BA22" s="5" t="s">
        <v>731</v>
      </c>
      <c r="BB22" s="5" t="s">
        <v>731</v>
      </c>
      <c r="BC22" s="5" t="s">
        <v>731</v>
      </c>
      <c r="BD22" s="5" t="s">
        <v>731</v>
      </c>
      <c r="BE22" t="s">
        <v>731</v>
      </c>
      <c r="BF22" t="s">
        <v>991</v>
      </c>
      <c r="BG22" t="s">
        <v>731</v>
      </c>
    </row>
    <row r="23" spans="1:59" x14ac:dyDescent="0.2">
      <c r="A23" t="s">
        <v>82</v>
      </c>
      <c r="B23" s="64">
        <v>4.7409017505486636E-2</v>
      </c>
      <c r="C23" s="64">
        <v>5.2949118241706915E-2</v>
      </c>
      <c r="D23" s="64">
        <v>5.9423545944791344E-2</v>
      </c>
      <c r="E23" s="64">
        <v>0.21167207647142744</v>
      </c>
      <c r="F23" s="64">
        <v>2.6135231428357879E-2</v>
      </c>
      <c r="G23" s="64">
        <v>4.7093308523393752E-2</v>
      </c>
      <c r="H23" s="64">
        <v>5.4619768727752649E-2</v>
      </c>
      <c r="I23" s="64">
        <v>5.6212860731463914E-3</v>
      </c>
      <c r="J23" s="64">
        <v>0.17508076050356144</v>
      </c>
      <c r="K23" s="64">
        <v>2.5354775262664112E-2</v>
      </c>
      <c r="L23" s="64">
        <v>0.12578516854889946</v>
      </c>
      <c r="M23" s="64">
        <v>6.3496172165560721E-2</v>
      </c>
      <c r="N23" s="64">
        <v>0.1272410273533128</v>
      </c>
      <c r="O23" s="64">
        <v>0.12413450568514739</v>
      </c>
      <c r="P23" s="64">
        <v>5.6204216060495617E-2</v>
      </c>
      <c r="Q23" s="64">
        <v>5.1057196177073765E-2</v>
      </c>
      <c r="R23" s="64">
        <v>0.12674345824906541</v>
      </c>
      <c r="S23" s="64">
        <v>1.3632725260183493E-2</v>
      </c>
      <c r="T23" s="64">
        <v>0.1140708099737056</v>
      </c>
      <c r="U23" s="64">
        <v>1.4092836006043297E-2</v>
      </c>
      <c r="V23" s="64">
        <v>8.4486246913203666E-2</v>
      </c>
      <c r="W23" s="64">
        <v>2.6047077263109192E-2</v>
      </c>
      <c r="X23" s="64">
        <v>0.12666097852673899</v>
      </c>
      <c r="Y23" s="64">
        <v>2.6523195630515393E-2</v>
      </c>
      <c r="Z23" s="64">
        <v>4.2530443552283304E-2</v>
      </c>
      <c r="AA23" s="64">
        <v>6.9854202817092689E-2</v>
      </c>
      <c r="AB23" s="64">
        <v>4.8013445244992015E-2</v>
      </c>
      <c r="AC23" s="64">
        <v>0.21228996211106246</v>
      </c>
      <c r="AD23" s="64">
        <v>8.7226441284952494E-2</v>
      </c>
      <c r="AE23" s="5" t="s">
        <v>731</v>
      </c>
      <c r="AF23" s="5" t="s">
        <v>731</v>
      </c>
      <c r="AG23" s="5" t="s">
        <v>731</v>
      </c>
      <c r="AH23" s="5" t="s">
        <v>731</v>
      </c>
      <c r="AI23" s="5" t="s">
        <v>731</v>
      </c>
      <c r="AJ23" s="5" t="s">
        <v>731</v>
      </c>
      <c r="AK23" s="5" t="s">
        <v>731</v>
      </c>
      <c r="AL23" s="5" t="s">
        <v>731</v>
      </c>
      <c r="AM23" s="5" t="s">
        <v>731</v>
      </c>
      <c r="AN23" s="5" t="s">
        <v>731</v>
      </c>
      <c r="AO23" s="5" t="s">
        <v>731</v>
      </c>
      <c r="AP23" s="5" t="s">
        <v>731</v>
      </c>
      <c r="AQ23" s="5" t="s">
        <v>731</v>
      </c>
      <c r="AR23" s="5" t="s">
        <v>731</v>
      </c>
      <c r="AS23" s="5" t="s">
        <v>731</v>
      </c>
      <c r="AT23" s="5" t="s">
        <v>731</v>
      </c>
      <c r="AU23" s="5" t="s">
        <v>731</v>
      </c>
      <c r="AV23" s="5" t="s">
        <v>731</v>
      </c>
      <c r="AW23" s="5" t="s">
        <v>731</v>
      </c>
      <c r="AX23" s="5" t="s">
        <v>731</v>
      </c>
      <c r="AY23" s="5" t="s">
        <v>731</v>
      </c>
      <c r="AZ23" s="5" t="s">
        <v>731</v>
      </c>
      <c r="BA23" s="5" t="s">
        <v>731</v>
      </c>
      <c r="BB23" s="5" t="s">
        <v>731</v>
      </c>
      <c r="BC23" s="5" t="s">
        <v>731</v>
      </c>
      <c r="BD23" s="5" t="s">
        <v>731</v>
      </c>
      <c r="BE23" t="s">
        <v>731</v>
      </c>
      <c r="BF23" t="s">
        <v>731</v>
      </c>
      <c r="BG23" t="s">
        <v>731</v>
      </c>
    </row>
    <row r="24" spans="1:59" x14ac:dyDescent="0.2">
      <c r="A24" t="s">
        <v>85</v>
      </c>
      <c r="B24" s="64">
        <v>6.9901751892558167E-4</v>
      </c>
      <c r="C24" s="64">
        <v>5.2160722426271527E-4</v>
      </c>
      <c r="D24" s="64">
        <v>1.8429412578731063E-4</v>
      </c>
      <c r="E24" s="64">
        <v>0</v>
      </c>
      <c r="F24" s="64">
        <v>3.2239528013783568E-4</v>
      </c>
      <c r="G24" s="64">
        <v>2.9253181517240327E-4</v>
      </c>
      <c r="H24" s="64">
        <v>8.2324412247225466E-4</v>
      </c>
      <c r="I24" s="64">
        <v>2.2144277815370931E-5</v>
      </c>
      <c r="J24" s="64">
        <v>2.3551235203305618E-3</v>
      </c>
      <c r="K24" s="64">
        <v>5.3134368019511007E-4</v>
      </c>
      <c r="L24" s="64">
        <v>1.0132110998573427E-2</v>
      </c>
      <c r="M24" s="64">
        <v>7.386663390341094E-4</v>
      </c>
      <c r="N24" s="64">
        <v>1.6358454426657568E-2</v>
      </c>
      <c r="O24" s="64">
        <v>9.8184316845629192E-4</v>
      </c>
      <c r="P24" s="64">
        <v>2.6767791080995433E-4</v>
      </c>
      <c r="Q24" s="64">
        <v>4.0489214477593697E-4</v>
      </c>
      <c r="R24" s="64">
        <v>5.0935294009682814E-3</v>
      </c>
      <c r="S24" s="64">
        <v>3.7512198004766557E-5</v>
      </c>
      <c r="T24" s="64">
        <v>2.2342293245384438E-3</v>
      </c>
      <c r="U24" s="64">
        <v>3.0664050998884555E-5</v>
      </c>
      <c r="V24" s="64">
        <v>1.1523867012447901E-3</v>
      </c>
      <c r="W24" s="64">
        <v>3.3767338451429224E-4</v>
      </c>
      <c r="X24" s="64">
        <v>6.5118105972352749E-3</v>
      </c>
      <c r="Y24" s="64">
        <v>2.4341881651103892E-5</v>
      </c>
      <c r="Z24" s="64">
        <v>6.9249852186052197E-4</v>
      </c>
      <c r="AA24" s="64">
        <v>2.163906343967209E-4</v>
      </c>
      <c r="AB24" s="64">
        <v>3.2036052301241116E-4</v>
      </c>
      <c r="AC24" s="64">
        <v>0</v>
      </c>
      <c r="AD24" s="64">
        <v>3.3071543099411457E-3</v>
      </c>
      <c r="AE24" s="5" t="s">
        <v>731</v>
      </c>
      <c r="AF24" s="5" t="s">
        <v>731</v>
      </c>
      <c r="AG24" s="5" t="s">
        <v>731</v>
      </c>
      <c r="AH24" s="5" t="s">
        <v>731</v>
      </c>
      <c r="AI24" s="5" t="s">
        <v>731</v>
      </c>
      <c r="AJ24" s="5" t="s">
        <v>731</v>
      </c>
      <c r="AK24" s="5" t="s">
        <v>731</v>
      </c>
      <c r="AL24" s="5" t="s">
        <v>731</v>
      </c>
      <c r="AM24" s="5" t="s">
        <v>731</v>
      </c>
      <c r="AN24" s="5" t="s">
        <v>731</v>
      </c>
      <c r="AO24" s="5" t="s">
        <v>731</v>
      </c>
      <c r="AP24" s="5" t="s">
        <v>731</v>
      </c>
      <c r="AQ24" s="5" t="s">
        <v>731</v>
      </c>
      <c r="AR24" s="5" t="s">
        <v>731</v>
      </c>
      <c r="AS24" s="5" t="s">
        <v>731</v>
      </c>
      <c r="AT24" s="5" t="s">
        <v>731</v>
      </c>
      <c r="AU24" s="5" t="s">
        <v>731</v>
      </c>
      <c r="AV24" s="5" t="s">
        <v>731</v>
      </c>
      <c r="AW24" s="5" t="s">
        <v>731</v>
      </c>
      <c r="AX24" s="5" t="s">
        <v>731</v>
      </c>
      <c r="AY24" s="5" t="s">
        <v>731</v>
      </c>
      <c r="AZ24" s="5" t="s">
        <v>731</v>
      </c>
      <c r="BA24" s="5" t="s">
        <v>731</v>
      </c>
      <c r="BB24" s="5" t="s">
        <v>731</v>
      </c>
      <c r="BC24" s="5" t="s">
        <v>731</v>
      </c>
      <c r="BD24" s="5" t="s">
        <v>731</v>
      </c>
      <c r="BE24" t="s">
        <v>731</v>
      </c>
      <c r="BF24" t="s">
        <v>731</v>
      </c>
      <c r="BG24" t="s">
        <v>731</v>
      </c>
    </row>
    <row r="25" spans="1:59" x14ac:dyDescent="0.2">
      <c r="A25" t="s">
        <v>79</v>
      </c>
      <c r="B25" s="64">
        <v>0.35079958268416433</v>
      </c>
      <c r="C25" s="64">
        <v>0.20030648899237891</v>
      </c>
      <c r="D25" s="64">
        <v>0.27220085001625011</v>
      </c>
      <c r="E25" s="64">
        <v>0.23140228762143733</v>
      </c>
      <c r="F25" s="64">
        <v>0.23482110861751346</v>
      </c>
      <c r="G25" s="64">
        <v>0.32816716194186779</v>
      </c>
      <c r="H25" s="64">
        <v>0.34248485589920519</v>
      </c>
      <c r="I25" s="64">
        <v>0.21297516872859082</v>
      </c>
      <c r="J25" s="64">
        <v>0.26207004000324663</v>
      </c>
      <c r="K25" s="64">
        <v>0.19940903257170658</v>
      </c>
      <c r="L25" s="64">
        <v>0.20933634853240712</v>
      </c>
      <c r="M25" s="64">
        <v>0.2658104148970255</v>
      </c>
      <c r="N25" s="64">
        <v>0.23696916910239416</v>
      </c>
      <c r="O25" s="64">
        <v>0.26636438627378334</v>
      </c>
      <c r="P25" s="64">
        <v>0.32079488874114931</v>
      </c>
      <c r="Q25" s="64">
        <v>0.30307839066647513</v>
      </c>
      <c r="R25" s="64">
        <v>0.24816459007426353</v>
      </c>
      <c r="S25" s="64">
        <v>0.36635821219285342</v>
      </c>
      <c r="T25" s="64">
        <v>0.23086161281191819</v>
      </c>
      <c r="U25" s="64">
        <v>0.30194413585835783</v>
      </c>
      <c r="V25" s="64">
        <v>0.29045701315721695</v>
      </c>
      <c r="W25" s="64">
        <v>0.25777195657731122</v>
      </c>
      <c r="X25" s="64">
        <v>0.23009265893914396</v>
      </c>
      <c r="Y25" s="64">
        <v>0.44471046697568961</v>
      </c>
      <c r="Z25" s="64">
        <v>0.2569465305956809</v>
      </c>
      <c r="AA25" s="64">
        <v>0.26739791045890127</v>
      </c>
      <c r="AB25" s="64">
        <v>0.31127692231273002</v>
      </c>
      <c r="AC25" s="64">
        <v>0.13520077757954194</v>
      </c>
      <c r="AD25" s="64">
        <v>0.26473256403503109</v>
      </c>
      <c r="AE25" s="5" t="s">
        <v>731</v>
      </c>
      <c r="AF25" s="5" t="s">
        <v>731</v>
      </c>
      <c r="AG25" s="5" t="s">
        <v>731</v>
      </c>
      <c r="AH25" s="5" t="s">
        <v>731</v>
      </c>
      <c r="AI25" s="5" t="s">
        <v>731</v>
      </c>
      <c r="AJ25" s="5" t="s">
        <v>731</v>
      </c>
      <c r="AK25" s="5" t="s">
        <v>731</v>
      </c>
      <c r="AL25" s="5" t="s">
        <v>731</v>
      </c>
      <c r="AM25" s="5" t="s">
        <v>731</v>
      </c>
      <c r="AN25" s="5" t="s">
        <v>731</v>
      </c>
      <c r="AO25" s="5" t="s">
        <v>731</v>
      </c>
      <c r="AP25" s="5" t="s">
        <v>731</v>
      </c>
      <c r="AQ25" s="5" t="s">
        <v>731</v>
      </c>
      <c r="AR25" s="5" t="s">
        <v>731</v>
      </c>
      <c r="AS25" s="5" t="s">
        <v>731</v>
      </c>
      <c r="AT25" s="5" t="s">
        <v>731</v>
      </c>
      <c r="AU25" s="5" t="s">
        <v>731</v>
      </c>
      <c r="AV25" s="5" t="s">
        <v>731</v>
      </c>
      <c r="AW25" s="5" t="s">
        <v>731</v>
      </c>
      <c r="AX25" s="5" t="s">
        <v>731</v>
      </c>
      <c r="AY25" s="5" t="s">
        <v>731</v>
      </c>
      <c r="AZ25" s="5" t="s">
        <v>731</v>
      </c>
      <c r="BA25" s="5" t="s">
        <v>731</v>
      </c>
      <c r="BB25" s="5" t="s">
        <v>731</v>
      </c>
      <c r="BC25" s="5" t="s">
        <v>731</v>
      </c>
      <c r="BD25" s="5" t="s">
        <v>731</v>
      </c>
      <c r="BE25" t="s">
        <v>731</v>
      </c>
      <c r="BF25" t="s">
        <v>731</v>
      </c>
      <c r="BG25" t="s">
        <v>731</v>
      </c>
    </row>
    <row r="26" spans="1:59" x14ac:dyDescent="0.2">
      <c r="A26" t="s">
        <v>88</v>
      </c>
      <c r="B26" s="64">
        <v>1</v>
      </c>
      <c r="C26" s="64">
        <v>0</v>
      </c>
      <c r="D26" s="64">
        <v>1</v>
      </c>
      <c r="E26" s="64">
        <v>0</v>
      </c>
      <c r="F26" s="64">
        <v>1</v>
      </c>
      <c r="G26" s="64">
        <v>1</v>
      </c>
      <c r="H26" s="64">
        <v>0</v>
      </c>
      <c r="I26" s="64">
        <v>1</v>
      </c>
      <c r="J26" s="64">
        <v>0</v>
      </c>
      <c r="K26" s="64">
        <v>1</v>
      </c>
      <c r="L26" s="64">
        <v>1</v>
      </c>
      <c r="M26" s="64">
        <v>1</v>
      </c>
      <c r="N26" s="64">
        <v>0</v>
      </c>
      <c r="O26" s="64">
        <v>0</v>
      </c>
      <c r="P26" s="64">
        <v>1</v>
      </c>
      <c r="Q26" s="64">
        <v>0</v>
      </c>
      <c r="R26" s="64">
        <v>0</v>
      </c>
      <c r="S26" s="64">
        <v>1</v>
      </c>
      <c r="T26" s="64">
        <v>0</v>
      </c>
      <c r="U26" s="64">
        <v>1</v>
      </c>
      <c r="V26" s="64">
        <v>1</v>
      </c>
      <c r="W26" s="64">
        <v>0.9571768797522352</v>
      </c>
      <c r="X26" s="64">
        <v>0</v>
      </c>
      <c r="Y26" s="64">
        <v>1</v>
      </c>
      <c r="Z26" s="64">
        <v>0</v>
      </c>
      <c r="AA26" s="64">
        <v>0</v>
      </c>
      <c r="AB26" s="64">
        <v>0.91184927149842987</v>
      </c>
      <c r="AC26" s="64">
        <v>0</v>
      </c>
      <c r="AD26" s="64">
        <v>0.96425672227667458</v>
      </c>
      <c r="AE26" s="5" t="s">
        <v>731</v>
      </c>
      <c r="AF26" s="5" t="s">
        <v>732</v>
      </c>
      <c r="AG26" s="5" t="s">
        <v>731</v>
      </c>
      <c r="AH26" s="5" t="s">
        <v>732</v>
      </c>
      <c r="AI26" s="5" t="s">
        <v>731</v>
      </c>
      <c r="AJ26" s="5" t="s">
        <v>731</v>
      </c>
      <c r="AK26" s="5" t="s">
        <v>732</v>
      </c>
      <c r="AL26" s="5" t="s">
        <v>731</v>
      </c>
      <c r="AM26" s="5" t="s">
        <v>732</v>
      </c>
      <c r="AN26" s="5" t="s">
        <v>731</v>
      </c>
      <c r="AO26" s="5" t="s">
        <v>731</v>
      </c>
      <c r="AP26" s="5" t="s">
        <v>731</v>
      </c>
      <c r="AQ26" s="5" t="s">
        <v>732</v>
      </c>
      <c r="AR26" s="5" t="s">
        <v>732</v>
      </c>
      <c r="AS26" s="5" t="s">
        <v>731</v>
      </c>
      <c r="AT26" s="5" t="s">
        <v>732</v>
      </c>
      <c r="AU26" s="5" t="s">
        <v>732</v>
      </c>
      <c r="AV26" s="5" t="s">
        <v>731</v>
      </c>
      <c r="AW26" s="5" t="s">
        <v>732</v>
      </c>
      <c r="AX26" s="5" t="s">
        <v>731</v>
      </c>
      <c r="AY26" s="5" t="s">
        <v>731</v>
      </c>
      <c r="AZ26" s="5" t="s">
        <v>731</v>
      </c>
      <c r="BA26" s="5" t="s">
        <v>732</v>
      </c>
      <c r="BB26" s="5" t="s">
        <v>731</v>
      </c>
      <c r="BC26" s="5" t="s">
        <v>732</v>
      </c>
      <c r="BD26" s="5" t="s">
        <v>732</v>
      </c>
      <c r="BE26" t="s">
        <v>731</v>
      </c>
      <c r="BF26" t="s">
        <v>732</v>
      </c>
      <c r="BG26" t="s">
        <v>731</v>
      </c>
    </row>
    <row r="27" spans="1:59" x14ac:dyDescent="0.2">
      <c r="A27" t="s">
        <v>90</v>
      </c>
      <c r="B27" s="64">
        <v>0.87629454658049954</v>
      </c>
      <c r="C27" s="64">
        <v>0.83792001702656316</v>
      </c>
      <c r="D27" s="64">
        <v>0.90959539531891564</v>
      </c>
      <c r="E27" s="64">
        <v>0.81595411529749584</v>
      </c>
      <c r="F27" s="64">
        <v>0.99393467375525291</v>
      </c>
      <c r="G27" s="64">
        <v>0.83384226548719953</v>
      </c>
      <c r="H27" s="64">
        <v>0.90554695220652814</v>
      </c>
      <c r="I27" s="64">
        <v>0.91247477179010117</v>
      </c>
      <c r="J27" s="64">
        <v>0.77390499257849754</v>
      </c>
      <c r="K27" s="64">
        <v>0.93465061992873477</v>
      </c>
      <c r="L27" s="64">
        <v>0.85940578401692858</v>
      </c>
      <c r="M27" s="64">
        <v>0.90520154502516337</v>
      </c>
      <c r="N27" s="64">
        <v>0.69235123284032785</v>
      </c>
      <c r="O27" s="64">
        <v>0.69648569001505578</v>
      </c>
      <c r="P27" s="64">
        <v>0.99640743756212036</v>
      </c>
      <c r="Q27" s="64">
        <v>0.81106306007508566</v>
      </c>
      <c r="R27" s="64">
        <v>0.84690074843591567</v>
      </c>
      <c r="S27" s="64">
        <v>0.8371907834743757</v>
      </c>
      <c r="T27" s="64">
        <v>0.91357227860122947</v>
      </c>
      <c r="U27" s="64">
        <v>0.90449315627540539</v>
      </c>
      <c r="V27" s="64">
        <v>0.85921673446961</v>
      </c>
      <c r="W27" s="64">
        <v>0.79501201964833224</v>
      </c>
      <c r="X27" s="64">
        <v>0.81462803595462552</v>
      </c>
      <c r="Y27" s="64">
        <v>0.82330436383368466</v>
      </c>
      <c r="Z27" s="64">
        <v>0.85304442433704719</v>
      </c>
      <c r="AA27" s="64">
        <v>0.78927955235398772</v>
      </c>
      <c r="AB27" s="64">
        <v>0.99423896732892381</v>
      </c>
      <c r="AC27" s="64">
        <v>0.99118445959089052</v>
      </c>
      <c r="AD27" s="64">
        <v>0.84244022576127664</v>
      </c>
      <c r="AE27" s="5" t="s">
        <v>731</v>
      </c>
      <c r="AF27" s="5" t="s">
        <v>731</v>
      </c>
      <c r="AG27" s="5" t="s">
        <v>731</v>
      </c>
      <c r="AH27" s="5" t="s">
        <v>731</v>
      </c>
      <c r="AI27" s="5" t="s">
        <v>731</v>
      </c>
      <c r="AJ27" s="5" t="s">
        <v>731</v>
      </c>
      <c r="AK27" s="5" t="s">
        <v>731</v>
      </c>
      <c r="AL27" s="5" t="s">
        <v>731</v>
      </c>
      <c r="AM27" s="5" t="s">
        <v>731</v>
      </c>
      <c r="AN27" s="5" t="s">
        <v>731</v>
      </c>
      <c r="AO27" s="5" t="s">
        <v>731</v>
      </c>
      <c r="AP27" s="5" t="s">
        <v>731</v>
      </c>
      <c r="AQ27" s="5" t="s">
        <v>731</v>
      </c>
      <c r="AR27" s="5" t="s">
        <v>731</v>
      </c>
      <c r="AS27" s="5" t="s">
        <v>731</v>
      </c>
      <c r="AT27" s="5" t="s">
        <v>731</v>
      </c>
      <c r="AU27" s="5" t="s">
        <v>731</v>
      </c>
      <c r="AV27" s="5" t="s">
        <v>731</v>
      </c>
      <c r="AW27" s="5" t="s">
        <v>731</v>
      </c>
      <c r="AX27" s="5" t="s">
        <v>731</v>
      </c>
      <c r="AY27" s="5" t="s">
        <v>731</v>
      </c>
      <c r="AZ27" s="5" t="s">
        <v>731</v>
      </c>
      <c r="BA27" s="5" t="s">
        <v>731</v>
      </c>
      <c r="BB27" s="5" t="s">
        <v>731</v>
      </c>
      <c r="BC27" s="5" t="s">
        <v>731</v>
      </c>
      <c r="BD27" s="5" t="s">
        <v>731</v>
      </c>
      <c r="BE27" t="s">
        <v>731</v>
      </c>
      <c r="BF27" t="s">
        <v>731</v>
      </c>
      <c r="BG27" t="s">
        <v>731</v>
      </c>
    </row>
    <row r="28" spans="1:59" x14ac:dyDescent="0.2">
      <c r="A28" t="s">
        <v>80</v>
      </c>
      <c r="B28" s="64">
        <v>5.9271386445268824E-2</v>
      </c>
      <c r="C28" s="64">
        <v>0.39152711696852771</v>
      </c>
      <c r="D28" s="64">
        <v>0.26973090544582734</v>
      </c>
      <c r="E28" s="64">
        <v>0.23913695567229634</v>
      </c>
      <c r="F28" s="64">
        <v>0.37491735386355923</v>
      </c>
      <c r="G28" s="64">
        <v>0.12344236495686767</v>
      </c>
      <c r="H28" s="64">
        <v>7.3135050379477498E-2</v>
      </c>
      <c r="I28" s="64">
        <v>0.4451977227645964</v>
      </c>
      <c r="J28" s="64">
        <v>0.14297060955146842</v>
      </c>
      <c r="K28" s="64">
        <v>0.47715932917563741</v>
      </c>
      <c r="L28" s="64">
        <v>0.29685148228059549</v>
      </c>
      <c r="M28" s="64">
        <v>0.2121926773890343</v>
      </c>
      <c r="N28" s="64">
        <v>0.26306217407260213</v>
      </c>
      <c r="O28" s="64">
        <v>0.21461222837472632</v>
      </c>
      <c r="P28" s="64">
        <v>0.10762525120158797</v>
      </c>
      <c r="Q28" s="64">
        <v>0.16163062669177228</v>
      </c>
      <c r="R28" s="64">
        <v>0.24134041581660215</v>
      </c>
      <c r="S28" s="64">
        <v>0.1490087528877761</v>
      </c>
      <c r="T28" s="64">
        <v>0.26099151848074786</v>
      </c>
      <c r="U28" s="64">
        <v>0.25802394839300413</v>
      </c>
      <c r="V28" s="64">
        <v>0.11775530251641202</v>
      </c>
      <c r="W28" s="64">
        <v>0.3104245239379852</v>
      </c>
      <c r="X28" s="64">
        <v>0.2592061447433136</v>
      </c>
      <c r="Y28" s="64">
        <v>4.1578837630291618E-2</v>
      </c>
      <c r="Z28" s="64">
        <v>0.33529352994298767</v>
      </c>
      <c r="AA28" s="64">
        <v>0.22131391818021467</v>
      </c>
      <c r="AB28" s="64">
        <v>0.18974208481729207</v>
      </c>
      <c r="AC28" s="64">
        <v>0.39647165501805504</v>
      </c>
      <c r="AD28" s="64">
        <v>0.22477744325388516</v>
      </c>
      <c r="AE28" s="5" t="s">
        <v>731</v>
      </c>
      <c r="AF28" s="5" t="s">
        <v>731</v>
      </c>
      <c r="AG28" s="5" t="s">
        <v>731</v>
      </c>
      <c r="AH28" s="5" t="s">
        <v>731</v>
      </c>
      <c r="AI28" s="5" t="s">
        <v>731</v>
      </c>
      <c r="AJ28" s="5" t="s">
        <v>731</v>
      </c>
      <c r="AK28" s="5" t="s">
        <v>731</v>
      </c>
      <c r="AL28" s="5" t="s">
        <v>731</v>
      </c>
      <c r="AM28" s="5" t="s">
        <v>731</v>
      </c>
      <c r="AN28" s="5" t="s">
        <v>731</v>
      </c>
      <c r="AO28" s="5" t="s">
        <v>731</v>
      </c>
      <c r="AP28" s="5" t="s">
        <v>731</v>
      </c>
      <c r="AQ28" s="5" t="s">
        <v>731</v>
      </c>
      <c r="AR28" s="5" t="s">
        <v>731</v>
      </c>
      <c r="AS28" s="5" t="s">
        <v>731</v>
      </c>
      <c r="AT28" s="5" t="s">
        <v>731</v>
      </c>
      <c r="AU28" s="5" t="s">
        <v>731</v>
      </c>
      <c r="AV28" s="5" t="s">
        <v>731</v>
      </c>
      <c r="AW28" s="5" t="s">
        <v>731</v>
      </c>
      <c r="AX28" s="5" t="s">
        <v>731</v>
      </c>
      <c r="AY28" s="5" t="s">
        <v>731</v>
      </c>
      <c r="AZ28" s="5" t="s">
        <v>731</v>
      </c>
      <c r="BA28" s="5" t="s">
        <v>731</v>
      </c>
      <c r="BB28" s="5" t="s">
        <v>731</v>
      </c>
      <c r="BC28" s="5" t="s">
        <v>731</v>
      </c>
      <c r="BD28" s="5" t="s">
        <v>731</v>
      </c>
      <c r="BE28" t="s">
        <v>731</v>
      </c>
      <c r="BF28" t="s">
        <v>731</v>
      </c>
      <c r="BG28" t="s">
        <v>731</v>
      </c>
    </row>
    <row r="29" spans="1:59" x14ac:dyDescent="0.2">
      <c r="A29" t="s">
        <v>84</v>
      </c>
      <c r="B29" s="64">
        <v>0.58827848240915426</v>
      </c>
      <c r="C29" s="64">
        <v>0.76568039099146668</v>
      </c>
      <c r="D29" s="64">
        <v>0.68002098384513898</v>
      </c>
      <c r="E29" s="64">
        <v>1.9550546737287802E-2</v>
      </c>
      <c r="F29" s="64">
        <v>0.71560867935103167</v>
      </c>
      <c r="G29" s="64">
        <v>0.67703657613747681</v>
      </c>
      <c r="H29" s="64">
        <v>0.78324144086586844</v>
      </c>
      <c r="I29" s="64">
        <v>0.77998179065650886</v>
      </c>
      <c r="J29" s="64">
        <v>0.5645050608856963</v>
      </c>
      <c r="K29" s="64">
        <v>0.87116734048699718</v>
      </c>
      <c r="L29" s="64">
        <v>0.73378200005644045</v>
      </c>
      <c r="M29" s="64">
        <v>0.68561236129191505</v>
      </c>
      <c r="N29" s="64">
        <v>0.50494729658833493</v>
      </c>
      <c r="O29" s="64">
        <v>0.69914024962623234</v>
      </c>
      <c r="P29" s="64">
        <v>0.66126563597464816</v>
      </c>
      <c r="Q29" s="64">
        <v>0.58793647774705915</v>
      </c>
      <c r="R29" s="64">
        <v>0.63631138938535448</v>
      </c>
      <c r="S29" s="64">
        <v>0.83084397754469563</v>
      </c>
      <c r="T29" s="64">
        <v>0.75495409005431835</v>
      </c>
      <c r="U29" s="64">
        <v>0.73219962760012303</v>
      </c>
      <c r="V29" s="64">
        <v>0.71157541564555182</v>
      </c>
      <c r="W29" s="64">
        <v>0.74460699593248292</v>
      </c>
      <c r="X29" s="64">
        <v>0.58647050522267896</v>
      </c>
      <c r="Y29" s="64">
        <v>0.6176648040405206</v>
      </c>
      <c r="Z29" s="64">
        <v>0.79623882372726607</v>
      </c>
      <c r="AA29" s="64">
        <v>0.58151220167046724</v>
      </c>
      <c r="AB29" s="64">
        <v>0.80061314743283862</v>
      </c>
      <c r="AC29" s="64">
        <v>0.32269333005565587</v>
      </c>
      <c r="AD29" s="64">
        <v>0.84673174197741385</v>
      </c>
      <c r="AE29" s="5" t="s">
        <v>731</v>
      </c>
      <c r="AF29" s="5" t="s">
        <v>731</v>
      </c>
      <c r="AG29" s="5" t="s">
        <v>731</v>
      </c>
      <c r="AH29" s="5" t="s">
        <v>731</v>
      </c>
      <c r="AI29" s="5" t="s">
        <v>731</v>
      </c>
      <c r="AJ29" s="5" t="s">
        <v>731</v>
      </c>
      <c r="AK29" s="5" t="s">
        <v>731</v>
      </c>
      <c r="AL29" s="5" t="s">
        <v>731</v>
      </c>
      <c r="AM29" s="5" t="s">
        <v>731</v>
      </c>
      <c r="AN29" s="5" t="s">
        <v>731</v>
      </c>
      <c r="AO29" s="5" t="s">
        <v>731</v>
      </c>
      <c r="AP29" s="5" t="s">
        <v>731</v>
      </c>
      <c r="AQ29" s="5" t="s">
        <v>731</v>
      </c>
      <c r="AR29" s="5" t="s">
        <v>731</v>
      </c>
      <c r="AS29" s="5" t="s">
        <v>731</v>
      </c>
      <c r="AT29" s="5" t="s">
        <v>731</v>
      </c>
      <c r="AU29" s="5" t="s">
        <v>731</v>
      </c>
      <c r="AV29" s="5" t="s">
        <v>731</v>
      </c>
      <c r="AW29" s="5" t="s">
        <v>731</v>
      </c>
      <c r="AX29" s="5" t="s">
        <v>731</v>
      </c>
      <c r="AY29" s="5" t="s">
        <v>731</v>
      </c>
      <c r="AZ29" s="5" t="s">
        <v>731</v>
      </c>
      <c r="BA29" s="5" t="s">
        <v>731</v>
      </c>
      <c r="BB29" s="5" t="s">
        <v>731</v>
      </c>
      <c r="BC29" s="5" t="s">
        <v>731</v>
      </c>
      <c r="BD29" s="5" t="s">
        <v>731</v>
      </c>
      <c r="BE29" t="s">
        <v>731</v>
      </c>
      <c r="BF29" t="s">
        <v>731</v>
      </c>
      <c r="BG29" t="s">
        <v>731</v>
      </c>
    </row>
    <row r="30" spans="1:59" x14ac:dyDescent="0.2">
      <c r="A30" t="s">
        <v>86</v>
      </c>
      <c r="B30" s="64">
        <v>0.81708584215800584</v>
      </c>
      <c r="C30" s="64">
        <v>0.95902939408793419</v>
      </c>
      <c r="D30" s="64">
        <v>0.85836479832798973</v>
      </c>
      <c r="E30" s="64">
        <v>0.14290094227529354</v>
      </c>
      <c r="F30" s="64">
        <v>0.99725301712354208</v>
      </c>
      <c r="G30" s="64">
        <v>0.99884135266744345</v>
      </c>
      <c r="H30" s="64">
        <v>0.91514272870819569</v>
      </c>
      <c r="I30" s="64">
        <v>0.9981543981131844</v>
      </c>
      <c r="J30" s="64">
        <v>0.99414120854422361</v>
      </c>
      <c r="K30" s="64">
        <v>0.89150280101844015</v>
      </c>
      <c r="L30" s="64">
        <v>0.94997816804337831</v>
      </c>
      <c r="M30" s="64">
        <v>0.98319052771560778</v>
      </c>
      <c r="N30" s="64">
        <v>0.99663891140473737</v>
      </c>
      <c r="O30" s="64">
        <v>0.86067082664205674</v>
      </c>
      <c r="P30" s="64">
        <v>0.84702103497598247</v>
      </c>
      <c r="Q30" s="64">
        <v>0.99707827885081579</v>
      </c>
      <c r="R30" s="64">
        <v>0.99362980583912031</v>
      </c>
      <c r="S30" s="64">
        <v>0.89286035739741532</v>
      </c>
      <c r="T30" s="64">
        <v>0.94601501172517577</v>
      </c>
      <c r="U30" s="64">
        <v>0.89214007005219853</v>
      </c>
      <c r="V30" s="64">
        <v>0.9978672061216538</v>
      </c>
      <c r="W30" s="64">
        <v>0.9164110842858062</v>
      </c>
      <c r="X30" s="64">
        <v>0.34201092018625823</v>
      </c>
      <c r="Y30" s="64">
        <v>0.9364698003687929</v>
      </c>
      <c r="Z30" s="64">
        <v>0.99593966700920622</v>
      </c>
      <c r="AA30" s="64">
        <v>0</v>
      </c>
      <c r="AB30" s="64">
        <v>0.99648819655170084</v>
      </c>
      <c r="AC30" s="64">
        <v>1</v>
      </c>
      <c r="AD30" s="64">
        <v>0.97172556510785868</v>
      </c>
      <c r="AE30" s="5" t="s">
        <v>731</v>
      </c>
      <c r="AF30" s="5" t="s">
        <v>731</v>
      </c>
      <c r="AG30" s="5" t="s">
        <v>731</v>
      </c>
      <c r="AH30" s="5" t="s">
        <v>731</v>
      </c>
      <c r="AI30" s="5" t="s">
        <v>731</v>
      </c>
      <c r="AJ30" s="5" t="s">
        <v>731</v>
      </c>
      <c r="AK30" s="5" t="s">
        <v>731</v>
      </c>
      <c r="AL30" s="5" t="s">
        <v>731</v>
      </c>
      <c r="AM30" s="5" t="s">
        <v>731</v>
      </c>
      <c r="AN30" s="5" t="s">
        <v>731</v>
      </c>
      <c r="AO30" s="5" t="s">
        <v>731</v>
      </c>
      <c r="AP30" s="5" t="s">
        <v>731</v>
      </c>
      <c r="AQ30" s="5" t="s">
        <v>731</v>
      </c>
      <c r="AR30" s="5" t="s">
        <v>731</v>
      </c>
      <c r="AS30" s="5" t="s">
        <v>731</v>
      </c>
      <c r="AT30" s="5" t="s">
        <v>731</v>
      </c>
      <c r="AU30" s="5" t="s">
        <v>731</v>
      </c>
      <c r="AV30" s="5" t="s">
        <v>731</v>
      </c>
      <c r="AW30" s="5" t="s">
        <v>731</v>
      </c>
      <c r="AX30" s="5" t="s">
        <v>731</v>
      </c>
      <c r="AY30" s="5" t="s">
        <v>731</v>
      </c>
      <c r="AZ30" s="5" t="s">
        <v>731</v>
      </c>
      <c r="BA30" s="5" t="s">
        <v>731</v>
      </c>
      <c r="BB30" s="5" t="s">
        <v>731</v>
      </c>
      <c r="BC30" s="5" t="s">
        <v>731</v>
      </c>
      <c r="BD30" s="5" t="s">
        <v>731</v>
      </c>
      <c r="BE30" t="s">
        <v>731</v>
      </c>
      <c r="BF30" t="s">
        <v>992</v>
      </c>
      <c r="BG30" t="s">
        <v>731</v>
      </c>
    </row>
    <row r="31" spans="1:59" x14ac:dyDescent="0.2">
      <c r="A31" s="6" t="s">
        <v>321</v>
      </c>
      <c r="B31" s="64">
        <v>1</v>
      </c>
      <c r="C31" s="64">
        <v>1</v>
      </c>
      <c r="D31" s="64">
        <v>1</v>
      </c>
      <c r="E31" s="64">
        <v>1</v>
      </c>
      <c r="F31" s="64">
        <v>1</v>
      </c>
      <c r="G31" s="64">
        <v>1</v>
      </c>
      <c r="H31" s="64">
        <v>1</v>
      </c>
      <c r="I31" s="64">
        <v>1</v>
      </c>
      <c r="J31" s="64">
        <v>1</v>
      </c>
      <c r="K31" s="64">
        <v>1</v>
      </c>
      <c r="L31" s="64">
        <v>1</v>
      </c>
      <c r="M31" s="64">
        <v>1</v>
      </c>
      <c r="N31" s="64">
        <v>1</v>
      </c>
      <c r="O31" s="64">
        <v>1</v>
      </c>
      <c r="P31" s="64">
        <v>1</v>
      </c>
      <c r="Q31" s="64">
        <v>1</v>
      </c>
      <c r="R31" s="64">
        <v>1</v>
      </c>
      <c r="S31" s="64">
        <v>1</v>
      </c>
      <c r="T31" s="64">
        <v>1</v>
      </c>
      <c r="U31" s="64">
        <v>1</v>
      </c>
      <c r="V31" s="64">
        <v>1</v>
      </c>
      <c r="W31" s="64">
        <v>1</v>
      </c>
      <c r="X31" s="64">
        <v>1</v>
      </c>
      <c r="Y31" s="64">
        <v>1</v>
      </c>
      <c r="Z31" s="64">
        <v>1</v>
      </c>
      <c r="AA31" s="64">
        <v>1</v>
      </c>
      <c r="AB31" s="64">
        <v>1</v>
      </c>
      <c r="AC31" s="64">
        <v>1</v>
      </c>
      <c r="AD31" s="64">
        <v>1</v>
      </c>
      <c r="AE31" s="5" t="s">
        <v>740</v>
      </c>
      <c r="AF31" s="5" t="s">
        <v>741</v>
      </c>
      <c r="AG31" s="5" t="s">
        <v>742</v>
      </c>
      <c r="AH31" s="5" t="s">
        <v>743</v>
      </c>
      <c r="AI31" s="5" t="s">
        <v>744</v>
      </c>
      <c r="AJ31" s="5" t="s">
        <v>745</v>
      </c>
      <c r="AK31" s="5" t="s">
        <v>746</v>
      </c>
      <c r="AL31" s="5" t="s">
        <v>747</v>
      </c>
      <c r="AM31" s="5" t="s">
        <v>748</v>
      </c>
      <c r="AN31" s="5" t="s">
        <v>749</v>
      </c>
      <c r="AO31" s="5" t="s">
        <v>750</v>
      </c>
      <c r="AP31" s="5" t="s">
        <v>751</v>
      </c>
      <c r="AQ31" s="5" t="s">
        <v>752</v>
      </c>
      <c r="AR31" s="5" t="s">
        <v>753</v>
      </c>
      <c r="AS31" s="5" t="s">
        <v>754</v>
      </c>
      <c r="AT31" s="5" t="s">
        <v>755</v>
      </c>
      <c r="AU31" s="5" t="s">
        <v>756</v>
      </c>
      <c r="AV31" s="5" t="s">
        <v>757</v>
      </c>
      <c r="AW31" s="5" t="s">
        <v>758</v>
      </c>
      <c r="AX31" s="5" t="s">
        <v>759</v>
      </c>
      <c r="AY31" s="5" t="s">
        <v>760</v>
      </c>
      <c r="AZ31" s="5" t="s">
        <v>761</v>
      </c>
      <c r="BA31" s="5" t="s">
        <v>762</v>
      </c>
      <c r="BB31" s="5" t="s">
        <v>763</v>
      </c>
      <c r="BC31" s="5" t="s">
        <v>764</v>
      </c>
      <c r="BD31" s="5" t="s">
        <v>765</v>
      </c>
      <c r="BE31" t="s">
        <v>766</v>
      </c>
      <c r="BF31" t="s">
        <v>993</v>
      </c>
      <c r="BG31" t="s">
        <v>1012</v>
      </c>
    </row>
    <row r="32" spans="1:59" x14ac:dyDescent="0.2">
      <c r="A32" s="6" t="s">
        <v>326</v>
      </c>
      <c r="B32" s="64">
        <v>0.31845570210829871</v>
      </c>
      <c r="C32" s="64">
        <v>0.19699481489508602</v>
      </c>
      <c r="D32" s="64">
        <v>0.30147176073829446</v>
      </c>
      <c r="E32" s="64">
        <v>0.13710391495169899</v>
      </c>
      <c r="F32" s="64">
        <v>0.19747004311318603</v>
      </c>
      <c r="G32" s="64">
        <v>0.3016900013828166</v>
      </c>
      <c r="H32" s="64">
        <v>7.2105496009897463E-2</v>
      </c>
      <c r="I32" s="64">
        <v>0.10812309985890134</v>
      </c>
      <c r="J32" s="64">
        <v>0.11243146800374183</v>
      </c>
      <c r="K32" s="64">
        <v>0.32556066273447865</v>
      </c>
      <c r="L32" s="64">
        <v>0.14083433968742562</v>
      </c>
      <c r="M32" s="64">
        <v>6.0318910132441388E-2</v>
      </c>
      <c r="N32" s="64">
        <v>2.9326004771368749E-2</v>
      </c>
      <c r="O32" s="64">
        <v>0.33095292437442014</v>
      </c>
      <c r="P32" s="64">
        <v>0.16496427695498256</v>
      </c>
      <c r="Q32" s="64">
        <v>6.6701283816627977E-3</v>
      </c>
      <c r="R32" s="64">
        <v>0.156164173914209</v>
      </c>
      <c r="S32" s="64">
        <v>0.5804877310183193</v>
      </c>
      <c r="T32" s="64">
        <v>9.218960081893153E-2</v>
      </c>
      <c r="U32" s="64">
        <v>0.23698919095496088</v>
      </c>
      <c r="V32" s="64">
        <v>7.1853337579700555E-2</v>
      </c>
      <c r="W32" s="64">
        <v>0.28799937085376526</v>
      </c>
      <c r="X32" s="64">
        <v>0.12570789140831054</v>
      </c>
      <c r="Y32" s="64">
        <v>0.24232463003960114</v>
      </c>
      <c r="Z32" s="64">
        <v>0.26559643747116585</v>
      </c>
      <c r="AA32" s="64">
        <v>0.59068114787311476</v>
      </c>
      <c r="AB32" s="64">
        <v>0.30452308729490185</v>
      </c>
      <c r="AC32" s="64">
        <v>0.13710391495169899</v>
      </c>
      <c r="AD32" s="64">
        <v>0.19660708028089663</v>
      </c>
      <c r="AE32" s="5" t="s">
        <v>731</v>
      </c>
      <c r="AF32" s="5" t="s">
        <v>731</v>
      </c>
      <c r="AG32" s="5" t="s">
        <v>731</v>
      </c>
      <c r="AH32" s="5" t="s">
        <v>767</v>
      </c>
      <c r="AI32" s="5" t="s">
        <v>731</v>
      </c>
      <c r="AJ32" s="5" t="s">
        <v>737</v>
      </c>
      <c r="AK32" s="5" t="s">
        <v>775</v>
      </c>
      <c r="AL32" s="5" t="s">
        <v>778</v>
      </c>
      <c r="AM32" s="5" t="s">
        <v>735</v>
      </c>
      <c r="AN32" s="5" t="s">
        <v>733</v>
      </c>
      <c r="AO32" s="5" t="s">
        <v>738</v>
      </c>
      <c r="AP32" s="5" t="s">
        <v>776</v>
      </c>
      <c r="AQ32" s="5" t="s">
        <v>779</v>
      </c>
      <c r="AR32" s="5" t="s">
        <v>688</v>
      </c>
      <c r="AS32" s="5" t="s">
        <v>689</v>
      </c>
      <c r="AT32" s="5" t="s">
        <v>729</v>
      </c>
      <c r="AU32" s="5" t="s">
        <v>768</v>
      </c>
      <c r="AV32" s="5" t="s">
        <v>771</v>
      </c>
      <c r="AW32" s="5" t="s">
        <v>690</v>
      </c>
      <c r="AX32" s="5" t="s">
        <v>692</v>
      </c>
      <c r="AY32" s="5" t="s">
        <v>867</v>
      </c>
      <c r="AZ32" s="5" t="s">
        <v>694</v>
      </c>
      <c r="BA32" s="5" t="s">
        <v>695</v>
      </c>
      <c r="BB32" s="5" t="s">
        <v>696</v>
      </c>
      <c r="BC32" s="5" t="s">
        <v>734</v>
      </c>
      <c r="BD32" s="5" t="s">
        <v>736</v>
      </c>
      <c r="BE32" t="s">
        <v>739</v>
      </c>
      <c r="BF32" t="s">
        <v>767</v>
      </c>
      <c r="BG32" t="s">
        <v>739</v>
      </c>
    </row>
    <row r="33" spans="1:59" x14ac:dyDescent="0.2">
      <c r="A33" s="6" t="s">
        <v>329</v>
      </c>
      <c r="B33" s="64">
        <v>0.28237247707404944</v>
      </c>
      <c r="C33" s="64">
        <v>0.32136890534333207</v>
      </c>
      <c r="D33" s="64">
        <v>0.53877766650700509</v>
      </c>
      <c r="E33" s="64">
        <v>0.48</v>
      </c>
      <c r="F33" s="64">
        <v>0.18304981292145009</v>
      </c>
      <c r="G33" s="64">
        <v>0.21759691443526261</v>
      </c>
      <c r="H33" s="64">
        <v>8.66388342089668E-2</v>
      </c>
      <c r="I33" s="64">
        <v>0.52746501918766353</v>
      </c>
      <c r="J33" s="64">
        <v>0.1455101932668687</v>
      </c>
      <c r="K33" s="64">
        <v>0.86395985678098874</v>
      </c>
      <c r="L33" s="64">
        <v>0.18541352181699236</v>
      </c>
      <c r="M33" s="64">
        <v>0.1181768831632929</v>
      </c>
      <c r="N33" s="64">
        <v>0.11434064939154286</v>
      </c>
      <c r="O33" s="64">
        <v>0.30342787142314037</v>
      </c>
      <c r="P33" s="64">
        <v>0.30901469320682018</v>
      </c>
      <c r="Q33" s="64">
        <v>3.1498742658163437E-2</v>
      </c>
      <c r="R33" s="64">
        <v>0.21845415942780061</v>
      </c>
      <c r="S33" s="64">
        <v>0.77107990919176428</v>
      </c>
      <c r="T33" s="64">
        <v>7.1649712951444455E-2</v>
      </c>
      <c r="U33" s="64">
        <v>0.87934828143251931</v>
      </c>
      <c r="V33" s="64">
        <v>9.4698749694888826E-2</v>
      </c>
      <c r="W33" s="64">
        <v>0.62380166614269261</v>
      </c>
      <c r="X33" s="64">
        <v>0.28592895692654824</v>
      </c>
      <c r="Y33" s="64">
        <v>0.31117065345663308</v>
      </c>
      <c r="Z33" s="64">
        <v>0.43124407564769335</v>
      </c>
      <c r="AA33" s="64">
        <v>0.46645080905835679</v>
      </c>
      <c r="AB33" s="64">
        <v>0.27321966176610318</v>
      </c>
      <c r="AC33" s="64">
        <v>0.48</v>
      </c>
      <c r="AD33" s="64">
        <v>0.24301095695799257</v>
      </c>
      <c r="AE33" s="5" t="s">
        <v>731</v>
      </c>
      <c r="AF33" s="5" t="s">
        <v>731</v>
      </c>
      <c r="AG33" s="5" t="s">
        <v>731</v>
      </c>
      <c r="AH33" s="5" t="s">
        <v>769</v>
      </c>
      <c r="AI33" s="5" t="s">
        <v>731</v>
      </c>
      <c r="AJ33" s="5" t="s">
        <v>731</v>
      </c>
      <c r="AK33" s="5" t="s">
        <v>731</v>
      </c>
      <c r="AL33" s="5" t="s">
        <v>731</v>
      </c>
      <c r="AM33" s="5" t="s">
        <v>731</v>
      </c>
      <c r="AN33" s="5" t="s">
        <v>731</v>
      </c>
      <c r="AO33" s="5" t="s">
        <v>731</v>
      </c>
      <c r="AP33" s="5" t="s">
        <v>731</v>
      </c>
      <c r="AQ33" s="5" t="s">
        <v>731</v>
      </c>
      <c r="AR33" s="5" t="s">
        <v>731</v>
      </c>
      <c r="AS33" s="5" t="s">
        <v>731</v>
      </c>
      <c r="AT33" s="5" t="s">
        <v>731</v>
      </c>
      <c r="AU33" s="5" t="s">
        <v>731</v>
      </c>
      <c r="AV33" s="5" t="s">
        <v>731</v>
      </c>
      <c r="AW33" s="5" t="s">
        <v>731</v>
      </c>
      <c r="AX33" s="5" t="s">
        <v>731</v>
      </c>
      <c r="AY33" s="5" t="s">
        <v>731</v>
      </c>
      <c r="AZ33" s="5" t="s">
        <v>731</v>
      </c>
      <c r="BA33" s="5" t="s">
        <v>731</v>
      </c>
      <c r="BB33" s="5" t="s">
        <v>731</v>
      </c>
      <c r="BC33" s="5" t="s">
        <v>731</v>
      </c>
      <c r="BD33" s="5" t="s">
        <v>731</v>
      </c>
      <c r="BE33" t="s">
        <v>731</v>
      </c>
      <c r="BF33" t="s">
        <v>769</v>
      </c>
      <c r="BG33" t="s">
        <v>731</v>
      </c>
    </row>
    <row r="34" spans="1:59" x14ac:dyDescent="0.2">
      <c r="A34" s="6" t="s">
        <v>313</v>
      </c>
      <c r="B34" s="64">
        <v>0</v>
      </c>
      <c r="C34" s="64">
        <v>0</v>
      </c>
      <c r="D34" s="64">
        <v>0</v>
      </c>
      <c r="E34" s="64">
        <v>0</v>
      </c>
      <c r="F34" s="64">
        <v>0</v>
      </c>
      <c r="G34" s="64">
        <v>3.5983751646611256E-5</v>
      </c>
      <c r="H34" s="64">
        <v>0</v>
      </c>
      <c r="I34" s="64">
        <v>0</v>
      </c>
      <c r="J34" s="64">
        <v>0</v>
      </c>
      <c r="K34" s="64">
        <v>0</v>
      </c>
      <c r="L34" s="64">
        <v>7.4713339911431809E-6</v>
      </c>
      <c r="M34" s="64">
        <v>0</v>
      </c>
      <c r="N34" s="64">
        <v>0</v>
      </c>
      <c r="O34" s="64">
        <v>0</v>
      </c>
      <c r="P34" s="64">
        <v>0</v>
      </c>
      <c r="Q34" s="64">
        <v>0</v>
      </c>
      <c r="R34" s="64">
        <v>0</v>
      </c>
      <c r="S34" s="64">
        <v>0</v>
      </c>
      <c r="T34" s="64">
        <v>0</v>
      </c>
      <c r="U34" s="64">
        <v>0</v>
      </c>
      <c r="V34" s="64">
        <v>0</v>
      </c>
      <c r="W34" s="64">
        <v>6.141695671501336E-5</v>
      </c>
      <c r="X34" s="64">
        <v>0</v>
      </c>
      <c r="Y34" s="64">
        <v>0</v>
      </c>
      <c r="Z34" s="64">
        <v>0</v>
      </c>
      <c r="AA34" s="64">
        <v>0</v>
      </c>
      <c r="AB34" s="64">
        <v>0</v>
      </c>
      <c r="AC34" s="64">
        <v>0</v>
      </c>
      <c r="AD34" s="64">
        <v>8.814545213113491E-6</v>
      </c>
      <c r="AE34" s="5" t="s">
        <v>731</v>
      </c>
      <c r="AF34" s="5" t="s">
        <v>731</v>
      </c>
      <c r="AG34" s="5" t="s">
        <v>731</v>
      </c>
      <c r="AH34" s="5" t="s">
        <v>731</v>
      </c>
      <c r="AI34" s="5" t="s">
        <v>731</v>
      </c>
      <c r="AJ34" s="5" t="s">
        <v>731</v>
      </c>
      <c r="AK34" s="5" t="s">
        <v>731</v>
      </c>
      <c r="AL34" s="5" t="s">
        <v>731</v>
      </c>
      <c r="AM34" s="5" t="s">
        <v>731</v>
      </c>
      <c r="AN34" s="5" t="s">
        <v>731</v>
      </c>
      <c r="AO34" s="5" t="s">
        <v>731</v>
      </c>
      <c r="AP34" s="5" t="s">
        <v>731</v>
      </c>
      <c r="AQ34" s="5" t="s">
        <v>731</v>
      </c>
      <c r="AR34" s="5" t="s">
        <v>731</v>
      </c>
      <c r="AS34" s="5" t="s">
        <v>731</v>
      </c>
      <c r="AT34" s="5" t="s">
        <v>731</v>
      </c>
      <c r="AU34" s="5" t="s">
        <v>731</v>
      </c>
      <c r="AV34" s="5" t="s">
        <v>731</v>
      </c>
      <c r="AW34" s="5" t="s">
        <v>731</v>
      </c>
      <c r="AX34" s="5" t="s">
        <v>731</v>
      </c>
      <c r="AY34" s="5" t="s">
        <v>731</v>
      </c>
      <c r="AZ34" s="5" t="s">
        <v>731</v>
      </c>
      <c r="BA34" s="5" t="s">
        <v>731</v>
      </c>
      <c r="BB34" s="5" t="s">
        <v>731</v>
      </c>
      <c r="BC34" s="5" t="s">
        <v>731</v>
      </c>
      <c r="BD34" s="5" t="s">
        <v>731</v>
      </c>
      <c r="BE34" t="s">
        <v>731</v>
      </c>
      <c r="BF34" t="s">
        <v>731</v>
      </c>
      <c r="BG34" t="s">
        <v>731</v>
      </c>
    </row>
    <row r="35" spans="1:59" x14ac:dyDescent="0.2">
      <c r="A35" s="6" t="s">
        <v>316</v>
      </c>
      <c r="B35" s="64">
        <v>2.0466978628477083E-2</v>
      </c>
      <c r="C35" s="64">
        <v>4.1970411373709299E-2</v>
      </c>
      <c r="D35" s="64">
        <v>4.5666358443963113E-4</v>
      </c>
      <c r="E35" s="64">
        <v>0.91106290672451196</v>
      </c>
      <c r="F35" s="64">
        <v>5.5828875934623408E-3</v>
      </c>
      <c r="G35" s="64">
        <v>7.1899722476337609E-3</v>
      </c>
      <c r="H35" s="64">
        <v>2.3610214026167062E-2</v>
      </c>
      <c r="I35" s="64">
        <v>0</v>
      </c>
      <c r="J35" s="64">
        <v>1.5571013461272249E-3</v>
      </c>
      <c r="K35" s="64">
        <v>1.4990751351121601E-2</v>
      </c>
      <c r="L35" s="64">
        <v>6.3891803493616233E-3</v>
      </c>
      <c r="M35" s="64">
        <v>2.8360705129430171E-2</v>
      </c>
      <c r="N35" s="64">
        <v>7.4936603087241149E-3</v>
      </c>
      <c r="O35" s="64">
        <v>3.171070683873665E-3</v>
      </c>
      <c r="P35" s="64">
        <v>3.2745007096437358E-2</v>
      </c>
      <c r="Q35" s="64">
        <v>4.3269717776840015E-2</v>
      </c>
      <c r="R35" s="64">
        <v>3.6080824629620533E-4</v>
      </c>
      <c r="S35" s="64">
        <v>9.8518054410951222E-4</v>
      </c>
      <c r="T35" s="64">
        <v>0</v>
      </c>
      <c r="U35" s="64">
        <v>1.5357687221703631E-2</v>
      </c>
      <c r="V35" s="64">
        <v>7.4605362598928393E-3</v>
      </c>
      <c r="W35" s="64">
        <v>2.77103174897931E-2</v>
      </c>
      <c r="X35" s="64">
        <v>2.3010138468820118E-3</v>
      </c>
      <c r="Y35" s="64">
        <v>3.8130029961580165E-3</v>
      </c>
      <c r="Z35" s="64">
        <v>7.2243325457263129E-4</v>
      </c>
      <c r="AA35" s="64">
        <v>0</v>
      </c>
      <c r="AB35" s="64">
        <v>5.245263820997428E-3</v>
      </c>
      <c r="AC35" s="64">
        <v>0.91106290672451196</v>
      </c>
      <c r="AD35" s="64">
        <v>3.1586356140981668E-3</v>
      </c>
      <c r="AE35" s="5" t="s">
        <v>731</v>
      </c>
      <c r="AF35" s="5" t="s">
        <v>731</v>
      </c>
      <c r="AG35" s="5" t="s">
        <v>731</v>
      </c>
      <c r="AH35" s="5" t="s">
        <v>770</v>
      </c>
      <c r="AI35" s="5" t="s">
        <v>731</v>
      </c>
      <c r="AJ35" s="5" t="s">
        <v>731</v>
      </c>
      <c r="AK35" s="5" t="s">
        <v>731</v>
      </c>
      <c r="AL35" s="5" t="s">
        <v>731</v>
      </c>
      <c r="AM35" s="5" t="s">
        <v>731</v>
      </c>
      <c r="AN35" s="5" t="s">
        <v>731</v>
      </c>
      <c r="AO35" s="5" t="s">
        <v>731</v>
      </c>
      <c r="AP35" s="5" t="s">
        <v>731</v>
      </c>
      <c r="AQ35" s="5" t="s">
        <v>731</v>
      </c>
      <c r="AR35" s="5" t="s">
        <v>731</v>
      </c>
      <c r="AS35" s="5" t="s">
        <v>731</v>
      </c>
      <c r="AT35" s="5" t="s">
        <v>731</v>
      </c>
      <c r="AU35" s="5" t="s">
        <v>731</v>
      </c>
      <c r="AV35" s="5" t="s">
        <v>731</v>
      </c>
      <c r="AW35" s="5" t="s">
        <v>731</v>
      </c>
      <c r="AX35" s="5" t="s">
        <v>731</v>
      </c>
      <c r="AY35" s="5" t="s">
        <v>731</v>
      </c>
      <c r="AZ35" s="5" t="s">
        <v>731</v>
      </c>
      <c r="BA35" s="5" t="s">
        <v>731</v>
      </c>
      <c r="BB35" s="5" t="s">
        <v>731</v>
      </c>
      <c r="BC35" s="5" t="s">
        <v>731</v>
      </c>
      <c r="BD35" s="5" t="s">
        <v>731</v>
      </c>
      <c r="BE35" t="s">
        <v>731</v>
      </c>
      <c r="BF35" t="s">
        <v>770</v>
      </c>
      <c r="BG35" t="s">
        <v>731</v>
      </c>
    </row>
    <row r="36" spans="1:59" x14ac:dyDescent="0.2">
      <c r="A36" s="6" t="s">
        <v>308</v>
      </c>
      <c r="B36" s="64">
        <v>0.30370355534553883</v>
      </c>
      <c r="C36" s="64">
        <v>0.21812300888487091</v>
      </c>
      <c r="D36" s="64">
        <v>0.20321739283766377</v>
      </c>
      <c r="E36" s="64">
        <v>5.8098943789293922E-2</v>
      </c>
      <c r="F36" s="64">
        <v>0.29355329162652744</v>
      </c>
      <c r="G36" s="64">
        <v>0.28507767451487542</v>
      </c>
      <c r="H36" s="64">
        <v>0.22115014582263168</v>
      </c>
      <c r="I36" s="64">
        <v>0.16558920350715531</v>
      </c>
      <c r="J36" s="64">
        <v>0.23108202011120402</v>
      </c>
      <c r="K36" s="64">
        <v>0.21311269095433699</v>
      </c>
      <c r="L36" s="64">
        <v>0.17489853222264068</v>
      </c>
      <c r="M36" s="64">
        <v>0.22374473449525711</v>
      </c>
      <c r="N36" s="64">
        <v>0.27828927208859217</v>
      </c>
      <c r="O36" s="64">
        <v>0.18978276193953306</v>
      </c>
      <c r="P36" s="64">
        <v>0.26517513109106394</v>
      </c>
      <c r="Q36" s="64">
        <v>0.23585690799513259</v>
      </c>
      <c r="R36" s="64">
        <v>0.15144769346414916</v>
      </c>
      <c r="S36" s="64">
        <v>0.25771571029489693</v>
      </c>
      <c r="T36" s="64">
        <v>0.40109065427731599</v>
      </c>
      <c r="U36" s="64">
        <v>0.24818738146603614</v>
      </c>
      <c r="V36" s="64">
        <v>0.2715208000556153</v>
      </c>
      <c r="W36" s="64">
        <v>0.26958664421079964</v>
      </c>
      <c r="X36" s="64">
        <v>0.15713501946743233</v>
      </c>
      <c r="Y36" s="64">
        <v>0.10471282786523423</v>
      </c>
      <c r="Z36" s="64">
        <v>0.24252365396451539</v>
      </c>
      <c r="AA36" s="64">
        <v>0.29696696019623881</v>
      </c>
      <c r="AB36" s="64">
        <v>0.32912078981991583</v>
      </c>
      <c r="AC36" s="64">
        <v>8.4295457792828044E-2</v>
      </c>
      <c r="AD36" s="64">
        <v>0.22888526961217853</v>
      </c>
      <c r="AE36" s="5" t="s">
        <v>731</v>
      </c>
      <c r="AF36" s="5" t="s">
        <v>731</v>
      </c>
      <c r="AG36" s="5" t="s">
        <v>731</v>
      </c>
      <c r="AH36" s="5" t="s">
        <v>731</v>
      </c>
      <c r="AI36" s="5" t="s">
        <v>731</v>
      </c>
      <c r="AJ36" s="5" t="s">
        <v>731</v>
      </c>
      <c r="AK36" s="5" t="s">
        <v>731</v>
      </c>
      <c r="AL36" s="5" t="s">
        <v>731</v>
      </c>
      <c r="AM36" s="5" t="s">
        <v>731</v>
      </c>
      <c r="AN36" s="5" t="s">
        <v>731</v>
      </c>
      <c r="AO36" s="5" t="s">
        <v>731</v>
      </c>
      <c r="AP36" s="5" t="s">
        <v>731</v>
      </c>
      <c r="AQ36" s="5" t="s">
        <v>731</v>
      </c>
      <c r="AR36" s="5" t="s">
        <v>731</v>
      </c>
      <c r="AS36" s="5" t="s">
        <v>731</v>
      </c>
      <c r="AT36" s="5" t="s">
        <v>731</v>
      </c>
      <c r="AU36" s="5" t="s">
        <v>731</v>
      </c>
      <c r="AV36" s="5" t="s">
        <v>731</v>
      </c>
      <c r="AW36" s="5" t="s">
        <v>731</v>
      </c>
      <c r="AX36" s="5" t="s">
        <v>731</v>
      </c>
      <c r="AY36" s="5" t="s">
        <v>731</v>
      </c>
      <c r="AZ36" s="5" t="s">
        <v>731</v>
      </c>
      <c r="BA36" s="5" t="s">
        <v>731</v>
      </c>
      <c r="BB36" s="5" t="s">
        <v>731</v>
      </c>
      <c r="BC36" s="5" t="s">
        <v>731</v>
      </c>
      <c r="BD36" s="5" t="s">
        <v>731</v>
      </c>
      <c r="BE36" t="s">
        <v>731</v>
      </c>
      <c r="BF36" t="s">
        <v>731</v>
      </c>
      <c r="BG36" t="s">
        <v>731</v>
      </c>
    </row>
    <row r="37" spans="1:59" x14ac:dyDescent="0.2">
      <c r="A37" s="6" t="s">
        <v>319</v>
      </c>
      <c r="B37" s="64">
        <v>0</v>
      </c>
      <c r="C37" s="64">
        <v>0</v>
      </c>
      <c r="D37" s="64">
        <v>0</v>
      </c>
      <c r="E37" s="64">
        <v>1</v>
      </c>
      <c r="F37" s="64">
        <v>0</v>
      </c>
      <c r="G37" s="64">
        <v>0.35398496198935625</v>
      </c>
      <c r="H37" s="64">
        <v>0</v>
      </c>
      <c r="I37" s="64">
        <v>1</v>
      </c>
      <c r="J37" s="64">
        <v>0</v>
      </c>
      <c r="K37" s="64">
        <v>0</v>
      </c>
      <c r="L37" s="64">
        <v>0</v>
      </c>
      <c r="M37" s="64">
        <v>0</v>
      </c>
      <c r="N37" s="64">
        <v>0</v>
      </c>
      <c r="O37" s="64">
        <v>0</v>
      </c>
      <c r="P37" s="64">
        <v>0</v>
      </c>
      <c r="Q37" s="64">
        <v>0</v>
      </c>
      <c r="R37" s="64">
        <v>0</v>
      </c>
      <c r="S37" s="64">
        <v>1</v>
      </c>
      <c r="T37" s="64">
        <v>1</v>
      </c>
      <c r="U37" s="64">
        <v>1</v>
      </c>
      <c r="V37" s="64">
        <v>0</v>
      </c>
      <c r="W37" s="64">
        <v>0</v>
      </c>
      <c r="X37" s="64">
        <v>0</v>
      </c>
      <c r="Y37" s="64">
        <v>0</v>
      </c>
      <c r="Z37" s="64">
        <v>0</v>
      </c>
      <c r="AA37" s="64">
        <v>0</v>
      </c>
      <c r="AB37" s="64">
        <v>0</v>
      </c>
      <c r="AC37" s="64">
        <v>1</v>
      </c>
      <c r="AD37" s="64">
        <v>8.2653934736048804E-2</v>
      </c>
      <c r="AE37" s="5" t="s">
        <v>731</v>
      </c>
      <c r="AF37" s="5" t="s">
        <v>731</v>
      </c>
      <c r="AG37" s="5" t="s">
        <v>731</v>
      </c>
      <c r="AH37" s="5" t="s">
        <v>772</v>
      </c>
      <c r="AI37" s="5" t="s">
        <v>731</v>
      </c>
      <c r="AJ37" s="5" t="s">
        <v>731</v>
      </c>
      <c r="AK37" s="5" t="s">
        <v>731</v>
      </c>
      <c r="AL37" s="5" t="s">
        <v>772</v>
      </c>
      <c r="AM37" s="5" t="s">
        <v>731</v>
      </c>
      <c r="AN37" s="5" t="s">
        <v>731</v>
      </c>
      <c r="AO37" s="5" t="s">
        <v>731</v>
      </c>
      <c r="AP37" s="5" t="s">
        <v>731</v>
      </c>
      <c r="AQ37" s="5" t="s">
        <v>731</v>
      </c>
      <c r="AR37" s="5" t="s">
        <v>731</v>
      </c>
      <c r="AS37" s="5" t="s">
        <v>731</v>
      </c>
      <c r="AT37" s="5" t="s">
        <v>731</v>
      </c>
      <c r="AU37" s="5" t="s">
        <v>731</v>
      </c>
      <c r="AV37" s="5" t="s">
        <v>772</v>
      </c>
      <c r="AW37" s="5" t="s">
        <v>773</v>
      </c>
      <c r="AX37" s="5" t="s">
        <v>774</v>
      </c>
      <c r="AY37" s="5" t="s">
        <v>731</v>
      </c>
      <c r="AZ37" s="5" t="s">
        <v>731</v>
      </c>
      <c r="BA37" s="5" t="s">
        <v>731</v>
      </c>
      <c r="BB37" s="5" t="s">
        <v>731</v>
      </c>
      <c r="BC37" s="5" t="s">
        <v>731</v>
      </c>
      <c r="BD37" s="5" t="s">
        <v>731</v>
      </c>
      <c r="BE37" t="s">
        <v>731</v>
      </c>
      <c r="BF37" t="s">
        <v>774</v>
      </c>
      <c r="BG37" t="s">
        <v>731</v>
      </c>
    </row>
    <row r="38" spans="1:59" x14ac:dyDescent="0.2">
      <c r="A38" s="6" t="s">
        <v>304</v>
      </c>
      <c r="B38" s="64">
        <v>1.4972018925775496E-2</v>
      </c>
      <c r="C38" s="64">
        <v>1.6345318395563309E-2</v>
      </c>
      <c r="D38" s="64">
        <v>2.3960536977361856E-2</v>
      </c>
      <c r="E38" s="64">
        <v>9.8625489580424358E-3</v>
      </c>
      <c r="F38" s="64">
        <v>3.7722046188615257E-2</v>
      </c>
      <c r="G38" s="64">
        <v>6.1566421103260533E-3</v>
      </c>
      <c r="H38" s="64">
        <v>1.5253905376856428E-2</v>
      </c>
      <c r="I38" s="64">
        <v>3.6862186975707395E-2</v>
      </c>
      <c r="J38" s="64">
        <v>1.5199457114614002E-2</v>
      </c>
      <c r="K38" s="64">
        <v>1.2821905014457487E-2</v>
      </c>
      <c r="L38" s="64">
        <v>2.1518111970557842E-2</v>
      </c>
      <c r="M38" s="64">
        <v>1.9049199318548586E-2</v>
      </c>
      <c r="N38" s="64">
        <v>9.0458223531557941E-2</v>
      </c>
      <c r="O38" s="64">
        <v>6.2172302701164178E-3</v>
      </c>
      <c r="P38" s="64">
        <v>1.1870324375659004E-2</v>
      </c>
      <c r="Q38" s="64">
        <v>5.111460724882877E-4</v>
      </c>
      <c r="R38" s="64">
        <v>1.6656503806637947E-2</v>
      </c>
      <c r="S38" s="64">
        <v>9.1112777601419174E-3</v>
      </c>
      <c r="T38" s="64">
        <v>2.7693835560794549E-3</v>
      </c>
      <c r="U38" s="64">
        <v>7.9737982175475675E-3</v>
      </c>
      <c r="V38" s="64">
        <v>4.7551387593983332E-3</v>
      </c>
      <c r="W38" s="64">
        <v>8.1696706886615442E-2</v>
      </c>
      <c r="X38" s="64">
        <v>6.2084526716373011E-3</v>
      </c>
      <c r="Y38" s="64">
        <v>5.6190218957596252E-2</v>
      </c>
      <c r="Z38" s="64">
        <v>1.5881569993601453E-2</v>
      </c>
      <c r="AA38" s="64">
        <v>1.073681518142673E-2</v>
      </c>
      <c r="AB38" s="64">
        <v>8.0178058887394071E-2</v>
      </c>
      <c r="AC38" s="64">
        <v>1.2953042353376475E-2</v>
      </c>
      <c r="AD38" s="64">
        <v>3.1040504206268108E-5</v>
      </c>
      <c r="AE38" s="5" t="s">
        <v>731</v>
      </c>
      <c r="AF38" s="5" t="s">
        <v>731</v>
      </c>
      <c r="AG38" s="5" t="s">
        <v>731</v>
      </c>
      <c r="AH38" s="5" t="s">
        <v>731</v>
      </c>
      <c r="AI38" s="5" t="s">
        <v>731</v>
      </c>
      <c r="AJ38" s="5" t="s">
        <v>731</v>
      </c>
      <c r="AK38" s="5" t="s">
        <v>731</v>
      </c>
      <c r="AL38" s="5" t="s">
        <v>731</v>
      </c>
      <c r="AM38" s="5" t="s">
        <v>731</v>
      </c>
      <c r="AN38" s="5" t="s">
        <v>731</v>
      </c>
      <c r="AO38" s="5" t="s">
        <v>731</v>
      </c>
      <c r="AP38" s="5" t="s">
        <v>731</v>
      </c>
      <c r="AQ38" s="5" t="s">
        <v>731</v>
      </c>
      <c r="AR38" s="5" t="s">
        <v>731</v>
      </c>
      <c r="AS38" s="5" t="s">
        <v>731</v>
      </c>
      <c r="AT38" s="5" t="s">
        <v>731</v>
      </c>
      <c r="AU38" s="5" t="s">
        <v>731</v>
      </c>
      <c r="AV38" s="5" t="s">
        <v>731</v>
      </c>
      <c r="AW38" s="5" t="s">
        <v>731</v>
      </c>
      <c r="AX38" s="5" t="s">
        <v>731</v>
      </c>
      <c r="AY38" s="5" t="s">
        <v>731</v>
      </c>
      <c r="AZ38" s="5" t="s">
        <v>731</v>
      </c>
      <c r="BA38" s="5" t="s">
        <v>731</v>
      </c>
      <c r="BB38" s="5" t="s">
        <v>731</v>
      </c>
      <c r="BC38" s="5" t="s">
        <v>731</v>
      </c>
      <c r="BD38" s="5" t="s">
        <v>731</v>
      </c>
      <c r="BE38" t="s">
        <v>731</v>
      </c>
      <c r="BF38" t="s">
        <v>731</v>
      </c>
      <c r="BG38" t="s">
        <v>731</v>
      </c>
    </row>
    <row r="39" spans="1:59" x14ac:dyDescent="0.2">
      <c r="A39" t="s">
        <v>42</v>
      </c>
      <c r="B39" s="64">
        <v>0.9150697647792273</v>
      </c>
      <c r="C39" s="64">
        <v>0.98442353112858694</v>
      </c>
      <c r="D39" s="64">
        <v>0.90104735837932404</v>
      </c>
      <c r="E39" s="64">
        <v>1</v>
      </c>
      <c r="F39" s="64">
        <v>0.92390003291427625</v>
      </c>
      <c r="G39" s="64">
        <v>0.84580873821084168</v>
      </c>
      <c r="H39" s="64">
        <v>1</v>
      </c>
      <c r="I39" s="64">
        <v>0.83145607326384219</v>
      </c>
      <c r="J39" s="64">
        <v>0.74964687828295229</v>
      </c>
      <c r="K39" s="64">
        <v>0.98517086354518313</v>
      </c>
      <c r="L39" s="64">
        <v>0.83184186828213891</v>
      </c>
      <c r="M39" s="64">
        <v>0.87955387507975225</v>
      </c>
      <c r="N39" s="64">
        <v>1</v>
      </c>
      <c r="O39" s="64">
        <v>0.98302815105685049</v>
      </c>
      <c r="P39" s="64">
        <v>0.89065247467850617</v>
      </c>
      <c r="Q39" s="64">
        <v>0.78994251258050596</v>
      </c>
      <c r="R39" s="64">
        <v>1</v>
      </c>
      <c r="S39" s="64">
        <v>0.83208934692677528</v>
      </c>
      <c r="T39" s="64">
        <v>0.99591821530912139</v>
      </c>
      <c r="U39" s="64">
        <v>0.81477106697478618</v>
      </c>
      <c r="V39" s="64">
        <v>0.97638185706822833</v>
      </c>
      <c r="W39" s="64">
        <v>0.84889005506719128</v>
      </c>
      <c r="X39" s="64">
        <v>1</v>
      </c>
      <c r="Y39" s="64">
        <v>0.98734567260273276</v>
      </c>
      <c r="Z39" s="64">
        <v>1</v>
      </c>
      <c r="AA39" s="64">
        <v>1</v>
      </c>
      <c r="AB39" s="64">
        <v>0.97481202037797754</v>
      </c>
      <c r="AC39" s="64">
        <v>1</v>
      </c>
      <c r="AD39" s="64">
        <v>0.85881165396842618</v>
      </c>
      <c r="AE39" s="5" t="s">
        <v>731</v>
      </c>
      <c r="AF39" s="5" t="s">
        <v>731</v>
      </c>
      <c r="AG39" s="5" t="s">
        <v>731</v>
      </c>
      <c r="AH39" s="5" t="s">
        <v>732</v>
      </c>
      <c r="AI39" s="5" t="s">
        <v>731</v>
      </c>
      <c r="AJ39" s="5" t="s">
        <v>731</v>
      </c>
      <c r="AK39" s="5" t="s">
        <v>732</v>
      </c>
      <c r="AL39" s="5" t="s">
        <v>731</v>
      </c>
      <c r="AM39" s="5" t="s">
        <v>731</v>
      </c>
      <c r="AN39" s="5" t="s">
        <v>731</v>
      </c>
      <c r="AO39" s="5" t="s">
        <v>731</v>
      </c>
      <c r="AP39" s="5" t="s">
        <v>731</v>
      </c>
      <c r="AQ39" s="5" t="s">
        <v>732</v>
      </c>
      <c r="AR39" s="5" t="s">
        <v>731</v>
      </c>
      <c r="AS39" s="5" t="s">
        <v>731</v>
      </c>
      <c r="AT39" s="5" t="s">
        <v>731</v>
      </c>
      <c r="AU39" s="5" t="s">
        <v>732</v>
      </c>
      <c r="AV39" s="5" t="s">
        <v>731</v>
      </c>
      <c r="AW39" s="5" t="s">
        <v>731</v>
      </c>
      <c r="AX39" s="5" t="s">
        <v>731</v>
      </c>
      <c r="AY39" s="5" t="s">
        <v>731</v>
      </c>
      <c r="AZ39" s="5" t="s">
        <v>731</v>
      </c>
      <c r="BA39" s="5" t="s">
        <v>732</v>
      </c>
      <c r="BB39" s="5" t="s">
        <v>731</v>
      </c>
      <c r="BC39" s="5" t="s">
        <v>732</v>
      </c>
      <c r="BD39" s="5" t="s">
        <v>732</v>
      </c>
      <c r="BE39" t="s">
        <v>731</v>
      </c>
      <c r="BF39" t="s">
        <v>732</v>
      </c>
      <c r="BG39" t="s">
        <v>731</v>
      </c>
    </row>
    <row r="40" spans="1:59" x14ac:dyDescent="0.2">
      <c r="A40" t="s">
        <v>40</v>
      </c>
      <c r="B40" s="64">
        <v>0.866508184651407</v>
      </c>
      <c r="C40" s="64">
        <v>0.82593781616612105</v>
      </c>
      <c r="D40" s="64">
        <v>0.44641754147838247</v>
      </c>
      <c r="E40" s="64">
        <v>0.94355677514692771</v>
      </c>
      <c r="F40" s="64">
        <v>1</v>
      </c>
      <c r="G40" s="64">
        <v>0.84635666593623726</v>
      </c>
      <c r="H40" s="64">
        <v>0.81195697067788952</v>
      </c>
      <c r="I40" s="64">
        <v>0.55934134143082714</v>
      </c>
      <c r="J40" s="64">
        <v>0.64667968827383326</v>
      </c>
      <c r="K40" s="64">
        <v>0.8012993005475374</v>
      </c>
      <c r="L40" s="64">
        <v>0.78719676263129812</v>
      </c>
      <c r="M40" s="64">
        <v>0.7531105502851424</v>
      </c>
      <c r="N40" s="64">
        <v>0.89522102799759595</v>
      </c>
      <c r="O40" s="64">
        <v>0.77173810767943929</v>
      </c>
      <c r="P40" s="64">
        <v>1</v>
      </c>
      <c r="Q40" s="64">
        <v>0.78145436866784967</v>
      </c>
      <c r="R40" s="64">
        <v>0.74079365161114519</v>
      </c>
      <c r="S40" s="64">
        <v>0.55697754790458476</v>
      </c>
      <c r="T40" s="64">
        <v>0.89126485510862652</v>
      </c>
      <c r="U40" s="64">
        <v>0.77490075871831232</v>
      </c>
      <c r="V40" s="64">
        <v>0.43750010120416821</v>
      </c>
      <c r="W40" s="64">
        <v>0.14113549754611332</v>
      </c>
      <c r="X40" s="64">
        <v>0.5106550231915159</v>
      </c>
      <c r="Y40" s="64">
        <v>0.59377685955219495</v>
      </c>
      <c r="Z40" s="64">
        <v>0.42166327195237097</v>
      </c>
      <c r="AA40" s="64">
        <v>0.70977809082975463</v>
      </c>
      <c r="AB40" s="64">
        <v>1</v>
      </c>
      <c r="AC40" s="64">
        <v>1</v>
      </c>
      <c r="AD40" s="64">
        <v>0.79410261525684345</v>
      </c>
      <c r="AE40" s="5" t="s">
        <v>731</v>
      </c>
      <c r="AF40" s="5" t="s">
        <v>731</v>
      </c>
      <c r="AG40" s="5" t="s">
        <v>731</v>
      </c>
      <c r="AH40" s="5" t="s">
        <v>731</v>
      </c>
      <c r="AI40" s="5" t="s">
        <v>731</v>
      </c>
      <c r="AJ40" s="5" t="s">
        <v>731</v>
      </c>
      <c r="AK40" s="5" t="s">
        <v>731</v>
      </c>
      <c r="AL40" s="5" t="s">
        <v>731</v>
      </c>
      <c r="AM40" s="5" t="s">
        <v>731</v>
      </c>
      <c r="AN40" s="5" t="s">
        <v>731</v>
      </c>
      <c r="AO40" s="5" t="s">
        <v>731</v>
      </c>
      <c r="AP40" s="5" t="s">
        <v>731</v>
      </c>
      <c r="AQ40" s="5" t="s">
        <v>731</v>
      </c>
      <c r="AR40" s="5" t="s">
        <v>731</v>
      </c>
      <c r="AS40" s="5" t="s">
        <v>731</v>
      </c>
      <c r="AT40" s="5" t="s">
        <v>731</v>
      </c>
      <c r="AU40" s="5" t="s">
        <v>731</v>
      </c>
      <c r="AV40" s="5" t="s">
        <v>731</v>
      </c>
      <c r="AW40" s="5" t="s">
        <v>731</v>
      </c>
      <c r="AX40" s="5" t="s">
        <v>731</v>
      </c>
      <c r="AY40" s="5" t="s">
        <v>731</v>
      </c>
      <c r="AZ40" s="5" t="s">
        <v>731</v>
      </c>
      <c r="BA40" s="5" t="s">
        <v>731</v>
      </c>
      <c r="BB40" s="5" t="s">
        <v>731</v>
      </c>
      <c r="BC40" s="5" t="s">
        <v>731</v>
      </c>
      <c r="BD40" s="5" t="s">
        <v>731</v>
      </c>
      <c r="BE40" t="s">
        <v>731</v>
      </c>
      <c r="BF40" t="s">
        <v>731</v>
      </c>
      <c r="BG40" t="s">
        <v>731</v>
      </c>
    </row>
    <row r="41" spans="1:59" x14ac:dyDescent="0.2">
      <c r="A41" t="s">
        <v>29</v>
      </c>
      <c r="B41" s="64">
        <v>0.22264757792380793</v>
      </c>
      <c r="C41" s="64">
        <v>0.17890494385313344</v>
      </c>
      <c r="D41" s="64">
        <v>0.12563935521661168</v>
      </c>
      <c r="E41" s="64">
        <v>0.17054052013411611</v>
      </c>
      <c r="F41" s="64">
        <v>0.18214584272718165</v>
      </c>
      <c r="G41" s="64">
        <v>0.19337516047022349</v>
      </c>
      <c r="H41" s="64">
        <v>0.13611557282848219</v>
      </c>
      <c r="I41" s="64">
        <v>9.1086591320807125E-2</v>
      </c>
      <c r="J41" s="64">
        <v>0.14581325621880353</v>
      </c>
      <c r="K41" s="64">
        <v>0.37839978126388096</v>
      </c>
      <c r="L41" s="64">
        <v>0.21652241029932223</v>
      </c>
      <c r="M41" s="64">
        <v>0.29166060817277045</v>
      </c>
      <c r="N41" s="64">
        <v>9.0813912142674369E-2</v>
      </c>
      <c r="O41" s="64">
        <v>6.3825876982190666E-2</v>
      </c>
      <c r="P41" s="64">
        <v>8.1836644759600813E-2</v>
      </c>
      <c r="Q41" s="64">
        <v>0.2142767625173678</v>
      </c>
      <c r="R41" s="64">
        <v>6.1614733818535272E-2</v>
      </c>
      <c r="S41" s="64">
        <v>9.0393038052192523E-2</v>
      </c>
      <c r="T41" s="64">
        <v>0.2217416258619993</v>
      </c>
      <c r="U41" s="64">
        <v>6.2715676902230844E-2</v>
      </c>
      <c r="V41" s="64">
        <v>0.15742518367899724</v>
      </c>
      <c r="W41" s="64">
        <v>8.135955924844393E-2</v>
      </c>
      <c r="X41" s="64">
        <v>1.7217813024718153E-2</v>
      </c>
      <c r="Y41" s="64">
        <v>0.12861186404034883</v>
      </c>
      <c r="Z41" s="64">
        <v>0.39441545192059829</v>
      </c>
      <c r="AA41" s="64">
        <v>0.15312924762032051</v>
      </c>
      <c r="AB41" s="64">
        <v>0.21541514468538692</v>
      </c>
      <c r="AC41" s="64">
        <v>8.3692068490354321E-2</v>
      </c>
      <c r="AD41" s="64">
        <v>0.19404412790639164</v>
      </c>
      <c r="AE41" s="5" t="s">
        <v>731</v>
      </c>
      <c r="AF41" s="5" t="s">
        <v>731</v>
      </c>
      <c r="AG41" s="5" t="s">
        <v>731</v>
      </c>
      <c r="AH41" s="5" t="s">
        <v>731</v>
      </c>
      <c r="AI41" s="5" t="s">
        <v>731</v>
      </c>
      <c r="AJ41" s="5" t="s">
        <v>731</v>
      </c>
      <c r="AK41" s="5" t="s">
        <v>731</v>
      </c>
      <c r="AL41" s="5" t="s">
        <v>731</v>
      </c>
      <c r="AM41" s="5" t="s">
        <v>731</v>
      </c>
      <c r="AN41" s="5" t="s">
        <v>731</v>
      </c>
      <c r="AO41" s="5" t="s">
        <v>731</v>
      </c>
      <c r="AP41" s="5" t="s">
        <v>731</v>
      </c>
      <c r="AQ41" s="5" t="s">
        <v>731</v>
      </c>
      <c r="AR41" s="5" t="s">
        <v>731</v>
      </c>
      <c r="AS41" s="5" t="s">
        <v>731</v>
      </c>
      <c r="AT41" s="5" t="s">
        <v>731</v>
      </c>
      <c r="AU41" s="5" t="s">
        <v>731</v>
      </c>
      <c r="AV41" s="5" t="s">
        <v>731</v>
      </c>
      <c r="AW41" s="5" t="s">
        <v>731</v>
      </c>
      <c r="AX41" s="5" t="s">
        <v>731</v>
      </c>
      <c r="AY41" s="5" t="s">
        <v>731</v>
      </c>
      <c r="AZ41" s="5" t="s">
        <v>731</v>
      </c>
      <c r="BA41" s="5" t="s">
        <v>731</v>
      </c>
      <c r="BB41" s="5" t="s">
        <v>731</v>
      </c>
      <c r="BC41" s="5" t="s">
        <v>731</v>
      </c>
      <c r="BD41" s="5" t="s">
        <v>731</v>
      </c>
      <c r="BE41" t="s">
        <v>731</v>
      </c>
      <c r="BF41" t="s">
        <v>731</v>
      </c>
      <c r="BG41" t="s">
        <v>731</v>
      </c>
    </row>
    <row r="42" spans="1:59" x14ac:dyDescent="0.2">
      <c r="A42" t="s">
        <v>33</v>
      </c>
      <c r="B42" s="64">
        <v>0.77686775805438291</v>
      </c>
      <c r="C42" s="64">
        <v>0.7484238546504991</v>
      </c>
      <c r="D42" s="64">
        <v>0.38590497888386321</v>
      </c>
      <c r="E42" s="64">
        <v>0.29893886767380168</v>
      </c>
      <c r="F42" s="64">
        <v>0.74021052206415805</v>
      </c>
      <c r="G42" s="64">
        <v>0.75465771442281893</v>
      </c>
      <c r="H42" s="64">
        <v>0.75027258790070162</v>
      </c>
      <c r="I42" s="64">
        <v>0.59240089918160233</v>
      </c>
      <c r="J42" s="64">
        <v>0.50187364198585582</v>
      </c>
      <c r="K42" s="64">
        <v>0.36943320626829329</v>
      </c>
      <c r="L42" s="64">
        <v>0.64743649270307568</v>
      </c>
      <c r="M42" s="64">
        <v>0.72292480466605369</v>
      </c>
      <c r="N42" s="64">
        <v>0.54688972029028327</v>
      </c>
      <c r="O42" s="64">
        <v>0.61614968928870006</v>
      </c>
      <c r="P42" s="64">
        <v>0.72530793450090192</v>
      </c>
      <c r="Q42" s="64">
        <v>0.6614137143834139</v>
      </c>
      <c r="R42" s="64">
        <v>0.66729235997067238</v>
      </c>
      <c r="S42" s="64">
        <v>0.50479404515700022</v>
      </c>
      <c r="T42" s="64">
        <v>0.76552435613910341</v>
      </c>
      <c r="U42" s="64">
        <v>0.51885963162071469</v>
      </c>
      <c r="V42" s="64">
        <v>0.69584468290931134</v>
      </c>
      <c r="W42" s="64">
        <v>0.65468468238203226</v>
      </c>
      <c r="X42" s="64">
        <v>0.14493157010101582</v>
      </c>
      <c r="Y42" s="64">
        <v>0.64454130752067884</v>
      </c>
      <c r="Z42" s="64">
        <v>0.39971078881644945</v>
      </c>
      <c r="AA42" s="64">
        <v>0.46486208112442029</v>
      </c>
      <c r="AB42" s="64">
        <v>0.66931422954888531</v>
      </c>
      <c r="AC42" s="64">
        <v>0.22457840802336282</v>
      </c>
      <c r="AD42" s="64">
        <v>0.69331537656356357</v>
      </c>
      <c r="AE42" s="5" t="s">
        <v>731</v>
      </c>
      <c r="AF42" s="5" t="s">
        <v>731</v>
      </c>
      <c r="AG42" s="5" t="s">
        <v>731</v>
      </c>
      <c r="AH42" s="5" t="s">
        <v>731</v>
      </c>
      <c r="AI42" s="5" t="s">
        <v>731</v>
      </c>
      <c r="AJ42" s="5" t="s">
        <v>731</v>
      </c>
      <c r="AK42" s="5" t="s">
        <v>731</v>
      </c>
      <c r="AL42" s="5" t="s">
        <v>731</v>
      </c>
      <c r="AM42" s="5" t="s">
        <v>731</v>
      </c>
      <c r="AN42" s="5" t="s">
        <v>731</v>
      </c>
      <c r="AO42" s="5" t="s">
        <v>731</v>
      </c>
      <c r="AP42" s="5" t="s">
        <v>731</v>
      </c>
      <c r="AQ42" s="5" t="s">
        <v>731</v>
      </c>
      <c r="AR42" s="5" t="s">
        <v>731</v>
      </c>
      <c r="AS42" s="5" t="s">
        <v>731</v>
      </c>
      <c r="AT42" s="5" t="s">
        <v>731</v>
      </c>
      <c r="AU42" s="5" t="s">
        <v>731</v>
      </c>
      <c r="AV42" s="5" t="s">
        <v>731</v>
      </c>
      <c r="AW42" s="5" t="s">
        <v>731</v>
      </c>
      <c r="AX42" s="5" t="s">
        <v>731</v>
      </c>
      <c r="AY42" s="5" t="s">
        <v>731</v>
      </c>
      <c r="AZ42" s="5" t="s">
        <v>731</v>
      </c>
      <c r="BA42" s="5" t="s">
        <v>731</v>
      </c>
      <c r="BB42" s="5" t="s">
        <v>731</v>
      </c>
      <c r="BC42" s="5" t="s">
        <v>731</v>
      </c>
      <c r="BD42" s="5" t="s">
        <v>731</v>
      </c>
      <c r="BE42" t="s">
        <v>731</v>
      </c>
      <c r="BF42" t="s">
        <v>731</v>
      </c>
      <c r="BG42" t="s">
        <v>731</v>
      </c>
    </row>
    <row r="43" spans="1:59" x14ac:dyDescent="0.2">
      <c r="A43" t="s">
        <v>30</v>
      </c>
      <c r="B43" s="64">
        <v>0.47530579248342375</v>
      </c>
      <c r="C43" s="64">
        <v>0.51770098742958714</v>
      </c>
      <c r="D43" s="64">
        <v>0.35812344801470092</v>
      </c>
      <c r="E43" s="64">
        <v>0.46089368725402036</v>
      </c>
      <c r="F43" s="64">
        <v>0.36135581366229419</v>
      </c>
      <c r="G43" s="64">
        <v>0.57109130289865984</v>
      </c>
      <c r="H43" s="64">
        <v>0.48210145457459774</v>
      </c>
      <c r="I43" s="64">
        <v>0.51004220230679498</v>
      </c>
      <c r="J43" s="64">
        <v>0.54077735049700149</v>
      </c>
      <c r="K43" s="64">
        <v>0.26867729551144026</v>
      </c>
      <c r="L43" s="64">
        <v>0.45730993011547716</v>
      </c>
      <c r="M43" s="64">
        <v>0.50334495374128585</v>
      </c>
      <c r="N43" s="64">
        <v>0.35424534008436542</v>
      </c>
      <c r="O43" s="64">
        <v>0.42741322682634436</v>
      </c>
      <c r="P43" s="64">
        <v>0.45889041118951601</v>
      </c>
      <c r="Q43" s="64">
        <v>0.49415768430197732</v>
      </c>
      <c r="R43" s="64">
        <v>0.60619705692109438</v>
      </c>
      <c r="S43" s="64">
        <v>0.53299089026980673</v>
      </c>
      <c r="T43" s="64">
        <v>0.5500437702829829</v>
      </c>
      <c r="U43" s="64">
        <v>0.64756247093074315</v>
      </c>
      <c r="V43" s="64">
        <v>0.57381295750674477</v>
      </c>
      <c r="W43" s="64">
        <v>0.54713707183660087</v>
      </c>
      <c r="X43" s="64">
        <v>0.63275870234106257</v>
      </c>
      <c r="Y43" s="64">
        <v>0.64480787682172169</v>
      </c>
      <c r="Z43" s="64">
        <v>0.22288034367562881</v>
      </c>
      <c r="AA43" s="64">
        <v>0.4763166582611606</v>
      </c>
      <c r="AB43" s="64">
        <v>0.50521886521600823</v>
      </c>
      <c r="AC43" s="64">
        <v>0.39283128537165607</v>
      </c>
      <c r="AD43" s="64">
        <v>0.4957676680957388</v>
      </c>
      <c r="AE43" s="5" t="s">
        <v>731</v>
      </c>
      <c r="AF43" s="5" t="s">
        <v>731</v>
      </c>
      <c r="AG43" s="5" t="s">
        <v>731</v>
      </c>
      <c r="AH43" s="5" t="s">
        <v>731</v>
      </c>
      <c r="AI43" s="5" t="s">
        <v>731</v>
      </c>
      <c r="AJ43" s="5" t="s">
        <v>731</v>
      </c>
      <c r="AK43" s="5" t="s">
        <v>731</v>
      </c>
      <c r="AL43" s="5" t="s">
        <v>731</v>
      </c>
      <c r="AM43" s="5" t="s">
        <v>731</v>
      </c>
      <c r="AN43" s="5" t="s">
        <v>731</v>
      </c>
      <c r="AO43" s="5" t="s">
        <v>731</v>
      </c>
      <c r="AP43" s="5" t="s">
        <v>731</v>
      </c>
      <c r="AQ43" s="5" t="s">
        <v>731</v>
      </c>
      <c r="AR43" s="5" t="s">
        <v>731</v>
      </c>
      <c r="AS43" s="5" t="s">
        <v>731</v>
      </c>
      <c r="AT43" s="5" t="s">
        <v>731</v>
      </c>
      <c r="AU43" s="5" t="s">
        <v>731</v>
      </c>
      <c r="AV43" s="5" t="s">
        <v>731</v>
      </c>
      <c r="AW43" s="5" t="s">
        <v>731</v>
      </c>
      <c r="AX43" s="5" t="s">
        <v>731</v>
      </c>
      <c r="AY43" s="5" t="s">
        <v>731</v>
      </c>
      <c r="AZ43" s="5" t="s">
        <v>731</v>
      </c>
      <c r="BA43" s="5" t="s">
        <v>731</v>
      </c>
      <c r="BB43" s="5" t="s">
        <v>731</v>
      </c>
      <c r="BC43" s="5" t="s">
        <v>731</v>
      </c>
      <c r="BD43" s="5" t="s">
        <v>731</v>
      </c>
      <c r="BE43" t="s">
        <v>731</v>
      </c>
      <c r="BF43" t="s">
        <v>731</v>
      </c>
      <c r="BG43" t="s">
        <v>731</v>
      </c>
    </row>
    <row r="44" spans="1:59" x14ac:dyDescent="0.2">
      <c r="A44" t="s">
        <v>25</v>
      </c>
      <c r="B44" s="64">
        <v>0.14412121262796709</v>
      </c>
      <c r="C44" s="64">
        <v>0.13895572732413664</v>
      </c>
      <c r="D44" s="64">
        <v>0.22218156203508249</v>
      </c>
      <c r="E44" s="64">
        <v>0.13409741467547828</v>
      </c>
      <c r="F44" s="64">
        <v>0.18943371022378883</v>
      </c>
      <c r="G44" s="64">
        <v>0.12051087345316386</v>
      </c>
      <c r="H44" s="64">
        <v>0.23644559583812802</v>
      </c>
      <c r="I44" s="64">
        <v>0.33688589366681321</v>
      </c>
      <c r="J44" s="64">
        <v>0.13479603980140636</v>
      </c>
      <c r="K44" s="64">
        <v>0.13872171618972673</v>
      </c>
      <c r="L44" s="64">
        <v>0.13694579865354822</v>
      </c>
      <c r="M44" s="64">
        <v>4.1883402976634648E-2</v>
      </c>
      <c r="N44" s="64">
        <v>0.24503647415434027</v>
      </c>
      <c r="O44" s="64">
        <v>0.21458686949545644</v>
      </c>
      <c r="P44" s="64">
        <v>0.19790848911208372</v>
      </c>
      <c r="Q44" s="64">
        <v>0.13183686369026215</v>
      </c>
      <c r="R44" s="64">
        <v>9.6154491295685041E-2</v>
      </c>
      <c r="S44" s="64">
        <v>0.28990743951809567</v>
      </c>
      <c r="T44" s="64">
        <v>0.11198589693361717</v>
      </c>
      <c r="U44" s="64">
        <v>0.22354960213902061</v>
      </c>
      <c r="V44" s="64">
        <v>7.4519366870755804E-2</v>
      </c>
      <c r="W44" s="64">
        <v>0.2286448963538337</v>
      </c>
      <c r="X44" s="64">
        <v>0.20452995799193502</v>
      </c>
      <c r="Y44" s="64">
        <v>4.6158864768457555E-2</v>
      </c>
      <c r="Z44" s="64">
        <v>0.14251005757740767</v>
      </c>
      <c r="AA44" s="64">
        <v>0.14430246480819797</v>
      </c>
      <c r="AB44" s="64">
        <v>0.12453032179790527</v>
      </c>
      <c r="AC44" s="64">
        <v>0.17735480698750908</v>
      </c>
      <c r="AD44" s="64">
        <v>0.12814159953572204</v>
      </c>
      <c r="AE44" s="5" t="s">
        <v>731</v>
      </c>
      <c r="AF44" s="5" t="s">
        <v>731</v>
      </c>
      <c r="AG44" s="5" t="s">
        <v>731</v>
      </c>
      <c r="AH44" s="5" t="s">
        <v>731</v>
      </c>
      <c r="AI44" s="5" t="s">
        <v>731</v>
      </c>
      <c r="AJ44" s="5" t="s">
        <v>731</v>
      </c>
      <c r="AK44" s="5" t="s">
        <v>731</v>
      </c>
      <c r="AL44" s="5" t="s">
        <v>731</v>
      </c>
      <c r="AM44" s="5" t="s">
        <v>731</v>
      </c>
      <c r="AN44" s="5" t="s">
        <v>731</v>
      </c>
      <c r="AO44" s="5" t="s">
        <v>731</v>
      </c>
      <c r="AP44" s="5" t="s">
        <v>731</v>
      </c>
      <c r="AQ44" s="5" t="s">
        <v>731</v>
      </c>
      <c r="AR44" s="5" t="s">
        <v>731</v>
      </c>
      <c r="AS44" s="5" t="s">
        <v>731</v>
      </c>
      <c r="AT44" s="5" t="s">
        <v>731</v>
      </c>
      <c r="AU44" s="5" t="s">
        <v>731</v>
      </c>
      <c r="AV44" s="5" t="s">
        <v>731</v>
      </c>
      <c r="AW44" s="5" t="s">
        <v>731</v>
      </c>
      <c r="AX44" s="5" t="s">
        <v>731</v>
      </c>
      <c r="AY44" s="5" t="s">
        <v>731</v>
      </c>
      <c r="AZ44" s="5" t="s">
        <v>731</v>
      </c>
      <c r="BA44" s="5" t="s">
        <v>731</v>
      </c>
      <c r="BB44" s="5" t="s">
        <v>731</v>
      </c>
      <c r="BC44" s="5" t="s">
        <v>731</v>
      </c>
      <c r="BD44" s="5" t="s">
        <v>731</v>
      </c>
      <c r="BE44" t="s">
        <v>731</v>
      </c>
      <c r="BF44" t="s">
        <v>731</v>
      </c>
      <c r="BG44" t="s">
        <v>731</v>
      </c>
    </row>
    <row r="45" spans="1:59" x14ac:dyDescent="0.2">
      <c r="A45" t="s">
        <v>26</v>
      </c>
      <c r="B45" s="64">
        <v>5.6710914821514954E-3</v>
      </c>
      <c r="C45" s="64">
        <v>6.2476805114417625E-3</v>
      </c>
      <c r="D45" s="64">
        <v>1.3854640987535164E-2</v>
      </c>
      <c r="E45" s="64">
        <v>0.11760369108061024</v>
      </c>
      <c r="F45" s="64">
        <v>4.8458924301685163E-3</v>
      </c>
      <c r="G45" s="64">
        <v>9.4398218515593692E-3</v>
      </c>
      <c r="H45" s="64">
        <v>6.606911481345689E-3</v>
      </c>
      <c r="I45" s="64">
        <v>2.1406969228211775E-4</v>
      </c>
      <c r="J45" s="64">
        <v>2.9861093688860391E-2</v>
      </c>
      <c r="K45" s="64">
        <v>5.3481948875007913E-3</v>
      </c>
      <c r="L45" s="64">
        <v>6.9413708297448445E-3</v>
      </c>
      <c r="M45" s="64">
        <v>5.0163473673088639E-3</v>
      </c>
      <c r="N45" s="64">
        <v>8.8768087315902133E-2</v>
      </c>
      <c r="O45" s="64">
        <v>0.10685939969095426</v>
      </c>
      <c r="P45" s="64">
        <v>8.3132797135308002E-3</v>
      </c>
      <c r="Q45" s="64">
        <v>3.3558034263596387E-3</v>
      </c>
      <c r="R45" s="64">
        <v>0.12174862753130263</v>
      </c>
      <c r="S45" s="64">
        <v>6.1799705999159254E-4</v>
      </c>
      <c r="T45" s="64">
        <v>2.3863564883461374E-2</v>
      </c>
      <c r="U45" s="64">
        <v>7.7289288520708359E-4</v>
      </c>
      <c r="V45" s="64">
        <v>1.1475758003068373E-2</v>
      </c>
      <c r="W45" s="64">
        <v>2.9152663831639521E-3</v>
      </c>
      <c r="X45" s="64">
        <v>1.8930824489490954E-2</v>
      </c>
      <c r="Y45" s="64">
        <v>2.3663139304815679E-2</v>
      </c>
      <c r="Z45" s="64">
        <v>4.4849052140962485E-3</v>
      </c>
      <c r="AA45" s="64">
        <v>3.2847999699560475E-2</v>
      </c>
      <c r="AB45" s="64">
        <v>4.049159779498563E-3</v>
      </c>
      <c r="AC45" s="64">
        <v>8.9202577111599152E-2</v>
      </c>
      <c r="AD45" s="64">
        <v>2.2136452123985233E-2</v>
      </c>
      <c r="AE45" s="5" t="s">
        <v>731</v>
      </c>
      <c r="AF45" s="5" t="s">
        <v>731</v>
      </c>
      <c r="AG45" s="5" t="s">
        <v>731</v>
      </c>
      <c r="AH45" s="5" t="s">
        <v>731</v>
      </c>
      <c r="AI45" s="5" t="s">
        <v>731</v>
      </c>
      <c r="AJ45" s="5" t="s">
        <v>731</v>
      </c>
      <c r="AK45" s="5" t="s">
        <v>731</v>
      </c>
      <c r="AL45" s="5" t="s">
        <v>731</v>
      </c>
      <c r="AM45" s="5" t="s">
        <v>731</v>
      </c>
      <c r="AN45" s="5" t="s">
        <v>731</v>
      </c>
      <c r="AO45" s="5" t="s">
        <v>731</v>
      </c>
      <c r="AP45" s="5" t="s">
        <v>731</v>
      </c>
      <c r="AQ45" s="5" t="s">
        <v>731</v>
      </c>
      <c r="AR45" s="5" t="s">
        <v>731</v>
      </c>
      <c r="AS45" s="5" t="s">
        <v>731</v>
      </c>
      <c r="AT45" s="5" t="s">
        <v>731</v>
      </c>
      <c r="AU45" s="5" t="s">
        <v>731</v>
      </c>
      <c r="AV45" s="5" t="s">
        <v>731</v>
      </c>
      <c r="AW45" s="5" t="s">
        <v>731</v>
      </c>
      <c r="AX45" s="5" t="s">
        <v>731</v>
      </c>
      <c r="AY45" s="5" t="s">
        <v>731</v>
      </c>
      <c r="AZ45" s="5" t="s">
        <v>731</v>
      </c>
      <c r="BA45" s="5" t="s">
        <v>731</v>
      </c>
      <c r="BB45" s="5" t="s">
        <v>731</v>
      </c>
      <c r="BC45" s="5" t="s">
        <v>731</v>
      </c>
      <c r="BD45" s="5" t="s">
        <v>731</v>
      </c>
      <c r="BE45" t="s">
        <v>731</v>
      </c>
      <c r="BF45" t="s">
        <v>731</v>
      </c>
      <c r="BG45" t="s">
        <v>731</v>
      </c>
    </row>
    <row r="46" spans="1:59" x14ac:dyDescent="0.2">
      <c r="A46" t="s">
        <v>36</v>
      </c>
      <c r="B46" s="64">
        <v>0.88741683135636551</v>
      </c>
      <c r="C46" s="64">
        <v>0.84783353990064392</v>
      </c>
      <c r="D46" s="64">
        <v>0.73757443824781332</v>
      </c>
      <c r="E46" s="64">
        <v>0.83</v>
      </c>
      <c r="F46" s="64">
        <v>0.88087084762445778</v>
      </c>
      <c r="G46" s="64">
        <v>0.85882637902512049</v>
      </c>
      <c r="H46" s="64">
        <v>0.85125416228013895</v>
      </c>
      <c r="I46" s="64">
        <v>0.84492457293264644</v>
      </c>
      <c r="J46" s="64">
        <v>0.83</v>
      </c>
      <c r="K46" s="64">
        <v>0.87280352232726377</v>
      </c>
      <c r="L46" s="64">
        <v>0.80553807609547123</v>
      </c>
      <c r="M46" s="64">
        <v>0.75108364939365158</v>
      </c>
      <c r="N46" s="64">
        <v>0.84326857548810097</v>
      </c>
      <c r="O46" s="64">
        <v>0.83068306110930556</v>
      </c>
      <c r="P46" s="64">
        <v>0.85929810281253782</v>
      </c>
      <c r="Q46" s="64">
        <v>0.83</v>
      </c>
      <c r="R46" s="64">
        <v>0.81579452683058729</v>
      </c>
      <c r="S46" s="64">
        <v>0.82733410428354115</v>
      </c>
      <c r="T46" s="64">
        <v>0.83</v>
      </c>
      <c r="U46" s="64">
        <v>0.83192207843051746</v>
      </c>
      <c r="V46" s="64">
        <v>0.79289375140717477</v>
      </c>
      <c r="W46" s="64">
        <v>0.84591045088283412</v>
      </c>
      <c r="X46" s="64">
        <v>0.55357057509987573</v>
      </c>
      <c r="Y46" s="64">
        <v>0.837816425453772</v>
      </c>
      <c r="Z46" s="64">
        <v>0.87733994567710216</v>
      </c>
      <c r="AA46" s="64">
        <v>0.78109494205904395</v>
      </c>
      <c r="AB46" s="64">
        <v>0.79896856619957091</v>
      </c>
      <c r="AC46" s="64">
        <v>0.83</v>
      </c>
      <c r="AD46" s="64">
        <v>0.84887939444267457</v>
      </c>
      <c r="AE46" s="5" t="s">
        <v>731</v>
      </c>
      <c r="AF46" s="5" t="s">
        <v>731</v>
      </c>
      <c r="AG46" s="5" t="s">
        <v>731</v>
      </c>
      <c r="AH46" s="5" t="s">
        <v>777</v>
      </c>
      <c r="AI46" s="5" t="s">
        <v>731</v>
      </c>
      <c r="AJ46" s="5" t="s">
        <v>731</v>
      </c>
      <c r="AK46" s="5" t="s">
        <v>731</v>
      </c>
      <c r="AL46" s="5" t="s">
        <v>731</v>
      </c>
      <c r="AM46" s="5" t="s">
        <v>777</v>
      </c>
      <c r="AN46" s="5" t="s">
        <v>731</v>
      </c>
      <c r="AO46" s="5" t="s">
        <v>731</v>
      </c>
      <c r="AP46" s="5" t="s">
        <v>731</v>
      </c>
      <c r="AQ46" s="5" t="s">
        <v>731</v>
      </c>
      <c r="AR46" s="5" t="s">
        <v>731</v>
      </c>
      <c r="AS46" s="5" t="s">
        <v>731</v>
      </c>
      <c r="AT46" s="5" t="s">
        <v>777</v>
      </c>
      <c r="AU46" s="5" t="s">
        <v>731</v>
      </c>
      <c r="AV46" s="5" t="s">
        <v>731</v>
      </c>
      <c r="AW46" s="5" t="s">
        <v>777</v>
      </c>
      <c r="AX46" s="5" t="s">
        <v>731</v>
      </c>
      <c r="AY46" s="5" t="s">
        <v>731</v>
      </c>
      <c r="AZ46" s="5" t="s">
        <v>731</v>
      </c>
      <c r="BA46" s="5" t="s">
        <v>731</v>
      </c>
      <c r="BB46" s="5" t="s">
        <v>731</v>
      </c>
      <c r="BC46" s="5" t="s">
        <v>731</v>
      </c>
      <c r="BD46" s="5" t="s">
        <v>731</v>
      </c>
      <c r="BE46" t="s">
        <v>731</v>
      </c>
      <c r="BF46" t="s">
        <v>777</v>
      </c>
      <c r="BG46" t="s">
        <v>731</v>
      </c>
    </row>
    <row r="47" spans="1:59" x14ac:dyDescent="0.2">
      <c r="A47" t="s">
        <v>28</v>
      </c>
      <c r="B47" s="64">
        <v>2.7520333496847026E-2</v>
      </c>
      <c r="C47" s="64">
        <v>3.6571040807596114E-2</v>
      </c>
      <c r="D47" s="64">
        <v>2.7269395016286009E-2</v>
      </c>
      <c r="E47" s="64">
        <v>2.3782652716585362E-2</v>
      </c>
      <c r="F47" s="64">
        <v>2.8272790476800768E-2</v>
      </c>
      <c r="G47" s="64">
        <v>3.3013669172724872E-2</v>
      </c>
      <c r="H47" s="64">
        <v>3.4959538507172691E-2</v>
      </c>
      <c r="I47" s="64">
        <v>2.7993206684531226E-2</v>
      </c>
      <c r="J47" s="64">
        <v>3.1185964322060986E-2</v>
      </c>
      <c r="K47" s="64">
        <v>1.6739908082464998E-2</v>
      </c>
      <c r="L47" s="64">
        <v>2.4625337452967029E-2</v>
      </c>
      <c r="M47" s="64">
        <v>3.0861545560783171E-2</v>
      </c>
      <c r="N47" s="64">
        <v>2.2978512711274442E-2</v>
      </c>
      <c r="O47" s="64">
        <v>2.2764855836314005E-2</v>
      </c>
      <c r="P47" s="64">
        <v>2.9411018823897107E-2</v>
      </c>
      <c r="Q47" s="64">
        <v>2.4048388308956354E-2</v>
      </c>
      <c r="R47" s="64">
        <v>3.7352183236845152E-2</v>
      </c>
      <c r="S47" s="64">
        <v>3.3337316549305891E-2</v>
      </c>
      <c r="T47" s="64">
        <v>4.4285612105023457E-2</v>
      </c>
      <c r="U47" s="64">
        <v>3.0445202691692968E-2</v>
      </c>
      <c r="V47" s="64">
        <v>4.1488062656096177E-2</v>
      </c>
      <c r="W47" s="64">
        <v>3.5626734282991797E-2</v>
      </c>
      <c r="X47" s="64">
        <v>3.8397534541771916E-2</v>
      </c>
      <c r="Y47" s="64">
        <v>3.0907242067618423E-2</v>
      </c>
      <c r="Z47" s="64">
        <v>1.3747703071803093E-2</v>
      </c>
      <c r="AA47" s="64">
        <v>2.6244601393914976E-2</v>
      </c>
      <c r="AB47" s="64">
        <v>3.7807080794116051E-2</v>
      </c>
      <c r="AC47" s="64">
        <v>2.4668716595427652E-2</v>
      </c>
      <c r="AD47" s="64">
        <v>2.9721748460562414E-2</v>
      </c>
      <c r="AE47" s="5" t="s">
        <v>731</v>
      </c>
      <c r="AF47" s="5" t="s">
        <v>731</v>
      </c>
      <c r="AG47" s="5" t="s">
        <v>731</v>
      </c>
      <c r="AH47" s="5" t="s">
        <v>731</v>
      </c>
      <c r="AI47" s="5" t="s">
        <v>731</v>
      </c>
      <c r="AJ47" s="5" t="s">
        <v>731</v>
      </c>
      <c r="AK47" s="5" t="s">
        <v>731</v>
      </c>
      <c r="AL47" s="5" t="s">
        <v>731</v>
      </c>
      <c r="AM47" s="5" t="s">
        <v>731</v>
      </c>
      <c r="AN47" s="5" t="s">
        <v>731</v>
      </c>
      <c r="AO47" s="5" t="s">
        <v>731</v>
      </c>
      <c r="AP47" s="5" t="s">
        <v>731</v>
      </c>
      <c r="AQ47" s="5" t="s">
        <v>731</v>
      </c>
      <c r="AR47" s="5" t="s">
        <v>731</v>
      </c>
      <c r="AS47" s="5" t="s">
        <v>731</v>
      </c>
      <c r="AT47" s="5" t="s">
        <v>731</v>
      </c>
      <c r="AU47" s="5" t="s">
        <v>731</v>
      </c>
      <c r="AV47" s="5" t="s">
        <v>731</v>
      </c>
      <c r="AW47" s="5" t="s">
        <v>731</v>
      </c>
      <c r="AX47" s="5" t="s">
        <v>731</v>
      </c>
      <c r="AY47" s="5" t="s">
        <v>731</v>
      </c>
      <c r="AZ47" s="5" t="s">
        <v>731</v>
      </c>
      <c r="BA47" s="5" t="s">
        <v>731</v>
      </c>
      <c r="BB47" s="5" t="s">
        <v>731</v>
      </c>
      <c r="BC47" s="5" t="s">
        <v>731</v>
      </c>
      <c r="BD47" s="5" t="s">
        <v>731</v>
      </c>
      <c r="BE47" t="s">
        <v>731</v>
      </c>
      <c r="BF47" t="s">
        <v>731</v>
      </c>
      <c r="BG47" t="s">
        <v>731</v>
      </c>
    </row>
    <row r="48" spans="1:59" x14ac:dyDescent="0.2">
      <c r="A48" t="s">
        <v>38</v>
      </c>
      <c r="B48" s="64">
        <v>0.91355983181342137</v>
      </c>
      <c r="C48" s="64">
        <v>0.87322315534900241</v>
      </c>
      <c r="D48" s="64">
        <v>0.86369710434922464</v>
      </c>
      <c r="E48" s="64">
        <v>0.92348520202023021</v>
      </c>
      <c r="F48" s="64">
        <v>0.94134807002636178</v>
      </c>
      <c r="G48" s="64">
        <v>0.88383324414964526</v>
      </c>
      <c r="H48" s="64">
        <v>0.84055532578991277</v>
      </c>
      <c r="I48" s="64">
        <v>0.8220677643662393</v>
      </c>
      <c r="J48" s="64">
        <v>0.77850919926391038</v>
      </c>
      <c r="K48" s="64">
        <v>0.85847184513325869</v>
      </c>
      <c r="L48" s="64">
        <v>0.89427018505585998</v>
      </c>
      <c r="M48" s="64">
        <v>0.86770433261790425</v>
      </c>
      <c r="N48" s="64">
        <v>0.91012853478343447</v>
      </c>
      <c r="O48" s="64">
        <v>0.86435943413242045</v>
      </c>
      <c r="P48" s="64">
        <v>0.91281009213692632</v>
      </c>
      <c r="Q48" s="64">
        <v>0.80938019752955026</v>
      </c>
      <c r="R48" s="64">
        <v>0.82678770016977965</v>
      </c>
      <c r="S48" s="64">
        <v>0.81425726446165125</v>
      </c>
      <c r="T48" s="64">
        <v>0.89116692501495232</v>
      </c>
      <c r="U48" s="64">
        <v>0.80026131019389157</v>
      </c>
      <c r="V48" s="64">
        <v>0.79712662707238391</v>
      </c>
      <c r="W48" s="64">
        <v>0.84000413374017402</v>
      </c>
      <c r="X48" s="64">
        <v>0.57027039614301689</v>
      </c>
      <c r="Y48" s="64">
        <v>0.77533306894005005</v>
      </c>
      <c r="Z48" s="64">
        <v>0.84136822304201986</v>
      </c>
      <c r="AA48" s="64">
        <v>0.77673251703329305</v>
      </c>
      <c r="AB48" s="64">
        <v>0.79905280286654501</v>
      </c>
      <c r="AC48" s="64">
        <v>0.94308292214396439</v>
      </c>
      <c r="AD48" s="64">
        <v>0.85249513948389521</v>
      </c>
      <c r="AE48" s="5" t="s">
        <v>731</v>
      </c>
      <c r="AF48" s="5" t="s">
        <v>731</v>
      </c>
      <c r="AG48" s="5" t="s">
        <v>731</v>
      </c>
      <c r="AH48" s="5" t="s">
        <v>731</v>
      </c>
      <c r="AI48" s="5" t="s">
        <v>731</v>
      </c>
      <c r="AJ48" s="5" t="s">
        <v>731</v>
      </c>
      <c r="AK48" s="5" t="s">
        <v>731</v>
      </c>
      <c r="AL48" s="5" t="s">
        <v>731</v>
      </c>
      <c r="AM48" s="5" t="s">
        <v>731</v>
      </c>
      <c r="AN48" s="5" t="s">
        <v>731</v>
      </c>
      <c r="AO48" s="5" t="s">
        <v>731</v>
      </c>
      <c r="AP48" s="5" t="s">
        <v>731</v>
      </c>
      <c r="AQ48" s="5" t="s">
        <v>731</v>
      </c>
      <c r="AR48" s="5" t="s">
        <v>731</v>
      </c>
      <c r="AS48" s="5" t="s">
        <v>731</v>
      </c>
      <c r="AT48" s="5" t="s">
        <v>731</v>
      </c>
      <c r="AU48" s="5" t="s">
        <v>731</v>
      </c>
      <c r="AV48" s="5" t="s">
        <v>731</v>
      </c>
      <c r="AW48" s="5" t="s">
        <v>731</v>
      </c>
      <c r="AX48" s="5" t="s">
        <v>731</v>
      </c>
      <c r="AY48" s="5" t="s">
        <v>731</v>
      </c>
      <c r="AZ48" s="5" t="s">
        <v>731</v>
      </c>
      <c r="BA48" s="5" t="s">
        <v>731</v>
      </c>
      <c r="BB48" s="5" t="s">
        <v>731</v>
      </c>
      <c r="BC48" s="5" t="s">
        <v>731</v>
      </c>
      <c r="BD48" s="5" t="s">
        <v>731</v>
      </c>
      <c r="BE48" t="s">
        <v>731</v>
      </c>
      <c r="BF48" t="s">
        <v>731</v>
      </c>
      <c r="BG48" t="s">
        <v>731</v>
      </c>
    </row>
    <row r="49" spans="1:59" x14ac:dyDescent="0.2">
      <c r="A49" t="s">
        <v>31</v>
      </c>
      <c r="B49" s="64">
        <v>8.5705538586389393E-2</v>
      </c>
      <c r="C49" s="64">
        <v>8.5719491083076776E-2</v>
      </c>
      <c r="D49" s="64">
        <v>0.38849011383066562</v>
      </c>
      <c r="E49" s="64">
        <v>0.60036407388215751</v>
      </c>
      <c r="F49" s="64">
        <v>0.11312968287684959</v>
      </c>
      <c r="G49" s="64">
        <v>0.10539110843964153</v>
      </c>
      <c r="H49" s="64">
        <v>8.5567128117224375E-2</v>
      </c>
      <c r="I49" s="64">
        <v>0.14721766802223998</v>
      </c>
      <c r="J49" s="64">
        <v>0.20582201132737876</v>
      </c>
      <c r="K49" s="64">
        <v>9.2834219667765214E-2</v>
      </c>
      <c r="L49" s="64">
        <v>0.15674571056275258</v>
      </c>
      <c r="M49" s="64">
        <v>6.8929885554390488E-2</v>
      </c>
      <c r="N49" s="64">
        <v>0.23681325743567264</v>
      </c>
      <c r="O49" s="64">
        <v>0.19119686913282122</v>
      </c>
      <c r="P49" s="64">
        <v>0.13839915429605212</v>
      </c>
      <c r="Q49" s="64">
        <v>0.11528340910875394</v>
      </c>
      <c r="R49" s="64">
        <v>0.14058701488850442</v>
      </c>
      <c r="S49" s="64">
        <v>0.24113732300519175</v>
      </c>
      <c r="T49" s="64">
        <v>5.4591552617594741E-2</v>
      </c>
      <c r="U49" s="64">
        <v>0.20267645577320589</v>
      </c>
      <c r="V49" s="64">
        <v>9.3943878269313649E-2</v>
      </c>
      <c r="W49" s="64">
        <v>0.16503627432079093</v>
      </c>
      <c r="X49" s="64">
        <v>0.68648078224522768</v>
      </c>
      <c r="Y49" s="64">
        <v>0.20794873453042198</v>
      </c>
      <c r="Z49" s="64">
        <v>0.20431949174121339</v>
      </c>
      <c r="AA49" s="64">
        <v>0.21389741330827236</v>
      </c>
      <c r="AB49" s="64">
        <v>9.6787495692087638E-2</v>
      </c>
      <c r="AC49" s="64">
        <v>0.10583722563044914</v>
      </c>
      <c r="AD49" s="64">
        <v>0.12257423309480332</v>
      </c>
      <c r="AE49" s="5" t="s">
        <v>731</v>
      </c>
      <c r="AF49" s="5" t="s">
        <v>731</v>
      </c>
      <c r="AG49" s="5" t="s">
        <v>731</v>
      </c>
      <c r="AH49" s="5" t="s">
        <v>731</v>
      </c>
      <c r="AI49" s="5" t="s">
        <v>731</v>
      </c>
      <c r="AJ49" s="5" t="s">
        <v>731</v>
      </c>
      <c r="AK49" s="5" t="s">
        <v>731</v>
      </c>
      <c r="AL49" s="5" t="s">
        <v>731</v>
      </c>
      <c r="AM49" s="5" t="s">
        <v>731</v>
      </c>
      <c r="AN49" s="5" t="s">
        <v>731</v>
      </c>
      <c r="AO49" s="5" t="s">
        <v>731</v>
      </c>
      <c r="AP49" s="5" t="s">
        <v>731</v>
      </c>
      <c r="AQ49" s="5" t="s">
        <v>731</v>
      </c>
      <c r="AR49" s="5" t="s">
        <v>731</v>
      </c>
      <c r="AS49" s="5" t="s">
        <v>731</v>
      </c>
      <c r="AT49" s="5" t="s">
        <v>731</v>
      </c>
      <c r="AU49" s="5" t="s">
        <v>731</v>
      </c>
      <c r="AV49" s="5" t="s">
        <v>731</v>
      </c>
      <c r="AW49" s="5" t="s">
        <v>731</v>
      </c>
      <c r="AX49" s="5" t="s">
        <v>731</v>
      </c>
      <c r="AY49" s="5" t="s">
        <v>731</v>
      </c>
      <c r="AZ49" s="5" t="s">
        <v>731</v>
      </c>
      <c r="BA49" s="5" t="s">
        <v>731</v>
      </c>
      <c r="BB49" s="5" t="s">
        <v>731</v>
      </c>
      <c r="BC49" s="5" t="s">
        <v>731</v>
      </c>
      <c r="BD49" s="5" t="s">
        <v>731</v>
      </c>
      <c r="BE49" t="s">
        <v>731</v>
      </c>
      <c r="BF49" t="s">
        <v>731</v>
      </c>
      <c r="BG49" t="s">
        <v>731</v>
      </c>
    </row>
    <row r="50" spans="1:59" x14ac:dyDescent="0.2">
      <c r="A50" t="s">
        <v>34</v>
      </c>
      <c r="B50" s="64">
        <v>0</v>
      </c>
      <c r="C50" s="64">
        <v>3.1906158094725676E-4</v>
      </c>
      <c r="D50" s="64">
        <v>1.9377163695972605E-2</v>
      </c>
      <c r="E50" s="64">
        <v>7.0824145402578489E-2</v>
      </c>
      <c r="F50" s="64">
        <v>2.2815947280698835E-3</v>
      </c>
      <c r="G50" s="64">
        <v>2.3706729630379556E-4</v>
      </c>
      <c r="H50" s="64">
        <v>9.6435468091695589E-3</v>
      </c>
      <c r="I50" s="64">
        <v>9.3707520119672219E-2</v>
      </c>
      <c r="J50" s="64">
        <v>2.058475517256784E-3</v>
      </c>
      <c r="K50" s="64">
        <v>0.12586842403284326</v>
      </c>
      <c r="L50" s="64">
        <v>9.6679353424031266E-4</v>
      </c>
      <c r="M50" s="64">
        <v>5.0395059240278815E-4</v>
      </c>
      <c r="N50" s="64">
        <v>2.4533773160336756E-2</v>
      </c>
      <c r="O50" s="64">
        <v>2.8378612320202532E-2</v>
      </c>
      <c r="P50" s="64">
        <v>6.1702724863142641E-3</v>
      </c>
      <c r="Q50" s="64">
        <v>2.4902701837421288E-2</v>
      </c>
      <c r="R50" s="64">
        <v>9.8610813213651839E-4</v>
      </c>
      <c r="S50" s="64">
        <v>9.7434495271149307E-2</v>
      </c>
      <c r="T50" s="64">
        <v>8.6486550836008702E-2</v>
      </c>
      <c r="U50" s="64">
        <v>0.1411247952739538</v>
      </c>
      <c r="V50" s="64">
        <v>2.8993955344753619E-3</v>
      </c>
      <c r="W50" s="64">
        <v>5.0617886970823903E-3</v>
      </c>
      <c r="X50" s="64">
        <v>3.322300560890535E-2</v>
      </c>
      <c r="Y50" s="64">
        <v>1.0544828445370148E-2</v>
      </c>
      <c r="Z50" s="64">
        <v>0.12341440203468265</v>
      </c>
      <c r="AA50" s="64">
        <v>0.15582030325666035</v>
      </c>
      <c r="AB50" s="64">
        <v>2.0724340292910922E-2</v>
      </c>
      <c r="AC50" s="64">
        <v>0.64452057432399801</v>
      </c>
      <c r="AD50" s="64">
        <v>2.8036318218255544E-4</v>
      </c>
      <c r="AE50" s="5" t="s">
        <v>731</v>
      </c>
      <c r="AF50" s="5" t="s">
        <v>731</v>
      </c>
      <c r="AG50" s="5" t="s">
        <v>731</v>
      </c>
      <c r="AH50" s="5" t="s">
        <v>731</v>
      </c>
      <c r="AI50" s="5" t="s">
        <v>731</v>
      </c>
      <c r="AJ50" s="5" t="s">
        <v>731</v>
      </c>
      <c r="AK50" s="5" t="s">
        <v>731</v>
      </c>
      <c r="AL50" s="5" t="s">
        <v>731</v>
      </c>
      <c r="AM50" s="5" t="s">
        <v>731</v>
      </c>
      <c r="AN50" s="5" t="s">
        <v>731</v>
      </c>
      <c r="AO50" s="5" t="s">
        <v>731</v>
      </c>
      <c r="AP50" s="5" t="s">
        <v>731</v>
      </c>
      <c r="AQ50" s="5" t="s">
        <v>731</v>
      </c>
      <c r="AR50" s="5" t="s">
        <v>731</v>
      </c>
      <c r="AS50" s="5" t="s">
        <v>731</v>
      </c>
      <c r="AT50" s="5" t="s">
        <v>731</v>
      </c>
      <c r="AU50" s="5" t="s">
        <v>731</v>
      </c>
      <c r="AV50" s="5" t="s">
        <v>731</v>
      </c>
      <c r="AW50" s="5" t="s">
        <v>731</v>
      </c>
      <c r="AX50" s="5" t="s">
        <v>731</v>
      </c>
      <c r="AY50" s="5" t="s">
        <v>731</v>
      </c>
      <c r="AZ50" s="5" t="s">
        <v>731</v>
      </c>
      <c r="BA50" s="5" t="s">
        <v>731</v>
      </c>
      <c r="BB50" s="5" t="s">
        <v>731</v>
      </c>
      <c r="BC50" s="5" t="s">
        <v>731</v>
      </c>
      <c r="BD50" s="5" t="s">
        <v>731</v>
      </c>
      <c r="BE50" t="s">
        <v>731</v>
      </c>
      <c r="BF50" t="s">
        <v>731</v>
      </c>
      <c r="BG50" t="s">
        <v>731</v>
      </c>
    </row>
    <row r="51" spans="1:59" x14ac:dyDescent="0.2">
      <c r="A51" t="s">
        <v>43</v>
      </c>
      <c r="B51" s="64">
        <v>8.4930235220772615E-2</v>
      </c>
      <c r="C51" s="64">
        <v>1.5576468871413073E-2</v>
      </c>
      <c r="D51" s="64">
        <v>9.8952641620676005E-2</v>
      </c>
      <c r="E51" s="64">
        <v>0</v>
      </c>
      <c r="F51" s="64">
        <v>7.6099967085723697E-2</v>
      </c>
      <c r="G51" s="64">
        <v>0.15419126178915837</v>
      </c>
      <c r="H51" s="64">
        <v>0</v>
      </c>
      <c r="I51" s="64">
        <v>0.16854392673615781</v>
      </c>
      <c r="J51" s="64">
        <v>0.25035312171704771</v>
      </c>
      <c r="K51" s="64">
        <v>1.4829136454816802E-2</v>
      </c>
      <c r="L51" s="64">
        <v>0.16815813171786101</v>
      </c>
      <c r="M51" s="64">
        <v>0.12044612492024767</v>
      </c>
      <c r="N51" s="64">
        <v>0</v>
      </c>
      <c r="O51" s="64">
        <v>1.6971848943149594E-2</v>
      </c>
      <c r="P51" s="64">
        <v>0.10934752532149393</v>
      </c>
      <c r="Q51" s="64">
        <v>0.21005748741949404</v>
      </c>
      <c r="R51" s="64">
        <v>0</v>
      </c>
      <c r="S51" s="64">
        <v>0.16791065307322472</v>
      </c>
      <c r="T51" s="64">
        <v>4.0817846908786622E-3</v>
      </c>
      <c r="U51" s="64">
        <v>0.18522893302521393</v>
      </c>
      <c r="V51" s="64">
        <v>2.3618142931771696E-2</v>
      </c>
      <c r="W51" s="64">
        <v>0.15110994493280874</v>
      </c>
      <c r="X51" s="64">
        <v>0</v>
      </c>
      <c r="Y51" s="64">
        <v>1.2654327397267328E-2</v>
      </c>
      <c r="Z51" s="64">
        <v>0</v>
      </c>
      <c r="AA51" s="64">
        <v>0</v>
      </c>
      <c r="AB51" s="64">
        <v>2.5187979622022454E-2</v>
      </c>
      <c r="AC51" s="64">
        <v>0</v>
      </c>
      <c r="AD51" s="64">
        <v>0.14118834603157382</v>
      </c>
      <c r="AE51" s="5" t="s">
        <v>731</v>
      </c>
      <c r="AF51" s="5" t="s">
        <v>731</v>
      </c>
      <c r="AG51" s="5" t="s">
        <v>731</v>
      </c>
      <c r="AH51" s="5" t="s">
        <v>732</v>
      </c>
      <c r="AI51" s="5" t="s">
        <v>731</v>
      </c>
      <c r="AJ51" s="5" t="s">
        <v>731</v>
      </c>
      <c r="AK51" s="5" t="s">
        <v>732</v>
      </c>
      <c r="AL51" s="5" t="s">
        <v>731</v>
      </c>
      <c r="AM51" s="5" t="s">
        <v>731</v>
      </c>
      <c r="AN51" s="5" t="s">
        <v>731</v>
      </c>
      <c r="AO51" s="5" t="s">
        <v>731</v>
      </c>
      <c r="AP51" s="5" t="s">
        <v>731</v>
      </c>
      <c r="AQ51" s="5" t="s">
        <v>732</v>
      </c>
      <c r="AR51" s="5" t="s">
        <v>731</v>
      </c>
      <c r="AS51" s="5" t="s">
        <v>731</v>
      </c>
      <c r="AT51" s="5" t="s">
        <v>731</v>
      </c>
      <c r="AU51" s="5" t="s">
        <v>732</v>
      </c>
      <c r="AV51" s="5" t="s">
        <v>731</v>
      </c>
      <c r="AW51" s="5" t="s">
        <v>731</v>
      </c>
      <c r="AX51" s="5" t="s">
        <v>731</v>
      </c>
      <c r="AY51" s="5" t="s">
        <v>731</v>
      </c>
      <c r="AZ51" s="5" t="s">
        <v>731</v>
      </c>
      <c r="BA51" s="5" t="s">
        <v>732</v>
      </c>
      <c r="BB51" s="5" t="s">
        <v>731</v>
      </c>
      <c r="BC51" s="5" t="s">
        <v>732</v>
      </c>
      <c r="BD51" s="5" t="s">
        <v>732</v>
      </c>
      <c r="BE51" t="s">
        <v>731</v>
      </c>
      <c r="BF51" t="s">
        <v>732</v>
      </c>
      <c r="BG51" t="s">
        <v>731</v>
      </c>
    </row>
    <row r="52" spans="1:59" x14ac:dyDescent="0.2">
      <c r="A52" t="s">
        <v>41</v>
      </c>
      <c r="B52" s="64">
        <v>0.13349181534859306</v>
      </c>
      <c r="C52" s="64">
        <v>0.174062183833879</v>
      </c>
      <c r="D52" s="64">
        <v>0.55358245852161747</v>
      </c>
      <c r="E52" s="64">
        <v>5.6443224853072266E-2</v>
      </c>
      <c r="F52" s="64">
        <v>0</v>
      </c>
      <c r="G52" s="64">
        <v>0.15364333406376279</v>
      </c>
      <c r="H52" s="64">
        <v>0.18804302932211053</v>
      </c>
      <c r="I52" s="64">
        <v>0.4406586585691728</v>
      </c>
      <c r="J52" s="64">
        <v>0.35332031172616679</v>
      </c>
      <c r="K52" s="64">
        <v>0.19870069945246274</v>
      </c>
      <c r="L52" s="64">
        <v>0.21280323736870185</v>
      </c>
      <c r="M52" s="64">
        <v>0.24688944971485766</v>
      </c>
      <c r="N52" s="64">
        <v>0.10477897200240413</v>
      </c>
      <c r="O52" s="64">
        <v>0.22826189232056068</v>
      </c>
      <c r="P52" s="64">
        <v>0</v>
      </c>
      <c r="Q52" s="64">
        <v>0.2185456313321503</v>
      </c>
      <c r="R52" s="64">
        <v>0.2592063483888547</v>
      </c>
      <c r="S52" s="64">
        <v>0.44302245209541524</v>
      </c>
      <c r="T52" s="64">
        <v>0.10873514489137349</v>
      </c>
      <c r="U52" s="64">
        <v>0.22509924128168765</v>
      </c>
      <c r="V52" s="64">
        <v>0.56249989879583173</v>
      </c>
      <c r="W52" s="64">
        <v>0.85886450245388679</v>
      </c>
      <c r="X52" s="64">
        <v>0.4893449768084841</v>
      </c>
      <c r="Y52" s="64">
        <v>0.40622314044780511</v>
      </c>
      <c r="Z52" s="64">
        <v>0.57833672804762892</v>
      </c>
      <c r="AA52" s="64">
        <v>0.29022190917024532</v>
      </c>
      <c r="AB52" s="64">
        <v>0</v>
      </c>
      <c r="AC52" s="64">
        <v>0</v>
      </c>
      <c r="AD52" s="64">
        <v>0.20589738474315647</v>
      </c>
      <c r="AE52" s="5" t="s">
        <v>731</v>
      </c>
      <c r="AF52" s="5" t="s">
        <v>731</v>
      </c>
      <c r="AG52" s="5" t="s">
        <v>731</v>
      </c>
      <c r="AH52" s="5" t="s">
        <v>731</v>
      </c>
      <c r="AI52" s="5" t="s">
        <v>731</v>
      </c>
      <c r="AJ52" s="5" t="s">
        <v>731</v>
      </c>
      <c r="AK52" s="5" t="s">
        <v>731</v>
      </c>
      <c r="AL52" s="5" t="s">
        <v>731</v>
      </c>
      <c r="AM52" s="5" t="s">
        <v>731</v>
      </c>
      <c r="AN52" s="5" t="s">
        <v>731</v>
      </c>
      <c r="AO52" s="5" t="s">
        <v>731</v>
      </c>
      <c r="AP52" s="5" t="s">
        <v>731</v>
      </c>
      <c r="AQ52" s="5" t="s">
        <v>731</v>
      </c>
      <c r="AR52" s="5" t="s">
        <v>731</v>
      </c>
      <c r="AS52" s="5" t="s">
        <v>731</v>
      </c>
      <c r="AT52" s="5" t="s">
        <v>731</v>
      </c>
      <c r="AU52" s="5" t="s">
        <v>731</v>
      </c>
      <c r="AV52" s="5" t="s">
        <v>731</v>
      </c>
      <c r="AW52" s="5" t="s">
        <v>731</v>
      </c>
      <c r="AX52" s="5" t="s">
        <v>731</v>
      </c>
      <c r="AY52" s="5" t="s">
        <v>731</v>
      </c>
      <c r="AZ52" s="5" t="s">
        <v>731</v>
      </c>
      <c r="BA52" s="5" t="s">
        <v>731</v>
      </c>
      <c r="BB52" s="5" t="s">
        <v>731</v>
      </c>
      <c r="BC52" s="5" t="s">
        <v>731</v>
      </c>
      <c r="BD52" s="5" t="s">
        <v>731</v>
      </c>
      <c r="BE52" t="s">
        <v>731</v>
      </c>
      <c r="BF52" t="s">
        <v>731</v>
      </c>
      <c r="BG52" t="s">
        <v>731</v>
      </c>
    </row>
    <row r="53" spans="1:59" x14ac:dyDescent="0.2">
      <c r="A53" t="s">
        <v>27</v>
      </c>
      <c r="B53" s="64">
        <v>0.12473399198580278</v>
      </c>
      <c r="C53" s="64">
        <v>0.12161962007410493</v>
      </c>
      <c r="D53" s="64">
        <v>0.2529315987297836</v>
      </c>
      <c r="E53" s="64">
        <v>9.3082034139189501E-2</v>
      </c>
      <c r="F53" s="64">
        <v>0.23394595047976594</v>
      </c>
      <c r="G53" s="64">
        <v>7.2569172153668621E-2</v>
      </c>
      <c r="H53" s="64">
        <v>0.10377092677027355</v>
      </c>
      <c r="I53" s="64">
        <v>3.3778036328771598E-2</v>
      </c>
      <c r="J53" s="64">
        <v>0.11756629547186719</v>
      </c>
      <c r="K53" s="64">
        <v>0.19211310406498619</v>
      </c>
      <c r="L53" s="64">
        <v>0.15765515264894042</v>
      </c>
      <c r="M53" s="64">
        <v>0.12723314218121703</v>
      </c>
      <c r="N53" s="64">
        <v>0.19815767359144329</v>
      </c>
      <c r="O53" s="64">
        <v>0.16454977116874023</v>
      </c>
      <c r="P53" s="64">
        <v>0.22364015640137175</v>
      </c>
      <c r="Q53" s="64">
        <v>0.13232449775507693</v>
      </c>
      <c r="R53" s="64">
        <v>7.6932907196537462E-2</v>
      </c>
      <c r="S53" s="64">
        <v>5.2753318550607546E-2</v>
      </c>
      <c r="T53" s="64">
        <v>4.8079529932915727E-2</v>
      </c>
      <c r="U53" s="64">
        <v>3.4954154451105515E-2</v>
      </c>
      <c r="V53" s="64">
        <v>0.14127867128433771</v>
      </c>
      <c r="W53" s="64">
        <v>0.10431647189496566</v>
      </c>
      <c r="X53" s="64">
        <v>8.816516761102125E-2</v>
      </c>
      <c r="Y53" s="64">
        <v>0.12585101299703788</v>
      </c>
      <c r="Z53" s="64">
        <v>0.22196153854046605</v>
      </c>
      <c r="AA53" s="64">
        <v>0.1671590282168455</v>
      </c>
      <c r="AB53" s="64">
        <v>0.11297942772708504</v>
      </c>
      <c r="AC53" s="64">
        <v>0.23225054544345378</v>
      </c>
      <c r="AD53" s="64">
        <v>0.1301884038775997</v>
      </c>
      <c r="AE53" s="5" t="s">
        <v>731</v>
      </c>
      <c r="AF53" s="5" t="s">
        <v>731</v>
      </c>
      <c r="AG53" s="5" t="s">
        <v>731</v>
      </c>
      <c r="AH53" s="5" t="s">
        <v>731</v>
      </c>
      <c r="AI53" s="5" t="s">
        <v>731</v>
      </c>
      <c r="AJ53" s="5" t="s">
        <v>731</v>
      </c>
      <c r="AK53" s="5" t="s">
        <v>731</v>
      </c>
      <c r="AL53" s="5" t="s">
        <v>731</v>
      </c>
      <c r="AM53" s="5" t="s">
        <v>731</v>
      </c>
      <c r="AN53" s="5" t="s">
        <v>731</v>
      </c>
      <c r="AO53" s="5" t="s">
        <v>731</v>
      </c>
      <c r="AP53" s="5" t="s">
        <v>731</v>
      </c>
      <c r="AQ53" s="5" t="s">
        <v>731</v>
      </c>
      <c r="AR53" s="5" t="s">
        <v>731</v>
      </c>
      <c r="AS53" s="5" t="s">
        <v>731</v>
      </c>
      <c r="AT53" s="5" t="s">
        <v>731</v>
      </c>
      <c r="AU53" s="5" t="s">
        <v>731</v>
      </c>
      <c r="AV53" s="5" t="s">
        <v>731</v>
      </c>
      <c r="AW53" s="5" t="s">
        <v>731</v>
      </c>
      <c r="AX53" s="5" t="s">
        <v>731</v>
      </c>
      <c r="AY53" s="5" t="s">
        <v>731</v>
      </c>
      <c r="AZ53" s="5" t="s">
        <v>731</v>
      </c>
      <c r="BA53" s="5" t="s">
        <v>731</v>
      </c>
      <c r="BB53" s="5" t="s">
        <v>731</v>
      </c>
      <c r="BC53" s="5" t="s">
        <v>731</v>
      </c>
      <c r="BD53" s="5" t="s">
        <v>731</v>
      </c>
      <c r="BE53" t="s">
        <v>731</v>
      </c>
      <c r="BF53" t="s">
        <v>731</v>
      </c>
      <c r="BG53" t="s">
        <v>731</v>
      </c>
    </row>
    <row r="54" spans="1:59" x14ac:dyDescent="0.2">
      <c r="A54" t="s">
        <v>32</v>
      </c>
      <c r="B54" s="64">
        <v>0.13742670335922777</v>
      </c>
      <c r="C54" s="64">
        <v>0.16553759268547683</v>
      </c>
      <c r="D54" s="64">
        <v>0.20622774358949855</v>
      </c>
      <c r="E54" s="64">
        <v>2.9872913041462383E-2</v>
      </c>
      <c r="F54" s="64">
        <v>0.14437820033092244</v>
      </c>
      <c r="G54" s="64">
        <v>0.13971410984123572</v>
      </c>
      <c r="H54" s="64">
        <v>0.15451673717290448</v>
      </c>
      <c r="I54" s="64">
        <v>0.16667391267648549</v>
      </c>
      <c r="J54" s="64">
        <v>0.29024587116950873</v>
      </c>
      <c r="K54" s="64">
        <v>0.41186415003109828</v>
      </c>
      <c r="L54" s="64">
        <v>0.19485100319993137</v>
      </c>
      <c r="M54" s="64">
        <v>0.20764135918715301</v>
      </c>
      <c r="N54" s="64">
        <v>0.19176324911370729</v>
      </c>
      <c r="O54" s="64">
        <v>0.16427482925827619</v>
      </c>
      <c r="P54" s="64">
        <v>0.13012263871673174</v>
      </c>
      <c r="Q54" s="64">
        <v>0.19840017467041074</v>
      </c>
      <c r="R54" s="64">
        <v>0.19113451700868664</v>
      </c>
      <c r="S54" s="64">
        <v>0.15663413656665887</v>
      </c>
      <c r="T54" s="64">
        <v>9.3397540407293256E-2</v>
      </c>
      <c r="U54" s="64">
        <v>0.13733911733212556</v>
      </c>
      <c r="V54" s="64">
        <v>0.20731204328689959</v>
      </c>
      <c r="W54" s="64">
        <v>0.17521725460009444</v>
      </c>
      <c r="X54" s="64">
        <v>0.13536464204485121</v>
      </c>
      <c r="Y54" s="64">
        <v>0.13696512950352888</v>
      </c>
      <c r="Z54" s="64">
        <v>0.27255531740765465</v>
      </c>
      <c r="AA54" s="64">
        <v>0.16542020231064716</v>
      </c>
      <c r="AB54" s="64">
        <v>0.21317393446611607</v>
      </c>
      <c r="AC54" s="64">
        <v>2.5063792022189953E-2</v>
      </c>
      <c r="AD54" s="64">
        <v>0.18383002715945049</v>
      </c>
      <c r="AE54" s="5" t="s">
        <v>731</v>
      </c>
      <c r="AF54" s="5" t="s">
        <v>731</v>
      </c>
      <c r="AG54" s="5" t="s">
        <v>731</v>
      </c>
      <c r="AH54" s="5" t="s">
        <v>731</v>
      </c>
      <c r="AI54" s="5" t="s">
        <v>731</v>
      </c>
      <c r="AJ54" s="5" t="s">
        <v>731</v>
      </c>
      <c r="AK54" s="5" t="s">
        <v>731</v>
      </c>
      <c r="AL54" s="5" t="s">
        <v>731</v>
      </c>
      <c r="AM54" s="5" t="s">
        <v>731</v>
      </c>
      <c r="AN54" s="5" t="s">
        <v>731</v>
      </c>
      <c r="AO54" s="5" t="s">
        <v>731</v>
      </c>
      <c r="AP54" s="5" t="s">
        <v>731</v>
      </c>
      <c r="AQ54" s="5" t="s">
        <v>731</v>
      </c>
      <c r="AR54" s="5" t="s">
        <v>731</v>
      </c>
      <c r="AS54" s="5" t="s">
        <v>731</v>
      </c>
      <c r="AT54" s="5" t="s">
        <v>731</v>
      </c>
      <c r="AU54" s="5" t="s">
        <v>731</v>
      </c>
      <c r="AV54" s="5" t="s">
        <v>731</v>
      </c>
      <c r="AW54" s="5" t="s">
        <v>731</v>
      </c>
      <c r="AX54" s="5" t="s">
        <v>731</v>
      </c>
      <c r="AY54" s="5" t="s">
        <v>731</v>
      </c>
      <c r="AZ54" s="5" t="s">
        <v>731</v>
      </c>
      <c r="BA54" s="5" t="s">
        <v>731</v>
      </c>
      <c r="BB54" s="5" t="s">
        <v>731</v>
      </c>
      <c r="BC54" s="5" t="s">
        <v>731</v>
      </c>
      <c r="BD54" s="5" t="s">
        <v>731</v>
      </c>
      <c r="BE54" t="s">
        <v>731</v>
      </c>
      <c r="BF54" t="s">
        <v>731</v>
      </c>
      <c r="BG54" t="s">
        <v>731</v>
      </c>
    </row>
    <row r="55" spans="1:59" x14ac:dyDescent="0.2">
      <c r="A55" t="s">
        <v>39</v>
      </c>
      <c r="B55" s="64">
        <v>4.0001462450006972E-3</v>
      </c>
      <c r="C55" s="64">
        <v>5.8324345709032449E-3</v>
      </c>
      <c r="D55" s="64">
        <v>2.3941183091089782E-3</v>
      </c>
      <c r="E55" s="64">
        <v>4.5420203606463296E-2</v>
      </c>
      <c r="F55" s="64">
        <v>1.1993460615395727E-3</v>
      </c>
      <c r="G55" s="64">
        <v>1.2865123854775683E-3</v>
      </c>
      <c r="H55" s="64">
        <v>1.1849790130528527E-3</v>
      </c>
      <c r="I55" s="64">
        <v>1.2661134442285115E-3</v>
      </c>
      <c r="J55" s="64">
        <v>6.2542213308842531E-3</v>
      </c>
      <c r="K55" s="64">
        <v>9.711844076057464E-4</v>
      </c>
      <c r="L55" s="64">
        <v>1.8625593647046035E-3</v>
      </c>
      <c r="M55" s="64">
        <v>7.4834308625123126E-4</v>
      </c>
      <c r="N55" s="64">
        <v>5.0551626141430966E-2</v>
      </c>
      <c r="O55" s="64">
        <v>2.7485521037717404E-3</v>
      </c>
      <c r="P55" s="64">
        <v>2.494394734013227E-3</v>
      </c>
      <c r="Q55" s="64">
        <v>1.0734505475714425E-3</v>
      </c>
      <c r="R55" s="64">
        <v>4.4070376291386638E-3</v>
      </c>
      <c r="S55" s="64">
        <v>1.362720810210193E-3</v>
      </c>
      <c r="T55" s="64">
        <v>4.4876538990527626E-4</v>
      </c>
      <c r="U55" s="64">
        <v>3.5529687341778696E-3</v>
      </c>
      <c r="V55" s="64">
        <v>1.233875466523043E-2</v>
      </c>
      <c r="W55" s="64">
        <v>1.8388373294077932E-3</v>
      </c>
      <c r="X55" s="64">
        <v>1.0353752759465814E-2</v>
      </c>
      <c r="Y55" s="64">
        <v>7.0318675963209704E-2</v>
      </c>
      <c r="Z55" s="64">
        <v>2.767471681651448E-3</v>
      </c>
      <c r="AA55" s="64">
        <v>2.229868288916539E-3</v>
      </c>
      <c r="AB55" s="64">
        <v>2.0115077244017856E-3</v>
      </c>
      <c r="AC55" s="64">
        <v>1.7338591730445382E-2</v>
      </c>
      <c r="AD55" s="64">
        <v>8.5799430570154891E-3</v>
      </c>
      <c r="AE55" s="5" t="s">
        <v>731</v>
      </c>
      <c r="AF55" s="5" t="s">
        <v>731</v>
      </c>
      <c r="AG55" s="5" t="s">
        <v>731</v>
      </c>
      <c r="AH55" s="5" t="s">
        <v>731</v>
      </c>
      <c r="AI55" s="5" t="s">
        <v>731</v>
      </c>
      <c r="AJ55" s="5" t="s">
        <v>731</v>
      </c>
      <c r="AK55" s="5" t="s">
        <v>731</v>
      </c>
      <c r="AL55" s="5" t="s">
        <v>731</v>
      </c>
      <c r="AM55" s="5" t="s">
        <v>731</v>
      </c>
      <c r="AN55" s="5" t="s">
        <v>731</v>
      </c>
      <c r="AO55" s="5" t="s">
        <v>731</v>
      </c>
      <c r="AP55" s="5" t="s">
        <v>731</v>
      </c>
      <c r="AQ55" s="5" t="s">
        <v>731</v>
      </c>
      <c r="AR55" s="5" t="s">
        <v>731</v>
      </c>
      <c r="AS55" s="5" t="s">
        <v>731</v>
      </c>
      <c r="AT55" s="5" t="s">
        <v>731</v>
      </c>
      <c r="AU55" s="5" t="s">
        <v>731</v>
      </c>
      <c r="AV55" s="5" t="s">
        <v>731</v>
      </c>
      <c r="AW55" s="5" t="s">
        <v>731</v>
      </c>
      <c r="AX55" s="5" t="s">
        <v>731</v>
      </c>
      <c r="AY55" s="5" t="s">
        <v>731</v>
      </c>
      <c r="AZ55" s="5" t="s">
        <v>731</v>
      </c>
      <c r="BA55" s="5" t="s">
        <v>731</v>
      </c>
      <c r="BB55" s="5" t="s">
        <v>731</v>
      </c>
      <c r="BC55" s="5" t="s">
        <v>731</v>
      </c>
      <c r="BD55" s="5" t="s">
        <v>731</v>
      </c>
      <c r="BE55" t="s">
        <v>731</v>
      </c>
      <c r="BF55" t="s">
        <v>731</v>
      </c>
      <c r="BG55" t="s">
        <v>731</v>
      </c>
    </row>
    <row r="56" spans="1:59" x14ac:dyDescent="0.2">
      <c r="A56" t="s">
        <v>35</v>
      </c>
      <c r="B56" s="64">
        <v>0.11258316864363457</v>
      </c>
      <c r="C56" s="64">
        <v>0.15216646009935608</v>
      </c>
      <c r="D56" s="64">
        <v>0.26242556175218656</v>
      </c>
      <c r="E56" s="64">
        <v>0.17</v>
      </c>
      <c r="F56" s="64">
        <v>0.11912915237554214</v>
      </c>
      <c r="G56" s="64">
        <v>0.14117362097487965</v>
      </c>
      <c r="H56" s="64">
        <v>0.14874583771986105</v>
      </c>
      <c r="I56" s="64">
        <v>0.15507542706735369</v>
      </c>
      <c r="J56" s="64">
        <v>0.17</v>
      </c>
      <c r="K56" s="64">
        <v>0.12719647767273612</v>
      </c>
      <c r="L56" s="64">
        <v>0.19446192390452874</v>
      </c>
      <c r="M56" s="64">
        <v>0.24891635060634842</v>
      </c>
      <c r="N56" s="64">
        <v>0.156731424511899</v>
      </c>
      <c r="O56" s="64">
        <v>0.16931693889069452</v>
      </c>
      <c r="P56" s="64">
        <v>0.14070189718746212</v>
      </c>
      <c r="Q56" s="64">
        <v>0.17</v>
      </c>
      <c r="R56" s="64">
        <v>0.18420547316941269</v>
      </c>
      <c r="S56" s="64">
        <v>0.17266589571645891</v>
      </c>
      <c r="T56" s="64">
        <v>0.17</v>
      </c>
      <c r="U56" s="64">
        <v>0.16807792156948251</v>
      </c>
      <c r="V56" s="64">
        <v>0.20710624859282523</v>
      </c>
      <c r="W56" s="64">
        <v>0.15408954911716582</v>
      </c>
      <c r="X56" s="64">
        <v>0.44642942490012444</v>
      </c>
      <c r="Y56" s="64">
        <v>0.162183574546228</v>
      </c>
      <c r="Z56" s="64">
        <v>0.12266005432289787</v>
      </c>
      <c r="AA56" s="64">
        <v>0.21890505794095608</v>
      </c>
      <c r="AB56" s="64">
        <v>0.20103143380042912</v>
      </c>
      <c r="AC56" s="64">
        <v>0.17</v>
      </c>
      <c r="AD56" s="64">
        <v>0.15112060555732551</v>
      </c>
      <c r="AE56" s="5" t="s">
        <v>731</v>
      </c>
      <c r="AF56" s="5" t="s">
        <v>731</v>
      </c>
      <c r="AG56" s="5" t="s">
        <v>731</v>
      </c>
      <c r="AH56" s="5" t="s">
        <v>780</v>
      </c>
      <c r="AI56" s="5" t="s">
        <v>731</v>
      </c>
      <c r="AJ56" s="5" t="s">
        <v>731</v>
      </c>
      <c r="AK56" s="5" t="s">
        <v>731</v>
      </c>
      <c r="AL56" s="5" t="s">
        <v>731</v>
      </c>
      <c r="AM56" s="5" t="s">
        <v>780</v>
      </c>
      <c r="AN56" s="5" t="s">
        <v>731</v>
      </c>
      <c r="AO56" s="5" t="s">
        <v>731</v>
      </c>
      <c r="AP56" s="5" t="s">
        <v>731</v>
      </c>
      <c r="AQ56" s="5" t="s">
        <v>731</v>
      </c>
      <c r="AR56" s="5" t="s">
        <v>731</v>
      </c>
      <c r="AS56" s="5" t="s">
        <v>731</v>
      </c>
      <c r="AT56" s="5" t="s">
        <v>780</v>
      </c>
      <c r="AU56" s="5" t="s">
        <v>731</v>
      </c>
      <c r="AV56" s="5" t="s">
        <v>731</v>
      </c>
      <c r="AW56" s="5" t="s">
        <v>780</v>
      </c>
      <c r="AX56" s="5" t="s">
        <v>731</v>
      </c>
      <c r="AY56" s="5" t="s">
        <v>731</v>
      </c>
      <c r="AZ56" s="5" t="s">
        <v>731</v>
      </c>
      <c r="BA56" s="5" t="s">
        <v>731</v>
      </c>
      <c r="BB56" s="5" t="s">
        <v>731</v>
      </c>
      <c r="BC56" s="5" t="s">
        <v>731</v>
      </c>
      <c r="BD56" s="5" t="s">
        <v>731</v>
      </c>
      <c r="BE56" t="s">
        <v>731</v>
      </c>
      <c r="BF56" t="s">
        <v>780</v>
      </c>
      <c r="BG56" t="s">
        <v>731</v>
      </c>
    </row>
    <row r="57" spans="1:59" x14ac:dyDescent="0.2">
      <c r="A57" t="s">
        <v>37</v>
      </c>
      <c r="B57" s="64">
        <v>8.2440021941577887E-2</v>
      </c>
      <c r="C57" s="64">
        <v>0.12094441008009431</v>
      </c>
      <c r="D57" s="64">
        <v>0.13390877734166642</v>
      </c>
      <c r="E57" s="64">
        <v>3.1094594373306545E-2</v>
      </c>
      <c r="F57" s="64">
        <v>5.7452583912098718E-2</v>
      </c>
      <c r="G57" s="64">
        <v>0.11488024346487723</v>
      </c>
      <c r="H57" s="64">
        <v>0.15825969519703437</v>
      </c>
      <c r="I57" s="64">
        <v>0.17666612218953215</v>
      </c>
      <c r="J57" s="64">
        <v>0.21523657940520532</v>
      </c>
      <c r="K57" s="64">
        <v>0.14055697045913548</v>
      </c>
      <c r="L57" s="64">
        <v>0.10386725557943537</v>
      </c>
      <c r="M57" s="64">
        <v>0.13154732429584448</v>
      </c>
      <c r="N57" s="64">
        <v>3.9319839075134533E-2</v>
      </c>
      <c r="O57" s="64">
        <v>0.13289201376380791</v>
      </c>
      <c r="P57" s="64">
        <v>8.469551312906029E-2</v>
      </c>
      <c r="Q57" s="64">
        <v>0.18954635192287833</v>
      </c>
      <c r="R57" s="64">
        <v>0.16880526220108166</v>
      </c>
      <c r="S57" s="64">
        <v>0.18438001472813853</v>
      </c>
      <c r="T57" s="64">
        <v>0.10838430959514238</v>
      </c>
      <c r="U57" s="64">
        <v>0.19618572107193058</v>
      </c>
      <c r="V57" s="64">
        <v>0.19053461826238571</v>
      </c>
      <c r="W57" s="64">
        <v>0.15815702893041825</v>
      </c>
      <c r="X57" s="64">
        <v>0.41937585109751713</v>
      </c>
      <c r="Y57" s="64">
        <v>0.15434825509674024</v>
      </c>
      <c r="Z57" s="64">
        <v>0.15586430527632852</v>
      </c>
      <c r="AA57" s="64">
        <v>0.22103761467779043</v>
      </c>
      <c r="AB57" s="64">
        <v>0.19893568940905318</v>
      </c>
      <c r="AC57" s="64">
        <v>3.9578486125590173E-2</v>
      </c>
      <c r="AD57" s="64">
        <v>0.13892491745908928</v>
      </c>
      <c r="AE57" s="5" t="s">
        <v>731</v>
      </c>
      <c r="AF57" s="5" t="s">
        <v>731</v>
      </c>
      <c r="AG57" s="5" t="s">
        <v>731</v>
      </c>
      <c r="AH57" s="5" t="s">
        <v>731</v>
      </c>
      <c r="AI57" s="5" t="s">
        <v>731</v>
      </c>
      <c r="AJ57" s="5" t="s">
        <v>731</v>
      </c>
      <c r="AK57" s="5" t="s">
        <v>731</v>
      </c>
      <c r="AL57" s="5" t="s">
        <v>731</v>
      </c>
      <c r="AM57" s="5" t="s">
        <v>731</v>
      </c>
      <c r="AN57" s="5" t="s">
        <v>731</v>
      </c>
      <c r="AO57" s="5" t="s">
        <v>731</v>
      </c>
      <c r="AP57" s="5" t="s">
        <v>731</v>
      </c>
      <c r="AQ57" s="5" t="s">
        <v>731</v>
      </c>
      <c r="AR57" s="5" t="s">
        <v>731</v>
      </c>
      <c r="AS57" s="5" t="s">
        <v>731</v>
      </c>
      <c r="AT57" s="5" t="s">
        <v>731</v>
      </c>
      <c r="AU57" s="5" t="s">
        <v>731</v>
      </c>
      <c r="AV57" s="5" t="s">
        <v>731</v>
      </c>
      <c r="AW57" s="5" t="s">
        <v>731</v>
      </c>
      <c r="AX57" s="5" t="s">
        <v>731</v>
      </c>
      <c r="AY57" s="5" t="s">
        <v>731</v>
      </c>
      <c r="AZ57" s="5" t="s">
        <v>731</v>
      </c>
      <c r="BA57" s="5" t="s">
        <v>731</v>
      </c>
      <c r="BB57" s="5" t="s">
        <v>731</v>
      </c>
      <c r="BC57" s="5" t="s">
        <v>731</v>
      </c>
      <c r="BD57" s="5" t="s">
        <v>731</v>
      </c>
      <c r="BE57" t="s">
        <v>731</v>
      </c>
      <c r="BF57" t="s">
        <v>731</v>
      </c>
      <c r="BG57" t="s">
        <v>731</v>
      </c>
    </row>
    <row r="58" spans="1:59" x14ac:dyDescent="0.2">
      <c r="A58" t="s">
        <v>99</v>
      </c>
      <c r="B58" s="64">
        <v>0.99</v>
      </c>
      <c r="C58" s="64">
        <v>0.99</v>
      </c>
      <c r="D58" s="64">
        <v>0.99</v>
      </c>
      <c r="E58" s="64">
        <v>0.99</v>
      </c>
      <c r="F58" s="64">
        <v>0.99</v>
      </c>
      <c r="G58" s="64">
        <v>0.99</v>
      </c>
      <c r="H58" s="64">
        <v>0.99</v>
      </c>
      <c r="I58" s="64">
        <v>0.99</v>
      </c>
      <c r="J58" s="64">
        <v>0.99</v>
      </c>
      <c r="K58" s="64">
        <v>0.99</v>
      </c>
      <c r="L58" s="64">
        <v>0.99</v>
      </c>
      <c r="M58" s="64">
        <v>0.99</v>
      </c>
      <c r="N58" s="64">
        <v>0.99</v>
      </c>
      <c r="O58" s="64">
        <v>0.99</v>
      </c>
      <c r="P58" s="64">
        <v>0.99</v>
      </c>
      <c r="Q58" s="64">
        <v>0.99</v>
      </c>
      <c r="R58" s="64">
        <v>0.99</v>
      </c>
      <c r="S58" s="64">
        <v>0.99</v>
      </c>
      <c r="T58" s="64">
        <v>0.99</v>
      </c>
      <c r="U58" s="64">
        <v>0.99</v>
      </c>
      <c r="V58" s="64">
        <v>0.99</v>
      </c>
      <c r="W58" s="64">
        <v>0.99</v>
      </c>
      <c r="X58" s="64">
        <v>0.99</v>
      </c>
      <c r="Y58" s="64">
        <v>0.99</v>
      </c>
      <c r="Z58" s="64">
        <v>0.99</v>
      </c>
      <c r="AA58" s="64">
        <v>0.99</v>
      </c>
      <c r="AB58" s="64">
        <v>0.99</v>
      </c>
      <c r="AC58" s="64">
        <v>0.99</v>
      </c>
      <c r="AD58" s="64">
        <v>0.99</v>
      </c>
      <c r="AE58" s="5" t="s">
        <v>781</v>
      </c>
      <c r="AF58" s="5" t="s">
        <v>781</v>
      </c>
      <c r="AG58" s="5" t="s">
        <v>781</v>
      </c>
      <c r="AH58" s="5" t="s">
        <v>781</v>
      </c>
      <c r="AI58" s="5" t="s">
        <v>781</v>
      </c>
      <c r="AJ58" s="5" t="s">
        <v>781</v>
      </c>
      <c r="AK58" s="5" t="s">
        <v>781</v>
      </c>
      <c r="AL58" s="5" t="s">
        <v>781</v>
      </c>
      <c r="AM58" s="5" t="s">
        <v>781</v>
      </c>
      <c r="AN58" s="5" t="s">
        <v>781</v>
      </c>
      <c r="AO58" s="5" t="s">
        <v>781</v>
      </c>
      <c r="AP58" s="5" t="s">
        <v>781</v>
      </c>
      <c r="AQ58" s="5" t="s">
        <v>781</v>
      </c>
      <c r="AR58" s="5" t="s">
        <v>781</v>
      </c>
      <c r="AS58" s="5" t="s">
        <v>781</v>
      </c>
      <c r="AT58" s="5" t="s">
        <v>781</v>
      </c>
      <c r="AU58" s="5" t="s">
        <v>781</v>
      </c>
      <c r="AV58" s="5" t="s">
        <v>781</v>
      </c>
      <c r="AW58" s="5" t="s">
        <v>781</v>
      </c>
      <c r="AX58" s="5" t="s">
        <v>781</v>
      </c>
      <c r="AY58" s="5" t="s">
        <v>781</v>
      </c>
      <c r="AZ58" s="5" t="s">
        <v>781</v>
      </c>
      <c r="BA58" s="5" t="s">
        <v>781</v>
      </c>
      <c r="BB58" s="5" t="s">
        <v>781</v>
      </c>
      <c r="BC58" s="5" t="s">
        <v>781</v>
      </c>
      <c r="BD58" s="5" t="s">
        <v>781</v>
      </c>
      <c r="BE58" t="s">
        <v>781</v>
      </c>
      <c r="BF58" t="s">
        <v>781</v>
      </c>
      <c r="BG58" t="s">
        <v>781</v>
      </c>
    </row>
    <row r="59" spans="1:59" x14ac:dyDescent="0.2">
      <c r="A59" t="s">
        <v>100</v>
      </c>
      <c r="B59" s="64">
        <v>0.01</v>
      </c>
      <c r="C59" s="64">
        <v>0.01</v>
      </c>
      <c r="D59" s="64">
        <v>0.01</v>
      </c>
      <c r="E59" s="64">
        <v>0.01</v>
      </c>
      <c r="F59" s="64">
        <v>0.01</v>
      </c>
      <c r="G59" s="64">
        <v>0.01</v>
      </c>
      <c r="H59" s="64">
        <v>0.01</v>
      </c>
      <c r="I59" s="64">
        <v>0.01</v>
      </c>
      <c r="J59" s="64">
        <v>0.01</v>
      </c>
      <c r="K59" s="64">
        <v>0.01</v>
      </c>
      <c r="L59" s="64">
        <v>0.01</v>
      </c>
      <c r="M59" s="64">
        <v>0.01</v>
      </c>
      <c r="N59" s="64">
        <v>0.01</v>
      </c>
      <c r="O59" s="64">
        <v>0.01</v>
      </c>
      <c r="P59" s="64">
        <v>0.01</v>
      </c>
      <c r="Q59" s="64">
        <v>0.01</v>
      </c>
      <c r="R59" s="64">
        <v>0.01</v>
      </c>
      <c r="S59" s="64">
        <v>0.01</v>
      </c>
      <c r="T59" s="64">
        <v>0.01</v>
      </c>
      <c r="U59" s="64">
        <v>0.01</v>
      </c>
      <c r="V59" s="64">
        <v>0.01</v>
      </c>
      <c r="W59" s="64">
        <v>0.01</v>
      </c>
      <c r="X59" s="64">
        <v>0.01</v>
      </c>
      <c r="Y59" s="64">
        <v>0.01</v>
      </c>
      <c r="Z59" s="64">
        <v>0.01</v>
      </c>
      <c r="AA59" s="64">
        <v>0.01</v>
      </c>
      <c r="AB59" s="64">
        <v>0.01</v>
      </c>
      <c r="AC59" s="64">
        <v>0.01</v>
      </c>
      <c r="AD59" s="64">
        <v>0.01</v>
      </c>
      <c r="AE59" s="5" t="s">
        <v>781</v>
      </c>
      <c r="AF59" s="5" t="s">
        <v>781</v>
      </c>
      <c r="AG59" s="5" t="s">
        <v>781</v>
      </c>
      <c r="AH59" s="5" t="s">
        <v>781</v>
      </c>
      <c r="AI59" s="5" t="s">
        <v>781</v>
      </c>
      <c r="AJ59" s="5" t="s">
        <v>781</v>
      </c>
      <c r="AK59" s="5" t="s">
        <v>781</v>
      </c>
      <c r="AL59" s="5" t="s">
        <v>781</v>
      </c>
      <c r="AM59" s="5" t="s">
        <v>781</v>
      </c>
      <c r="AN59" s="5" t="s">
        <v>781</v>
      </c>
      <c r="AO59" s="5" t="s">
        <v>781</v>
      </c>
      <c r="AP59" s="5" t="s">
        <v>781</v>
      </c>
      <c r="AQ59" s="5" t="s">
        <v>781</v>
      </c>
      <c r="AR59" s="5" t="s">
        <v>781</v>
      </c>
      <c r="AS59" s="5" t="s">
        <v>781</v>
      </c>
      <c r="AT59" s="5" t="s">
        <v>781</v>
      </c>
      <c r="AU59" s="5" t="s">
        <v>781</v>
      </c>
      <c r="AV59" s="5" t="s">
        <v>781</v>
      </c>
      <c r="AW59" s="5" t="s">
        <v>781</v>
      </c>
      <c r="AX59" s="5" t="s">
        <v>781</v>
      </c>
      <c r="AY59" s="5" t="s">
        <v>781</v>
      </c>
      <c r="AZ59" s="5" t="s">
        <v>781</v>
      </c>
      <c r="BA59" s="5" t="s">
        <v>781</v>
      </c>
      <c r="BB59" s="5" t="s">
        <v>781</v>
      </c>
      <c r="BC59" s="5" t="s">
        <v>781</v>
      </c>
      <c r="BD59" s="5" t="s">
        <v>781</v>
      </c>
      <c r="BE59" t="s">
        <v>781</v>
      </c>
      <c r="BF59" t="s">
        <v>781</v>
      </c>
      <c r="BG59" t="s">
        <v>781</v>
      </c>
    </row>
    <row r="60" spans="1:59" x14ac:dyDescent="0.2">
      <c r="A60" s="6" t="s">
        <v>462</v>
      </c>
      <c r="B60" s="64">
        <v>0</v>
      </c>
      <c r="C60" s="64">
        <v>0</v>
      </c>
      <c r="D60" s="64">
        <v>0</v>
      </c>
      <c r="E60" s="64">
        <v>0</v>
      </c>
      <c r="F60" s="64">
        <v>0</v>
      </c>
      <c r="G60" s="64">
        <v>0</v>
      </c>
      <c r="H60" s="64">
        <v>0</v>
      </c>
      <c r="I60" s="64">
        <v>0</v>
      </c>
      <c r="J60" s="64">
        <v>0</v>
      </c>
      <c r="K60" s="64">
        <v>0</v>
      </c>
      <c r="L60" s="64">
        <v>0</v>
      </c>
      <c r="M60" s="64">
        <v>0</v>
      </c>
      <c r="N60" s="64">
        <v>0</v>
      </c>
      <c r="O60" s="64">
        <v>0</v>
      </c>
      <c r="P60" s="64">
        <v>0</v>
      </c>
      <c r="Q60" s="64">
        <v>0</v>
      </c>
      <c r="R60" s="64">
        <v>0</v>
      </c>
      <c r="S60" s="64">
        <v>0</v>
      </c>
      <c r="T60" s="64">
        <v>0</v>
      </c>
      <c r="U60" s="64">
        <v>0</v>
      </c>
      <c r="V60" s="64">
        <v>0</v>
      </c>
      <c r="W60" s="64">
        <v>0</v>
      </c>
      <c r="X60" s="64">
        <v>0</v>
      </c>
      <c r="Y60" s="64">
        <v>0</v>
      </c>
      <c r="Z60" s="64">
        <v>0</v>
      </c>
      <c r="AA60" s="64">
        <v>0</v>
      </c>
      <c r="AB60" s="64">
        <v>0</v>
      </c>
      <c r="AC60" s="64">
        <v>0</v>
      </c>
      <c r="AD60" s="64">
        <v>0</v>
      </c>
      <c r="AE60" s="5" t="s">
        <v>781</v>
      </c>
      <c r="AF60" s="5" t="s">
        <v>781</v>
      </c>
      <c r="AG60" s="5" t="s">
        <v>781</v>
      </c>
      <c r="AH60" s="5" t="s">
        <v>781</v>
      </c>
      <c r="AI60" s="5" t="s">
        <v>781</v>
      </c>
      <c r="AJ60" s="5" t="s">
        <v>781</v>
      </c>
      <c r="AK60" s="5" t="s">
        <v>781</v>
      </c>
      <c r="AL60" s="5" t="s">
        <v>781</v>
      </c>
      <c r="AM60" s="5" t="s">
        <v>781</v>
      </c>
      <c r="AN60" s="5" t="s">
        <v>781</v>
      </c>
      <c r="AO60" s="5" t="s">
        <v>781</v>
      </c>
      <c r="AP60" s="5" t="s">
        <v>781</v>
      </c>
      <c r="AQ60" s="5" t="s">
        <v>781</v>
      </c>
      <c r="AR60" s="5" t="s">
        <v>781</v>
      </c>
      <c r="AS60" s="5" t="s">
        <v>781</v>
      </c>
      <c r="AT60" s="5" t="s">
        <v>781</v>
      </c>
      <c r="AU60" s="5" t="s">
        <v>781</v>
      </c>
      <c r="AV60" s="5" t="s">
        <v>781</v>
      </c>
      <c r="AW60" s="5" t="s">
        <v>781</v>
      </c>
      <c r="AX60" s="5" t="s">
        <v>781</v>
      </c>
      <c r="AY60" s="5" t="s">
        <v>781</v>
      </c>
      <c r="AZ60" s="5" t="s">
        <v>781</v>
      </c>
      <c r="BA60" s="5" t="s">
        <v>781</v>
      </c>
      <c r="BB60" s="5" t="s">
        <v>781</v>
      </c>
      <c r="BC60" s="5" t="s">
        <v>781</v>
      </c>
      <c r="BD60" s="5" t="s">
        <v>781</v>
      </c>
      <c r="BE60" t="s">
        <v>781</v>
      </c>
      <c r="BF60" t="s">
        <v>781</v>
      </c>
      <c r="BG60" t="s">
        <v>781</v>
      </c>
    </row>
    <row r="61" spans="1:59" x14ac:dyDescent="0.2">
      <c r="A61" t="s">
        <v>96</v>
      </c>
      <c r="B61" s="64">
        <v>0.05</v>
      </c>
      <c r="C61" s="64">
        <v>0.05</v>
      </c>
      <c r="D61" s="64">
        <v>0.05</v>
      </c>
      <c r="E61" s="64">
        <v>0.05</v>
      </c>
      <c r="F61" s="64">
        <v>0.05</v>
      </c>
      <c r="G61" s="64">
        <v>0.05</v>
      </c>
      <c r="H61" s="64">
        <v>0.05</v>
      </c>
      <c r="I61" s="64">
        <v>0.05</v>
      </c>
      <c r="J61" s="64">
        <v>0.05</v>
      </c>
      <c r="K61" s="64">
        <v>0.05</v>
      </c>
      <c r="L61" s="64">
        <v>0.05</v>
      </c>
      <c r="M61" s="64">
        <v>0.05</v>
      </c>
      <c r="N61" s="64">
        <v>0.05</v>
      </c>
      <c r="O61" s="64">
        <v>0.05</v>
      </c>
      <c r="P61" s="64">
        <v>0.05</v>
      </c>
      <c r="Q61" s="64">
        <v>0.05</v>
      </c>
      <c r="R61" s="64">
        <v>0.05</v>
      </c>
      <c r="S61" s="64">
        <v>0.05</v>
      </c>
      <c r="T61" s="64">
        <v>0.05</v>
      </c>
      <c r="U61" s="64">
        <v>0.05</v>
      </c>
      <c r="V61" s="64">
        <v>0.05</v>
      </c>
      <c r="W61" s="64">
        <v>0.05</v>
      </c>
      <c r="X61" s="64">
        <v>0.05</v>
      </c>
      <c r="Y61" s="64">
        <v>0.05</v>
      </c>
      <c r="Z61" s="64">
        <v>0.05</v>
      </c>
      <c r="AA61" s="64">
        <v>0.05</v>
      </c>
      <c r="AB61" s="64">
        <v>0.05</v>
      </c>
      <c r="AC61" s="64">
        <v>0.05</v>
      </c>
      <c r="AD61" s="64">
        <v>0.05</v>
      </c>
      <c r="AE61" s="5" t="s">
        <v>782</v>
      </c>
      <c r="AF61" s="5" t="s">
        <v>782</v>
      </c>
      <c r="AG61" s="5" t="s">
        <v>782</v>
      </c>
      <c r="AH61" s="5" t="s">
        <v>782</v>
      </c>
      <c r="AI61" s="5" t="s">
        <v>782</v>
      </c>
      <c r="AJ61" s="5" t="s">
        <v>782</v>
      </c>
      <c r="AK61" s="5" t="s">
        <v>782</v>
      </c>
      <c r="AL61" s="5" t="s">
        <v>782</v>
      </c>
      <c r="AM61" s="5" t="s">
        <v>782</v>
      </c>
      <c r="AN61" s="5" t="s">
        <v>782</v>
      </c>
      <c r="AO61" s="5" t="s">
        <v>782</v>
      </c>
      <c r="AP61" s="5" t="s">
        <v>782</v>
      </c>
      <c r="AQ61" s="5" t="s">
        <v>782</v>
      </c>
      <c r="AR61" s="5" t="s">
        <v>782</v>
      </c>
      <c r="AS61" s="5" t="s">
        <v>782</v>
      </c>
      <c r="AT61" s="5" t="s">
        <v>782</v>
      </c>
      <c r="AU61" s="5" t="s">
        <v>782</v>
      </c>
      <c r="AV61" s="5" t="s">
        <v>782</v>
      </c>
      <c r="AW61" s="5" t="s">
        <v>782</v>
      </c>
      <c r="AX61" s="5" t="s">
        <v>782</v>
      </c>
      <c r="AY61" s="5" t="s">
        <v>782</v>
      </c>
      <c r="AZ61" s="5" t="s">
        <v>782</v>
      </c>
      <c r="BA61" s="5" t="s">
        <v>782</v>
      </c>
      <c r="BB61" s="5" t="s">
        <v>782</v>
      </c>
      <c r="BC61" s="5" t="s">
        <v>782</v>
      </c>
      <c r="BD61" s="5" t="s">
        <v>782</v>
      </c>
      <c r="BE61" t="s">
        <v>782</v>
      </c>
      <c r="BF61" t="s">
        <v>782</v>
      </c>
      <c r="BG61" t="s">
        <v>782</v>
      </c>
    </row>
    <row r="62" spans="1:59" x14ac:dyDescent="0.2">
      <c r="A62" t="s">
        <v>98</v>
      </c>
      <c r="B62" s="64">
        <v>0.01</v>
      </c>
      <c r="C62" s="64">
        <v>0.01</v>
      </c>
      <c r="D62" s="64">
        <v>0.01</v>
      </c>
      <c r="E62" s="64">
        <v>0.01</v>
      </c>
      <c r="F62" s="64">
        <v>0.01</v>
      </c>
      <c r="G62" s="64">
        <v>0.01</v>
      </c>
      <c r="H62" s="64">
        <v>0.01</v>
      </c>
      <c r="I62" s="64">
        <v>0.01</v>
      </c>
      <c r="J62" s="64">
        <v>0.01</v>
      </c>
      <c r="K62" s="64">
        <v>0.01</v>
      </c>
      <c r="L62" s="64">
        <v>0.01</v>
      </c>
      <c r="M62" s="64">
        <v>0.01</v>
      </c>
      <c r="N62" s="64">
        <v>0.01</v>
      </c>
      <c r="O62" s="64">
        <v>0.01</v>
      </c>
      <c r="P62" s="64">
        <v>0.01</v>
      </c>
      <c r="Q62" s="64">
        <v>0.01</v>
      </c>
      <c r="R62" s="64">
        <v>0.01</v>
      </c>
      <c r="S62" s="64">
        <v>0.01</v>
      </c>
      <c r="T62" s="64">
        <v>0.01</v>
      </c>
      <c r="U62" s="64">
        <v>0.01</v>
      </c>
      <c r="V62" s="64">
        <v>0.01</v>
      </c>
      <c r="W62" s="64">
        <v>0.01</v>
      </c>
      <c r="X62" s="64">
        <v>0.01</v>
      </c>
      <c r="Y62" s="64">
        <v>0.01</v>
      </c>
      <c r="Z62" s="64">
        <v>0.01</v>
      </c>
      <c r="AA62" s="64">
        <v>0.01</v>
      </c>
      <c r="AB62" s="64">
        <v>0.01</v>
      </c>
      <c r="AC62" s="64">
        <v>0.01</v>
      </c>
      <c r="AD62" s="64">
        <v>0.01</v>
      </c>
      <c r="AE62" s="5" t="s">
        <v>782</v>
      </c>
      <c r="AF62" s="5" t="s">
        <v>782</v>
      </c>
      <c r="AG62" s="5" t="s">
        <v>782</v>
      </c>
      <c r="AH62" s="5" t="s">
        <v>782</v>
      </c>
      <c r="AI62" s="5" t="s">
        <v>782</v>
      </c>
      <c r="AJ62" s="5" t="s">
        <v>782</v>
      </c>
      <c r="AK62" s="5" t="s">
        <v>782</v>
      </c>
      <c r="AL62" s="5" t="s">
        <v>782</v>
      </c>
      <c r="AM62" s="5" t="s">
        <v>782</v>
      </c>
      <c r="AN62" s="5" t="s">
        <v>782</v>
      </c>
      <c r="AO62" s="5" t="s">
        <v>782</v>
      </c>
      <c r="AP62" s="5" t="s">
        <v>782</v>
      </c>
      <c r="AQ62" s="5" t="s">
        <v>782</v>
      </c>
      <c r="AR62" s="5" t="s">
        <v>782</v>
      </c>
      <c r="AS62" s="5" t="s">
        <v>782</v>
      </c>
      <c r="AT62" s="5" t="s">
        <v>782</v>
      </c>
      <c r="AU62" s="5" t="s">
        <v>782</v>
      </c>
      <c r="AV62" s="5" t="s">
        <v>782</v>
      </c>
      <c r="AW62" s="5" t="s">
        <v>782</v>
      </c>
      <c r="AX62" s="5" t="s">
        <v>782</v>
      </c>
      <c r="AY62" s="5" t="s">
        <v>782</v>
      </c>
      <c r="AZ62" s="5" t="s">
        <v>782</v>
      </c>
      <c r="BA62" s="5" t="s">
        <v>782</v>
      </c>
      <c r="BB62" s="5" t="s">
        <v>782</v>
      </c>
      <c r="BC62" s="5" t="s">
        <v>782</v>
      </c>
      <c r="BD62" s="5" t="s">
        <v>782</v>
      </c>
      <c r="BE62" t="s">
        <v>782</v>
      </c>
      <c r="BF62" t="s">
        <v>782</v>
      </c>
      <c r="BG62" t="s">
        <v>782</v>
      </c>
    </row>
    <row r="63" spans="1:59" x14ac:dyDescent="0.2">
      <c r="A63" t="s">
        <v>97</v>
      </c>
      <c r="B63" s="64">
        <v>0.94</v>
      </c>
      <c r="C63" s="64">
        <v>0.94</v>
      </c>
      <c r="D63" s="64">
        <v>0.94</v>
      </c>
      <c r="E63" s="64">
        <v>0.94</v>
      </c>
      <c r="F63" s="64">
        <v>0.94</v>
      </c>
      <c r="G63" s="64">
        <v>0.94</v>
      </c>
      <c r="H63" s="64">
        <v>0.94</v>
      </c>
      <c r="I63" s="64">
        <v>0.94</v>
      </c>
      <c r="J63" s="64">
        <v>0.94</v>
      </c>
      <c r="K63" s="64">
        <v>0.94</v>
      </c>
      <c r="L63" s="64">
        <v>0.94</v>
      </c>
      <c r="M63" s="64">
        <v>0.94</v>
      </c>
      <c r="N63" s="64">
        <v>0.94</v>
      </c>
      <c r="O63" s="64">
        <v>0.94</v>
      </c>
      <c r="P63" s="64">
        <v>0.94</v>
      </c>
      <c r="Q63" s="64">
        <v>0.94</v>
      </c>
      <c r="R63" s="64">
        <v>0.94</v>
      </c>
      <c r="S63" s="64">
        <v>0.94</v>
      </c>
      <c r="T63" s="64">
        <v>0.94</v>
      </c>
      <c r="U63" s="64">
        <v>0.94</v>
      </c>
      <c r="V63" s="64">
        <v>0.94</v>
      </c>
      <c r="W63" s="64">
        <v>0.94</v>
      </c>
      <c r="X63" s="64">
        <v>0.94</v>
      </c>
      <c r="Y63" s="64">
        <v>0.94</v>
      </c>
      <c r="Z63" s="64">
        <v>0.94</v>
      </c>
      <c r="AA63" s="64">
        <v>0.94</v>
      </c>
      <c r="AB63" s="64">
        <v>0.94</v>
      </c>
      <c r="AC63" s="64">
        <v>0.94</v>
      </c>
      <c r="AD63" s="64">
        <v>0.94</v>
      </c>
      <c r="AE63" s="5" t="s">
        <v>782</v>
      </c>
      <c r="AF63" s="5" t="s">
        <v>782</v>
      </c>
      <c r="AG63" s="5" t="s">
        <v>782</v>
      </c>
      <c r="AH63" s="5" t="s">
        <v>782</v>
      </c>
      <c r="AI63" s="5" t="s">
        <v>782</v>
      </c>
      <c r="AJ63" s="5" t="s">
        <v>782</v>
      </c>
      <c r="AK63" s="5" t="s">
        <v>782</v>
      </c>
      <c r="AL63" s="5" t="s">
        <v>782</v>
      </c>
      <c r="AM63" s="5" t="s">
        <v>782</v>
      </c>
      <c r="AN63" s="5" t="s">
        <v>782</v>
      </c>
      <c r="AO63" s="5" t="s">
        <v>782</v>
      </c>
      <c r="AP63" s="5" t="s">
        <v>782</v>
      </c>
      <c r="AQ63" s="5" t="s">
        <v>782</v>
      </c>
      <c r="AR63" s="5" t="s">
        <v>782</v>
      </c>
      <c r="AS63" s="5" t="s">
        <v>782</v>
      </c>
      <c r="AT63" s="5" t="s">
        <v>782</v>
      </c>
      <c r="AU63" s="5" t="s">
        <v>782</v>
      </c>
      <c r="AV63" s="5" t="s">
        <v>782</v>
      </c>
      <c r="AW63" s="5" t="s">
        <v>782</v>
      </c>
      <c r="AX63" s="5" t="s">
        <v>782</v>
      </c>
      <c r="AY63" s="5" t="s">
        <v>782</v>
      </c>
      <c r="AZ63" s="5" t="s">
        <v>782</v>
      </c>
      <c r="BA63" s="5" t="s">
        <v>782</v>
      </c>
      <c r="BB63" s="5" t="s">
        <v>782</v>
      </c>
      <c r="BC63" s="5" t="s">
        <v>782</v>
      </c>
      <c r="BD63" s="5" t="s">
        <v>782</v>
      </c>
      <c r="BE63" t="s">
        <v>782</v>
      </c>
      <c r="BF63" t="s">
        <v>782</v>
      </c>
      <c r="BG63" t="s">
        <v>782</v>
      </c>
    </row>
    <row r="64" spans="1:59" x14ac:dyDescent="0.2">
      <c r="A64" t="s">
        <v>94</v>
      </c>
      <c r="B64" s="64">
        <v>0.26778056964286223</v>
      </c>
      <c r="C64" s="64">
        <v>0.20977321280874955</v>
      </c>
      <c r="D64" s="64">
        <v>5.1757973085605008E-2</v>
      </c>
      <c r="E64" s="64">
        <v>0.16204098021263971</v>
      </c>
      <c r="F64" s="64">
        <v>0.16013087312638616</v>
      </c>
      <c r="G64" s="64">
        <v>0.14250240013153528</v>
      </c>
      <c r="H64" s="64">
        <v>0.47415222490885628</v>
      </c>
      <c r="I64" s="64">
        <v>3.6787145123734814E-2</v>
      </c>
      <c r="J64" s="64">
        <v>0.20224194863937661</v>
      </c>
      <c r="K64" s="64">
        <v>0.18885022365120771</v>
      </c>
      <c r="L64" s="64">
        <v>0.11911385220249367</v>
      </c>
      <c r="M64" s="64">
        <v>0.21135096109527696</v>
      </c>
      <c r="N64" s="64">
        <v>0.24044872931461669</v>
      </c>
      <c r="O64" s="64">
        <v>0.10222814520588262</v>
      </c>
      <c r="P64" s="64">
        <v>5.941514752546647E-2</v>
      </c>
      <c r="Q64" s="64">
        <v>0.11650271588501292</v>
      </c>
      <c r="R64" s="64">
        <v>0.1708772233593934</v>
      </c>
      <c r="S64" s="64">
        <v>0.16235862084262637</v>
      </c>
      <c r="T64" s="64">
        <v>0.17733728166280882</v>
      </c>
      <c r="U64" s="64">
        <v>5.5933977428064344E-2</v>
      </c>
      <c r="V64" s="64">
        <v>0.13141611177137702</v>
      </c>
      <c r="W64" s="64">
        <v>0.11166343269864755</v>
      </c>
      <c r="X64" s="64">
        <v>7.4020178581299056E-2</v>
      </c>
      <c r="Y64" s="64">
        <v>0.38747993905713873</v>
      </c>
      <c r="Z64" s="64">
        <v>0.19852842574561924</v>
      </c>
      <c r="AA64" s="64">
        <v>0.16468426022861879</v>
      </c>
      <c r="AB64" s="64">
        <v>0.13964561170766679</v>
      </c>
      <c r="AC64" s="64">
        <v>5.2289615770233895E-2</v>
      </c>
      <c r="AD64" s="64">
        <v>0.1576305052423696</v>
      </c>
      <c r="AE64" s="5" t="s">
        <v>731</v>
      </c>
      <c r="AF64" s="5" t="s">
        <v>731</v>
      </c>
      <c r="AG64" s="5" t="s">
        <v>731</v>
      </c>
      <c r="AH64" s="5" t="s">
        <v>731</v>
      </c>
      <c r="AI64" s="5" t="s">
        <v>731</v>
      </c>
      <c r="AJ64" s="5" t="s">
        <v>731</v>
      </c>
      <c r="AK64" s="5" t="s">
        <v>731</v>
      </c>
      <c r="AL64" s="5" t="s">
        <v>731</v>
      </c>
      <c r="AM64" s="5" t="s">
        <v>731</v>
      </c>
      <c r="AN64" s="5" t="s">
        <v>731</v>
      </c>
      <c r="AO64" s="5" t="s">
        <v>731</v>
      </c>
      <c r="AP64" s="5" t="s">
        <v>731</v>
      </c>
      <c r="AQ64" s="5" t="s">
        <v>731</v>
      </c>
      <c r="AR64" s="5" t="s">
        <v>731</v>
      </c>
      <c r="AS64" s="5" t="s">
        <v>731</v>
      </c>
      <c r="AT64" s="5" t="s">
        <v>731</v>
      </c>
      <c r="AU64" s="5" t="s">
        <v>731</v>
      </c>
      <c r="AV64" s="5" t="s">
        <v>731</v>
      </c>
      <c r="AW64" s="5" t="s">
        <v>731</v>
      </c>
      <c r="AX64" s="5" t="s">
        <v>731</v>
      </c>
      <c r="AY64" s="5" t="s">
        <v>731</v>
      </c>
      <c r="AZ64" s="5" t="s">
        <v>731</v>
      </c>
      <c r="BA64" s="5" t="s">
        <v>731</v>
      </c>
      <c r="BB64" s="5" t="s">
        <v>731</v>
      </c>
      <c r="BC64" s="5" t="s">
        <v>731</v>
      </c>
      <c r="BD64" s="5" t="s">
        <v>731</v>
      </c>
      <c r="BE64" t="s">
        <v>731</v>
      </c>
      <c r="BF64" t="s">
        <v>731</v>
      </c>
      <c r="BG64" t="s">
        <v>731</v>
      </c>
    </row>
    <row r="65" spans="1:59" x14ac:dyDescent="0.2">
      <c r="A65" t="s">
        <v>95</v>
      </c>
      <c r="B65" s="64">
        <v>0.46443886071427554</v>
      </c>
      <c r="C65" s="64">
        <v>0.58045357438250089</v>
      </c>
      <c r="D65" s="64">
        <v>0.89648405382879004</v>
      </c>
      <c r="E65" s="64">
        <v>0.67591803957472063</v>
      </c>
      <c r="F65" s="64">
        <v>0.67973825374722763</v>
      </c>
      <c r="G65" s="64">
        <v>0.71499519973692949</v>
      </c>
      <c r="H65" s="64">
        <v>5.1695550182287386E-2</v>
      </c>
      <c r="I65" s="64">
        <v>0.92642570975253036</v>
      </c>
      <c r="J65" s="64">
        <v>0.59551610272124678</v>
      </c>
      <c r="K65" s="64">
        <v>0.62229955269758452</v>
      </c>
      <c r="L65" s="64">
        <v>0.76177229559501258</v>
      </c>
      <c r="M65" s="64">
        <v>0.57729807780944598</v>
      </c>
      <c r="N65" s="64">
        <v>0.51910254137076661</v>
      </c>
      <c r="O65" s="64">
        <v>0.79554370958823484</v>
      </c>
      <c r="P65" s="64">
        <v>0.88116970494906699</v>
      </c>
      <c r="Q65" s="64">
        <v>0.76699456822997403</v>
      </c>
      <c r="R65" s="64">
        <v>0.65824555328121304</v>
      </c>
      <c r="S65" s="64">
        <v>0.67528275831474727</v>
      </c>
      <c r="T65" s="64">
        <v>0.64532543667438247</v>
      </c>
      <c r="U65" s="64">
        <v>0.88813204514387134</v>
      </c>
      <c r="V65" s="64">
        <v>0.73716777645724585</v>
      </c>
      <c r="W65" s="64">
        <v>0.77667313460270493</v>
      </c>
      <c r="X65" s="64">
        <v>0.85195964283740189</v>
      </c>
      <c r="Y65" s="64">
        <v>0.22504012188572259</v>
      </c>
      <c r="Z65" s="64">
        <v>0.60294314850876152</v>
      </c>
      <c r="AA65" s="64">
        <v>0.67063147954276237</v>
      </c>
      <c r="AB65" s="64">
        <v>0.72070877658466648</v>
      </c>
      <c r="AC65" s="64">
        <v>0.89542076845953233</v>
      </c>
      <c r="AD65" s="64">
        <v>0.6847389895152608</v>
      </c>
      <c r="AE65" s="5" t="s">
        <v>731</v>
      </c>
      <c r="AF65" s="5" t="s">
        <v>731</v>
      </c>
      <c r="AG65" s="5" t="s">
        <v>731</v>
      </c>
      <c r="AH65" s="5" t="s">
        <v>731</v>
      </c>
      <c r="AI65" s="5" t="s">
        <v>731</v>
      </c>
      <c r="AJ65" s="5" t="s">
        <v>731</v>
      </c>
      <c r="AK65" s="5" t="s">
        <v>731</v>
      </c>
      <c r="AL65" s="5" t="s">
        <v>731</v>
      </c>
      <c r="AM65" s="5" t="s">
        <v>731</v>
      </c>
      <c r="AN65" s="5" t="s">
        <v>731</v>
      </c>
      <c r="AO65" s="5" t="s">
        <v>731</v>
      </c>
      <c r="AP65" s="5" t="s">
        <v>731</v>
      </c>
      <c r="AQ65" s="5" t="s">
        <v>731</v>
      </c>
      <c r="AR65" s="5" t="s">
        <v>731</v>
      </c>
      <c r="AS65" s="5" t="s">
        <v>731</v>
      </c>
      <c r="AT65" s="5" t="s">
        <v>731</v>
      </c>
      <c r="AU65" s="5" t="s">
        <v>731</v>
      </c>
      <c r="AV65" s="5" t="s">
        <v>731</v>
      </c>
      <c r="AW65" s="5" t="s">
        <v>731</v>
      </c>
      <c r="AX65" s="5" t="s">
        <v>731</v>
      </c>
      <c r="AY65" s="5" t="s">
        <v>731</v>
      </c>
      <c r="AZ65" s="5" t="s">
        <v>731</v>
      </c>
      <c r="BA65" s="5" t="s">
        <v>731</v>
      </c>
      <c r="BB65" s="5" t="s">
        <v>731</v>
      </c>
      <c r="BC65" s="5" t="s">
        <v>731</v>
      </c>
      <c r="BD65" s="5" t="s">
        <v>731</v>
      </c>
      <c r="BE65" t="s">
        <v>731</v>
      </c>
      <c r="BF65" t="s">
        <v>731</v>
      </c>
      <c r="BG65" t="s">
        <v>731</v>
      </c>
    </row>
    <row r="66" spans="1:59" x14ac:dyDescent="0.2">
      <c r="A66" s="6" t="s">
        <v>461</v>
      </c>
      <c r="B66" s="64">
        <v>0.26778056964286223</v>
      </c>
      <c r="C66" s="64">
        <v>0.20977321280874955</v>
      </c>
      <c r="D66" s="64">
        <v>5.1757973085605008E-2</v>
      </c>
      <c r="E66" s="64">
        <v>0.16204098021263971</v>
      </c>
      <c r="F66" s="64">
        <v>0.16013087312638616</v>
      </c>
      <c r="G66" s="64">
        <v>0.14250240013153528</v>
      </c>
      <c r="H66" s="64">
        <v>0.47415222490885628</v>
      </c>
      <c r="I66" s="64">
        <v>3.6787145123734814E-2</v>
      </c>
      <c r="J66" s="64">
        <v>0.20224194863937661</v>
      </c>
      <c r="K66" s="64">
        <v>0.18885022365120771</v>
      </c>
      <c r="L66" s="64">
        <v>0.11911385220249367</v>
      </c>
      <c r="M66" s="64">
        <v>0.21135096109527696</v>
      </c>
      <c r="N66" s="64">
        <v>0.24044872931461669</v>
      </c>
      <c r="O66" s="64">
        <v>0.10222814520588262</v>
      </c>
      <c r="P66" s="64">
        <v>5.941514752546647E-2</v>
      </c>
      <c r="Q66" s="64">
        <v>0.11650271588501292</v>
      </c>
      <c r="R66" s="64">
        <v>0.1708772233593934</v>
      </c>
      <c r="S66" s="64">
        <v>0.16235862084262637</v>
      </c>
      <c r="T66" s="64">
        <v>0.17733728166280882</v>
      </c>
      <c r="U66" s="64">
        <v>5.5933977428064344E-2</v>
      </c>
      <c r="V66" s="64">
        <v>0.13141611177137702</v>
      </c>
      <c r="W66" s="64">
        <v>0.11166343269864755</v>
      </c>
      <c r="X66" s="64">
        <v>7.4020178581299056E-2</v>
      </c>
      <c r="Y66" s="64">
        <v>0.38747993905713873</v>
      </c>
      <c r="Z66" s="64">
        <v>0.19852842574561924</v>
      </c>
      <c r="AA66" s="64">
        <v>0.16468426022861879</v>
      </c>
      <c r="AB66" s="64">
        <v>0.13964561170766679</v>
      </c>
      <c r="AC66" s="64">
        <v>5.2289615770233895E-2</v>
      </c>
      <c r="AD66" s="64">
        <v>0.1576305052423696</v>
      </c>
      <c r="AE66" s="5" t="s">
        <v>731</v>
      </c>
      <c r="AF66" s="5" t="s">
        <v>731</v>
      </c>
      <c r="AG66" s="5" t="s">
        <v>731</v>
      </c>
      <c r="AH66" s="5" t="s">
        <v>731</v>
      </c>
      <c r="AI66" s="5" t="s">
        <v>731</v>
      </c>
      <c r="AJ66" s="5" t="s">
        <v>731</v>
      </c>
      <c r="AK66" s="5" t="s">
        <v>731</v>
      </c>
      <c r="AL66" s="5" t="s">
        <v>731</v>
      </c>
      <c r="AM66" s="5" t="s">
        <v>731</v>
      </c>
      <c r="AN66" s="5" t="s">
        <v>731</v>
      </c>
      <c r="AO66" s="5" t="s">
        <v>731</v>
      </c>
      <c r="AP66" s="5" t="s">
        <v>731</v>
      </c>
      <c r="AQ66" s="5" t="s">
        <v>731</v>
      </c>
      <c r="AR66" s="5" t="s">
        <v>731</v>
      </c>
      <c r="AS66" s="5" t="s">
        <v>731</v>
      </c>
      <c r="AT66" s="5" t="s">
        <v>731</v>
      </c>
      <c r="AU66" s="5" t="s">
        <v>731</v>
      </c>
      <c r="AV66" s="5" t="s">
        <v>731</v>
      </c>
      <c r="AW66" s="5" t="s">
        <v>731</v>
      </c>
      <c r="AX66" s="5" t="s">
        <v>731</v>
      </c>
      <c r="AY66" s="5" t="s">
        <v>731</v>
      </c>
      <c r="AZ66" s="5" t="s">
        <v>731</v>
      </c>
      <c r="BA66" s="5" t="s">
        <v>731</v>
      </c>
      <c r="BB66" s="5" t="s">
        <v>731</v>
      </c>
      <c r="BC66" s="5" t="s">
        <v>731</v>
      </c>
      <c r="BD66" s="5" t="s">
        <v>731</v>
      </c>
      <c r="BE66" t="s">
        <v>731</v>
      </c>
      <c r="BF66" t="s">
        <v>731</v>
      </c>
      <c r="BG66" t="s">
        <v>731</v>
      </c>
    </row>
    <row r="67" spans="1:59" x14ac:dyDescent="0.2">
      <c r="A67" t="s">
        <v>92</v>
      </c>
      <c r="B67" s="64">
        <v>2.2565752086537963E-3</v>
      </c>
      <c r="C67" s="64">
        <v>1.4197135294439134E-3</v>
      </c>
      <c r="D67" s="64">
        <v>6.2618439207623E-4</v>
      </c>
      <c r="E67" s="64">
        <v>0</v>
      </c>
      <c r="F67" s="64">
        <v>1.1241036816111891E-2</v>
      </c>
      <c r="G67" s="64">
        <v>4.9746496450341036E-3</v>
      </c>
      <c r="H67" s="64">
        <v>2.9141308836540272E-2</v>
      </c>
      <c r="I67" s="64">
        <v>1.3957157296154931E-3</v>
      </c>
      <c r="J67" s="64">
        <v>7.5261176293579639E-3</v>
      </c>
      <c r="K67" s="64">
        <v>1.6971348148713785E-2</v>
      </c>
      <c r="L67" s="64">
        <v>2.966979187547648E-2</v>
      </c>
      <c r="M67" s="64">
        <v>1.3728947154644686E-3</v>
      </c>
      <c r="N67" s="64">
        <v>3.4605357807839271E-2</v>
      </c>
      <c r="O67" s="64">
        <v>3.5443546519007603E-4</v>
      </c>
      <c r="P67" s="64">
        <v>1.9350480253753065E-4</v>
      </c>
      <c r="Q67" s="64">
        <v>3.4614136478784962E-4</v>
      </c>
      <c r="R67" s="64">
        <v>1.0612717972033567E-2</v>
      </c>
      <c r="S67" s="64">
        <v>1.0753868476548146E-3</v>
      </c>
      <c r="T67" s="64">
        <v>1.5041807728838579E-2</v>
      </c>
      <c r="U67" s="64">
        <v>7.4482865511010029E-4</v>
      </c>
      <c r="V67" s="64">
        <v>1.3228499395233513E-3</v>
      </c>
      <c r="W67" s="64">
        <v>1.1624030650472883E-3</v>
      </c>
      <c r="X67" s="64">
        <v>1.5678430453498428E-3</v>
      </c>
      <c r="Y67" s="64">
        <v>3.1350373085241675E-4</v>
      </c>
      <c r="Z67" s="64">
        <v>4.449352147955222E-3</v>
      </c>
      <c r="AA67" s="64">
        <v>4.2561339965095136E-4</v>
      </c>
      <c r="AB67" s="64">
        <v>1.6940067589156955E-3</v>
      </c>
      <c r="AC67" s="64">
        <v>8.6209868411178464E-4</v>
      </c>
      <c r="AD67" s="64">
        <v>8.4615978263029388E-3</v>
      </c>
      <c r="AE67" s="5" t="s">
        <v>731</v>
      </c>
      <c r="AF67" s="5" t="s">
        <v>731</v>
      </c>
      <c r="AG67" s="5" t="s">
        <v>731</v>
      </c>
      <c r="AH67" s="5" t="s">
        <v>731</v>
      </c>
      <c r="AI67" s="5" t="s">
        <v>731</v>
      </c>
      <c r="AJ67" s="5" t="s">
        <v>731</v>
      </c>
      <c r="AK67" s="5" t="s">
        <v>731</v>
      </c>
      <c r="AL67" s="5" t="s">
        <v>731</v>
      </c>
      <c r="AM67" s="5" t="s">
        <v>731</v>
      </c>
      <c r="AN67" s="5" t="s">
        <v>731</v>
      </c>
      <c r="AO67" s="5" t="s">
        <v>731</v>
      </c>
      <c r="AP67" s="5" t="s">
        <v>731</v>
      </c>
      <c r="AQ67" s="5" t="s">
        <v>731</v>
      </c>
      <c r="AR67" s="5" t="s">
        <v>731</v>
      </c>
      <c r="AS67" s="5" t="s">
        <v>731</v>
      </c>
      <c r="AT67" s="5" t="s">
        <v>731</v>
      </c>
      <c r="AU67" s="5" t="s">
        <v>731</v>
      </c>
      <c r="AV67" s="5" t="s">
        <v>731</v>
      </c>
      <c r="AW67" s="5" t="s">
        <v>731</v>
      </c>
      <c r="AX67" s="5" t="s">
        <v>731</v>
      </c>
      <c r="AY67" s="5" t="s">
        <v>731</v>
      </c>
      <c r="AZ67" s="5" t="s">
        <v>731</v>
      </c>
      <c r="BA67" s="5" t="s">
        <v>731</v>
      </c>
      <c r="BB67" s="5" t="s">
        <v>731</v>
      </c>
      <c r="BC67" s="5" t="s">
        <v>731</v>
      </c>
      <c r="BD67" s="5" t="s">
        <v>731</v>
      </c>
      <c r="BE67" t="s">
        <v>731</v>
      </c>
      <c r="BF67" t="s">
        <v>731</v>
      </c>
      <c r="BG67" t="s">
        <v>731</v>
      </c>
    </row>
    <row r="68" spans="1:59" x14ac:dyDescent="0.2">
      <c r="A68" t="s">
        <v>93</v>
      </c>
      <c r="B68" s="64">
        <v>0.99774342479134615</v>
      </c>
      <c r="C68" s="64">
        <v>0.99858028647055608</v>
      </c>
      <c r="D68" s="64">
        <v>0.99937381560792371</v>
      </c>
      <c r="E68" s="64">
        <v>1</v>
      </c>
      <c r="F68" s="64">
        <v>0.98875896318388812</v>
      </c>
      <c r="G68" s="64">
        <v>0.99502535035496587</v>
      </c>
      <c r="H68" s="64">
        <v>0.97085869116345969</v>
      </c>
      <c r="I68" s="64">
        <v>0.9986042842703845</v>
      </c>
      <c r="J68" s="64">
        <v>0.99247388237064194</v>
      </c>
      <c r="K68" s="64">
        <v>0.98302865185128629</v>
      </c>
      <c r="L68" s="64">
        <v>0.97033020812452353</v>
      </c>
      <c r="M68" s="64">
        <v>0.99862710528453547</v>
      </c>
      <c r="N68" s="64">
        <v>0.96539464219216076</v>
      </c>
      <c r="O68" s="64">
        <v>0.99964556453481002</v>
      </c>
      <c r="P68" s="64">
        <v>0.99980649519746245</v>
      </c>
      <c r="Q68" s="64">
        <v>0.99965385863521217</v>
      </c>
      <c r="R68" s="64">
        <v>0.98938728202796644</v>
      </c>
      <c r="S68" s="64">
        <v>0.99892461315234515</v>
      </c>
      <c r="T68" s="64">
        <v>0.98495819227116144</v>
      </c>
      <c r="U68" s="64">
        <v>0.99925517134488984</v>
      </c>
      <c r="V68" s="64">
        <v>0.99867715006047675</v>
      </c>
      <c r="W68" s="64">
        <v>0.99883759693495278</v>
      </c>
      <c r="X68" s="64">
        <v>0.99843215695465026</v>
      </c>
      <c r="Y68" s="64">
        <v>0.99968649626914763</v>
      </c>
      <c r="Z68" s="64">
        <v>0.99555064785204472</v>
      </c>
      <c r="AA68" s="64">
        <v>0.99957438660034903</v>
      </c>
      <c r="AB68" s="64">
        <v>0.99830599324108438</v>
      </c>
      <c r="AC68" s="64">
        <v>0.99913790131588831</v>
      </c>
      <c r="AD68" s="64">
        <v>0.99153840217369704</v>
      </c>
      <c r="AE68" s="5" t="s">
        <v>731</v>
      </c>
      <c r="AF68" s="5" t="s">
        <v>731</v>
      </c>
      <c r="AG68" s="5" t="s">
        <v>731</v>
      </c>
      <c r="AH68" s="5" t="s">
        <v>731</v>
      </c>
      <c r="AI68" s="5" t="s">
        <v>731</v>
      </c>
      <c r="AJ68" s="5" t="s">
        <v>731</v>
      </c>
      <c r="AK68" s="5" t="s">
        <v>731</v>
      </c>
      <c r="AL68" s="5" t="s">
        <v>731</v>
      </c>
      <c r="AM68" s="5" t="s">
        <v>731</v>
      </c>
      <c r="AN68" s="5" t="s">
        <v>731</v>
      </c>
      <c r="AO68" s="5" t="s">
        <v>731</v>
      </c>
      <c r="AP68" s="5" t="s">
        <v>731</v>
      </c>
      <c r="AQ68" s="5" t="s">
        <v>731</v>
      </c>
      <c r="AR68" s="5" t="s">
        <v>731</v>
      </c>
      <c r="AS68" s="5" t="s">
        <v>731</v>
      </c>
      <c r="AT68" s="5" t="s">
        <v>731</v>
      </c>
      <c r="AU68" s="5" t="s">
        <v>731</v>
      </c>
      <c r="AV68" s="5" t="s">
        <v>731</v>
      </c>
      <c r="AW68" s="5" t="s">
        <v>731</v>
      </c>
      <c r="AX68" s="5" t="s">
        <v>731</v>
      </c>
      <c r="AY68" s="5" t="s">
        <v>731</v>
      </c>
      <c r="AZ68" s="5" t="s">
        <v>731</v>
      </c>
      <c r="BA68" s="5" t="s">
        <v>731</v>
      </c>
      <c r="BB68" s="5" t="s">
        <v>731</v>
      </c>
      <c r="BC68" s="5" t="s">
        <v>731</v>
      </c>
      <c r="BD68" s="5" t="s">
        <v>731</v>
      </c>
      <c r="BE68" t="s">
        <v>731</v>
      </c>
      <c r="BF68" t="s">
        <v>731</v>
      </c>
      <c r="BG68" t="s">
        <v>731</v>
      </c>
    </row>
    <row r="69" spans="1:59" x14ac:dyDescent="0.2">
      <c r="A69" t="s">
        <v>57</v>
      </c>
      <c r="B69" s="64">
        <v>7.39513371718937E-2</v>
      </c>
      <c r="C69" s="64">
        <v>0.1182659643093882</v>
      </c>
      <c r="D69" s="64">
        <v>1.0687992683204896E-2</v>
      </c>
      <c r="E69" s="64">
        <v>7.1666336351994736E-2</v>
      </c>
      <c r="F69" s="64">
        <v>1.8343645371583006E-2</v>
      </c>
      <c r="G69" s="64">
        <v>8.6976233115447485E-2</v>
      </c>
      <c r="H69" s="64">
        <v>0.11387493095476847</v>
      </c>
      <c r="I69" s="64">
        <v>1.8287541272598715E-2</v>
      </c>
      <c r="J69" s="64">
        <v>7.8342747560597642E-2</v>
      </c>
      <c r="K69" s="64">
        <v>0.11783358022625602</v>
      </c>
      <c r="L69" s="64">
        <v>7.59854568176032E-2</v>
      </c>
      <c r="M69" s="64">
        <v>0.10759609333327629</v>
      </c>
      <c r="N69" s="64">
        <v>2.4177630281520736E-2</v>
      </c>
      <c r="O69" s="64">
        <v>3.1148549981250689E-2</v>
      </c>
      <c r="P69" s="64">
        <v>1.8744534562396459E-2</v>
      </c>
      <c r="Q69" s="64">
        <v>0.12979293590086627</v>
      </c>
      <c r="R69" s="64">
        <v>2.4098354296741245E-2</v>
      </c>
      <c r="S69" s="64">
        <v>1.5881068953880733E-2</v>
      </c>
      <c r="T69" s="64">
        <v>0.11228664336094246</v>
      </c>
      <c r="U69" s="64">
        <v>2.5112416207584719E-2</v>
      </c>
      <c r="V69" s="64">
        <v>0.11533229252804821</v>
      </c>
      <c r="W69" s="64">
        <v>1.2446337204422281E-2</v>
      </c>
      <c r="X69" s="64">
        <v>5.8876765289355454E-2</v>
      </c>
      <c r="Y69" s="64">
        <v>1.4813443697300876E-2</v>
      </c>
      <c r="Z69" s="64">
        <v>0.12715583228348004</v>
      </c>
      <c r="AA69" s="64">
        <v>5.2576273056105176E-2</v>
      </c>
      <c r="AB69" s="64">
        <v>2.307548108004908E-2</v>
      </c>
      <c r="AC69" s="64">
        <v>4.9886737508198664E-2</v>
      </c>
      <c r="AD69" s="64">
        <v>7.320242439168477E-2</v>
      </c>
      <c r="AE69" s="5" t="s">
        <v>731</v>
      </c>
      <c r="AF69" s="5" t="s">
        <v>731</v>
      </c>
      <c r="AG69" s="5" t="s">
        <v>731</v>
      </c>
      <c r="AH69" s="5" t="s">
        <v>731</v>
      </c>
      <c r="AI69" s="5" t="s">
        <v>731</v>
      </c>
      <c r="AJ69" s="5" t="s">
        <v>731</v>
      </c>
      <c r="AK69" s="5" t="s">
        <v>731</v>
      </c>
      <c r="AL69" s="5" t="s">
        <v>731</v>
      </c>
      <c r="AM69" s="5" t="s">
        <v>731</v>
      </c>
      <c r="AN69" s="5" t="s">
        <v>731</v>
      </c>
      <c r="AO69" s="5" t="s">
        <v>731</v>
      </c>
      <c r="AP69" s="5" t="s">
        <v>731</v>
      </c>
      <c r="AQ69" s="5" t="s">
        <v>731</v>
      </c>
      <c r="AR69" s="5" t="s">
        <v>731</v>
      </c>
      <c r="AS69" s="5" t="s">
        <v>731</v>
      </c>
      <c r="AT69" s="5" t="s">
        <v>731</v>
      </c>
      <c r="AU69" s="5" t="s">
        <v>731</v>
      </c>
      <c r="AV69" s="5" t="s">
        <v>731</v>
      </c>
      <c r="AW69" s="5" t="s">
        <v>731</v>
      </c>
      <c r="AX69" s="5" t="s">
        <v>731</v>
      </c>
      <c r="AY69" s="5" t="s">
        <v>731</v>
      </c>
      <c r="AZ69" s="5" t="s">
        <v>731</v>
      </c>
      <c r="BA69" s="5" t="s">
        <v>731</v>
      </c>
      <c r="BB69" s="5" t="s">
        <v>731</v>
      </c>
      <c r="BC69" s="5" t="s">
        <v>731</v>
      </c>
      <c r="BD69" s="5" t="s">
        <v>731</v>
      </c>
      <c r="BE69" t="s">
        <v>731</v>
      </c>
      <c r="BF69" t="s">
        <v>731</v>
      </c>
      <c r="BG69" t="s">
        <v>731</v>
      </c>
    </row>
    <row r="70" spans="1:59" x14ac:dyDescent="0.2">
      <c r="A70" t="s">
        <v>58</v>
      </c>
      <c r="B70" s="64">
        <v>8.9914028875181989E-2</v>
      </c>
      <c r="C70" s="64">
        <v>8.2093618787137987E-2</v>
      </c>
      <c r="D70" s="64">
        <v>0.10371069523379084</v>
      </c>
      <c r="E70" s="64">
        <v>7.8221730887863369E-2</v>
      </c>
      <c r="F70" s="64">
        <v>0.10903038456427973</v>
      </c>
      <c r="G70" s="64">
        <v>8.5737596012022882E-2</v>
      </c>
      <c r="H70" s="64">
        <v>8.9997949196631649E-2</v>
      </c>
      <c r="I70" s="64">
        <v>0.11913767184594648</v>
      </c>
      <c r="J70" s="64">
        <v>8.2726957841676746E-2</v>
      </c>
      <c r="K70" s="64">
        <v>7.8249531420283402E-2</v>
      </c>
      <c r="L70" s="64">
        <v>8.970422547789364E-2</v>
      </c>
      <c r="M70" s="64">
        <v>8.9472150327129907E-2</v>
      </c>
      <c r="N70" s="64">
        <v>8.4901758082704545E-2</v>
      </c>
      <c r="O70" s="64">
        <v>9.3624203608283066E-2</v>
      </c>
      <c r="P70" s="64">
        <v>8.9926528634322336E-2</v>
      </c>
      <c r="Q70" s="64">
        <v>8.9518369910351545E-2</v>
      </c>
      <c r="R70" s="64">
        <v>8.8397734312737813E-2</v>
      </c>
      <c r="S70" s="64">
        <v>9.2510140910783911E-2</v>
      </c>
      <c r="T70" s="64">
        <v>9.8539053958251063E-2</v>
      </c>
      <c r="U70" s="64">
        <v>0.1157107690143163</v>
      </c>
      <c r="V70" s="64">
        <v>8.6593008950741748E-2</v>
      </c>
      <c r="W70" s="64">
        <v>0.10548781981210711</v>
      </c>
      <c r="X70" s="64">
        <v>8.5173569841275693E-2</v>
      </c>
      <c r="Y70" s="64">
        <v>0.10172305984583209</v>
      </c>
      <c r="Z70" s="64">
        <v>7.2436383897255735E-2</v>
      </c>
      <c r="AA70" s="64">
        <v>8.3155606780250968E-2</v>
      </c>
      <c r="AB70" s="64">
        <v>8.3963371075069543E-2</v>
      </c>
      <c r="AC70" s="64">
        <v>7.9993120516787933E-2</v>
      </c>
      <c r="AD70" s="64">
        <v>8.8592046109937095E-2</v>
      </c>
      <c r="AE70" s="5" t="s">
        <v>731</v>
      </c>
      <c r="AF70" s="5" t="s">
        <v>731</v>
      </c>
      <c r="AG70" s="5" t="s">
        <v>731</v>
      </c>
      <c r="AH70" s="5" t="s">
        <v>731</v>
      </c>
      <c r="AI70" s="5" t="s">
        <v>731</v>
      </c>
      <c r="AJ70" s="5" t="s">
        <v>731</v>
      </c>
      <c r="AK70" s="5" t="s">
        <v>731</v>
      </c>
      <c r="AL70" s="5" t="s">
        <v>731</v>
      </c>
      <c r="AM70" s="5" t="s">
        <v>731</v>
      </c>
      <c r="AN70" s="5" t="s">
        <v>731</v>
      </c>
      <c r="AO70" s="5" t="s">
        <v>731</v>
      </c>
      <c r="AP70" s="5" t="s">
        <v>731</v>
      </c>
      <c r="AQ70" s="5" t="s">
        <v>731</v>
      </c>
      <c r="AR70" s="5" t="s">
        <v>731</v>
      </c>
      <c r="AS70" s="5" t="s">
        <v>731</v>
      </c>
      <c r="AT70" s="5" t="s">
        <v>731</v>
      </c>
      <c r="AU70" s="5" t="s">
        <v>731</v>
      </c>
      <c r="AV70" s="5" t="s">
        <v>731</v>
      </c>
      <c r="AW70" s="5" t="s">
        <v>731</v>
      </c>
      <c r="AX70" s="5" t="s">
        <v>731</v>
      </c>
      <c r="AY70" s="5" t="s">
        <v>731</v>
      </c>
      <c r="AZ70" s="5" t="s">
        <v>731</v>
      </c>
      <c r="BA70" s="5" t="s">
        <v>731</v>
      </c>
      <c r="BB70" s="5" t="s">
        <v>731</v>
      </c>
      <c r="BC70" s="5" t="s">
        <v>731</v>
      </c>
      <c r="BD70" s="5" t="s">
        <v>731</v>
      </c>
      <c r="BE70" t="s">
        <v>731</v>
      </c>
      <c r="BF70" t="s">
        <v>731</v>
      </c>
      <c r="BG70" t="s">
        <v>731</v>
      </c>
    </row>
    <row r="71" spans="1:59" x14ac:dyDescent="0.2">
      <c r="A71" t="s">
        <v>59</v>
      </c>
      <c r="B71" s="64">
        <v>7.9711725596732466E-2</v>
      </c>
      <c r="C71" s="64">
        <v>5.8486320635651193E-2</v>
      </c>
      <c r="D71" s="64">
        <v>2.0562338230613826E-2</v>
      </c>
      <c r="E71" s="64">
        <v>6.5235424828561456E-2</v>
      </c>
      <c r="F71" s="64">
        <v>5.2577094563982157E-2</v>
      </c>
      <c r="G71" s="64">
        <v>7.3282328032064525E-2</v>
      </c>
      <c r="H71" s="64">
        <v>7.2149330631788453E-2</v>
      </c>
      <c r="I71" s="64">
        <v>1.2235267413030312E-2</v>
      </c>
      <c r="J71" s="64">
        <v>7.4567684565137085E-2</v>
      </c>
      <c r="K71" s="64">
        <v>7.9953320079046625E-2</v>
      </c>
      <c r="L71" s="64">
        <v>6.7895037335067063E-2</v>
      </c>
      <c r="M71" s="64">
        <v>6.323460363518027E-2</v>
      </c>
      <c r="N71" s="64">
        <v>5.5509496658755049E-2</v>
      </c>
      <c r="O71" s="64">
        <v>5.7973669950006822E-2</v>
      </c>
      <c r="P71" s="64">
        <v>2.8887425838042873E-2</v>
      </c>
      <c r="Q71" s="64">
        <v>7.3608961568219819E-2</v>
      </c>
      <c r="R71" s="64">
        <v>7.7899616314666117E-2</v>
      </c>
      <c r="S71" s="64">
        <v>1.6671191122255385E-2</v>
      </c>
      <c r="T71" s="64">
        <v>7.1099674190841219E-2</v>
      </c>
      <c r="U71" s="64">
        <v>1.9034111909481968E-2</v>
      </c>
      <c r="V71" s="64">
        <v>6.4791197837312589E-2</v>
      </c>
      <c r="W71" s="64">
        <v>3.3265111000379675E-2</v>
      </c>
      <c r="X71" s="64">
        <v>6.5051984049991726E-2</v>
      </c>
      <c r="Y71" s="64">
        <v>2.856558341909551E-2</v>
      </c>
      <c r="Z71" s="64">
        <v>7.9077130565825715E-2</v>
      </c>
      <c r="AA71" s="64">
        <v>6.3868306706817715E-2</v>
      </c>
      <c r="AB71" s="64">
        <v>5.8213086807383185E-2</v>
      </c>
      <c r="AC71" s="64">
        <v>3.5062493893044867E-2</v>
      </c>
      <c r="AD71" s="64">
        <v>6.5878991464695211E-2</v>
      </c>
      <c r="AE71" s="5" t="s">
        <v>731</v>
      </c>
      <c r="AF71" s="5" t="s">
        <v>731</v>
      </c>
      <c r="AG71" s="5" t="s">
        <v>731</v>
      </c>
      <c r="AH71" s="5" t="s">
        <v>731</v>
      </c>
      <c r="AI71" s="5" t="s">
        <v>731</v>
      </c>
      <c r="AJ71" s="5" t="s">
        <v>731</v>
      </c>
      <c r="AK71" s="5" t="s">
        <v>731</v>
      </c>
      <c r="AL71" s="5" t="s">
        <v>731</v>
      </c>
      <c r="AM71" s="5" t="s">
        <v>731</v>
      </c>
      <c r="AN71" s="5" t="s">
        <v>731</v>
      </c>
      <c r="AO71" s="5" t="s">
        <v>731</v>
      </c>
      <c r="AP71" s="5" t="s">
        <v>731</v>
      </c>
      <c r="AQ71" s="5" t="s">
        <v>731</v>
      </c>
      <c r="AR71" s="5" t="s">
        <v>731</v>
      </c>
      <c r="AS71" s="5" t="s">
        <v>731</v>
      </c>
      <c r="AT71" s="5" t="s">
        <v>731</v>
      </c>
      <c r="AU71" s="5" t="s">
        <v>731</v>
      </c>
      <c r="AV71" s="5" t="s">
        <v>731</v>
      </c>
      <c r="AW71" s="5" t="s">
        <v>731</v>
      </c>
      <c r="AX71" s="5" t="s">
        <v>731</v>
      </c>
      <c r="AY71" s="5" t="s">
        <v>731</v>
      </c>
      <c r="AZ71" s="5" t="s">
        <v>731</v>
      </c>
      <c r="BA71" s="5" t="s">
        <v>731</v>
      </c>
      <c r="BB71" s="5" t="s">
        <v>731</v>
      </c>
      <c r="BC71" s="5" t="s">
        <v>731</v>
      </c>
      <c r="BD71" s="5" t="s">
        <v>731</v>
      </c>
      <c r="BE71" t="s">
        <v>731</v>
      </c>
      <c r="BF71" t="s">
        <v>731</v>
      </c>
      <c r="BG71" t="s">
        <v>731</v>
      </c>
    </row>
    <row r="72" spans="1:59" x14ac:dyDescent="0.2">
      <c r="A72" t="s">
        <v>60</v>
      </c>
      <c r="B72" s="64">
        <v>0.26766755853314289</v>
      </c>
      <c r="C72" s="64">
        <v>0.25062342103092733</v>
      </c>
      <c r="D72" s="64">
        <v>0.29855118507931966</v>
      </c>
      <c r="E72" s="64">
        <v>0.22886814868049565</v>
      </c>
      <c r="F72" s="64">
        <v>0.30147320206966</v>
      </c>
      <c r="G72" s="64">
        <v>0.29328361598893304</v>
      </c>
      <c r="H72" s="64">
        <v>0.28546332414749964</v>
      </c>
      <c r="I72" s="64">
        <v>0.28921561651867261</v>
      </c>
      <c r="J72" s="64">
        <v>0.22491206651954146</v>
      </c>
      <c r="K72" s="64">
        <v>0.24010548365741841</v>
      </c>
      <c r="L72" s="64">
        <v>0.25008354405529032</v>
      </c>
      <c r="M72" s="64">
        <v>0.23399262941250729</v>
      </c>
      <c r="N72" s="64">
        <v>0.30871447096095078</v>
      </c>
      <c r="O72" s="64">
        <v>0.25126985014407727</v>
      </c>
      <c r="P72" s="64">
        <v>0.32171136543062739</v>
      </c>
      <c r="Q72" s="64">
        <v>0.19969595066488799</v>
      </c>
      <c r="R72" s="64">
        <v>0.25942942615797415</v>
      </c>
      <c r="S72" s="64">
        <v>0.30468142749820898</v>
      </c>
      <c r="T72" s="64">
        <v>0.23482158825942093</v>
      </c>
      <c r="U72" s="64">
        <v>0.28829966479212221</v>
      </c>
      <c r="V72" s="64">
        <v>0.28503126977215471</v>
      </c>
      <c r="W72" s="64">
        <v>0.31891886052067603</v>
      </c>
      <c r="X72" s="64">
        <v>0.24568669411165275</v>
      </c>
      <c r="Y72" s="64">
        <v>0.31364681662428556</v>
      </c>
      <c r="Z72" s="64">
        <v>0.24481572235482899</v>
      </c>
      <c r="AA72" s="64">
        <v>0.25845145310859752</v>
      </c>
      <c r="AB72" s="64">
        <v>0.31905539009889206</v>
      </c>
      <c r="AC72" s="64">
        <v>0.35113796624650712</v>
      </c>
      <c r="AD72" s="64">
        <v>0.26444486168913672</v>
      </c>
      <c r="AE72" s="5" t="s">
        <v>731</v>
      </c>
      <c r="AF72" s="5" t="s">
        <v>731</v>
      </c>
      <c r="AG72" s="5" t="s">
        <v>731</v>
      </c>
      <c r="AH72" s="5" t="s">
        <v>731</v>
      </c>
      <c r="AI72" s="5" t="s">
        <v>731</v>
      </c>
      <c r="AJ72" s="5" t="s">
        <v>731</v>
      </c>
      <c r="AK72" s="5" t="s">
        <v>731</v>
      </c>
      <c r="AL72" s="5" t="s">
        <v>731</v>
      </c>
      <c r="AM72" s="5" t="s">
        <v>731</v>
      </c>
      <c r="AN72" s="5" t="s">
        <v>731</v>
      </c>
      <c r="AO72" s="5" t="s">
        <v>731</v>
      </c>
      <c r="AP72" s="5" t="s">
        <v>731</v>
      </c>
      <c r="AQ72" s="5" t="s">
        <v>731</v>
      </c>
      <c r="AR72" s="5" t="s">
        <v>731</v>
      </c>
      <c r="AS72" s="5" t="s">
        <v>731</v>
      </c>
      <c r="AT72" s="5" t="s">
        <v>731</v>
      </c>
      <c r="AU72" s="5" t="s">
        <v>731</v>
      </c>
      <c r="AV72" s="5" t="s">
        <v>731</v>
      </c>
      <c r="AW72" s="5" t="s">
        <v>731</v>
      </c>
      <c r="AX72" s="5" t="s">
        <v>731</v>
      </c>
      <c r="AY72" s="5" t="s">
        <v>731</v>
      </c>
      <c r="AZ72" s="5" t="s">
        <v>731</v>
      </c>
      <c r="BA72" s="5" t="s">
        <v>731</v>
      </c>
      <c r="BB72" s="5" t="s">
        <v>731</v>
      </c>
      <c r="BC72" s="5" t="s">
        <v>731</v>
      </c>
      <c r="BD72" s="5" t="s">
        <v>731</v>
      </c>
      <c r="BE72" t="s">
        <v>731</v>
      </c>
      <c r="BF72" t="s">
        <v>731</v>
      </c>
      <c r="BG72" t="s">
        <v>731</v>
      </c>
    </row>
    <row r="73" spans="1:59" x14ac:dyDescent="0.2">
      <c r="A73" t="s">
        <v>61</v>
      </c>
      <c r="B73" s="64">
        <v>6.7560143706648312E-2</v>
      </c>
      <c r="C73" s="64">
        <v>3.8558345164450336E-2</v>
      </c>
      <c r="D73" s="64">
        <v>2.7474326798058016E-2</v>
      </c>
      <c r="E73" s="64">
        <v>2.3229849345735909E-2</v>
      </c>
      <c r="F73" s="64">
        <v>4.8428649117219322E-2</v>
      </c>
      <c r="G73" s="64">
        <v>2.6641442422332517E-2</v>
      </c>
      <c r="H73" s="64">
        <v>2.8927397701860216E-2</v>
      </c>
      <c r="I73" s="64">
        <v>5.9662635373043726E-2</v>
      </c>
      <c r="J73" s="64">
        <v>6.1410454834726236E-2</v>
      </c>
      <c r="K73" s="64">
        <v>4.3927042589152324E-2</v>
      </c>
      <c r="L73" s="64">
        <v>4.3966091080220759E-2</v>
      </c>
      <c r="M73" s="64">
        <v>3.4851986091900253E-2</v>
      </c>
      <c r="N73" s="64">
        <v>5.2191762339196549E-2</v>
      </c>
      <c r="O73" s="64">
        <v>6.2505267004206361E-2</v>
      </c>
      <c r="P73" s="64">
        <v>6.5473224126314095E-2</v>
      </c>
      <c r="Q73" s="64">
        <v>4.1314958200272617E-2</v>
      </c>
      <c r="R73" s="64">
        <v>7.7743082813725412E-2</v>
      </c>
      <c r="S73" s="64">
        <v>7.4673892558313637E-2</v>
      </c>
      <c r="T73" s="64">
        <v>4.1154868745879952E-2</v>
      </c>
      <c r="U73" s="64">
        <v>5.3619971387953103E-2</v>
      </c>
      <c r="V73" s="64">
        <v>3.0870307357820509E-2</v>
      </c>
      <c r="W73" s="64">
        <v>7.3337096134842628E-2</v>
      </c>
      <c r="X73" s="64">
        <v>4.0457585553560368E-2</v>
      </c>
      <c r="Y73" s="64">
        <v>4.3075135997067485E-2</v>
      </c>
      <c r="Z73" s="64">
        <v>3.6092978632095318E-2</v>
      </c>
      <c r="AA73" s="64">
        <v>3.9044056598478261E-2</v>
      </c>
      <c r="AB73" s="64">
        <v>4.7729330499062916E-2</v>
      </c>
      <c r="AC73" s="64">
        <v>2.8030872290250419E-2</v>
      </c>
      <c r="AD73" s="64">
        <v>4.6084348883287468E-2</v>
      </c>
      <c r="AE73" s="5" t="s">
        <v>783</v>
      </c>
      <c r="AF73" s="5" t="s">
        <v>784</v>
      </c>
      <c r="AG73" s="5" t="s">
        <v>785</v>
      </c>
      <c r="AH73" s="5" t="s">
        <v>786</v>
      </c>
      <c r="AI73" s="5" t="s">
        <v>787</v>
      </c>
      <c r="AJ73" s="5" t="s">
        <v>788</v>
      </c>
      <c r="AK73" s="5" t="s">
        <v>789</v>
      </c>
      <c r="AL73" s="5" t="s">
        <v>790</v>
      </c>
      <c r="AM73" s="5" t="s">
        <v>791</v>
      </c>
      <c r="AN73" s="5" t="s">
        <v>792</v>
      </c>
      <c r="AO73" s="5" t="s">
        <v>793</v>
      </c>
      <c r="AP73" s="5" t="s">
        <v>794</v>
      </c>
      <c r="AQ73" s="5" t="s">
        <v>795</v>
      </c>
      <c r="AR73" s="5" t="s">
        <v>796</v>
      </c>
      <c r="AS73" s="5" t="s">
        <v>797</v>
      </c>
      <c r="AT73" s="5" t="s">
        <v>798</v>
      </c>
      <c r="AU73" s="5" t="s">
        <v>799</v>
      </c>
      <c r="AV73" s="5" t="s">
        <v>800</v>
      </c>
      <c r="AW73" s="5" t="s">
        <v>801</v>
      </c>
      <c r="AX73" s="5" t="s">
        <v>802</v>
      </c>
      <c r="AY73" s="5" t="s">
        <v>803</v>
      </c>
      <c r="AZ73" s="5" t="s">
        <v>804</v>
      </c>
      <c r="BA73" s="5" t="s">
        <v>805</v>
      </c>
      <c r="BB73" s="5" t="s">
        <v>806</v>
      </c>
      <c r="BC73" s="5" t="s">
        <v>807</v>
      </c>
      <c r="BD73" s="5" t="s">
        <v>808</v>
      </c>
      <c r="BE73" t="s">
        <v>809</v>
      </c>
      <c r="BF73" t="s">
        <v>994</v>
      </c>
      <c r="BG73" t="s">
        <v>1013</v>
      </c>
    </row>
    <row r="74" spans="1:59" x14ac:dyDescent="0.2">
      <c r="A74" t="s">
        <v>62</v>
      </c>
      <c r="B74" s="64">
        <v>0.26852021599438131</v>
      </c>
      <c r="C74" s="64">
        <v>0.30245052481053247</v>
      </c>
      <c r="D74" s="64">
        <v>0.36532371005838171</v>
      </c>
      <c r="E74" s="64">
        <v>0.37737175681063739</v>
      </c>
      <c r="F74" s="64">
        <v>0.29528496830828604</v>
      </c>
      <c r="G74" s="64">
        <v>0.27159714839519028</v>
      </c>
      <c r="H74" s="64">
        <v>0.25939169486744068</v>
      </c>
      <c r="I74" s="64">
        <v>0.32560914354822612</v>
      </c>
      <c r="J74" s="64">
        <v>0.3082125719180549</v>
      </c>
      <c r="K74" s="64">
        <v>0.28818005530637969</v>
      </c>
      <c r="L74" s="64">
        <v>0.31235440042223511</v>
      </c>
      <c r="M74" s="64">
        <v>0.31020106769580569</v>
      </c>
      <c r="N74" s="64">
        <v>0.28873167945266021</v>
      </c>
      <c r="O74" s="64">
        <v>0.3276049329966334</v>
      </c>
      <c r="P74" s="64">
        <v>0.30136926255894758</v>
      </c>
      <c r="Q74" s="64">
        <v>0.31462635201206796</v>
      </c>
      <c r="R74" s="64">
        <v>0.3017097707257323</v>
      </c>
      <c r="S74" s="64">
        <v>0.31959170807891424</v>
      </c>
      <c r="T74" s="64">
        <v>0.29483324069552763</v>
      </c>
      <c r="U74" s="64">
        <v>0.30766381805096521</v>
      </c>
      <c r="V74" s="64">
        <v>0.25668884408713666</v>
      </c>
      <c r="W74" s="64">
        <v>0.28090843353886419</v>
      </c>
      <c r="X74" s="64">
        <v>0.34399864910910533</v>
      </c>
      <c r="Y74" s="64">
        <v>0.31076088767701654</v>
      </c>
      <c r="Z74" s="64">
        <v>0.28631681058079678</v>
      </c>
      <c r="AA74" s="64">
        <v>0.34270254994017385</v>
      </c>
      <c r="AB74" s="64">
        <v>0.29226221698545851</v>
      </c>
      <c r="AC74" s="64">
        <v>0.29640093655209182</v>
      </c>
      <c r="AD74" s="64">
        <v>0.2973564303756111</v>
      </c>
      <c r="AE74" s="5" t="s">
        <v>731</v>
      </c>
      <c r="AF74" s="5" t="s">
        <v>731</v>
      </c>
      <c r="AG74" s="5" t="s">
        <v>731</v>
      </c>
      <c r="AH74" s="5" t="s">
        <v>731</v>
      </c>
      <c r="AI74" s="5" t="s">
        <v>731</v>
      </c>
      <c r="AJ74" s="5" t="s">
        <v>731</v>
      </c>
      <c r="AK74" s="5" t="s">
        <v>731</v>
      </c>
      <c r="AL74" s="5" t="s">
        <v>731</v>
      </c>
      <c r="AM74" s="5" t="s">
        <v>731</v>
      </c>
      <c r="AN74" s="5" t="s">
        <v>731</v>
      </c>
      <c r="AO74" s="5" t="s">
        <v>731</v>
      </c>
      <c r="AP74" s="5" t="s">
        <v>731</v>
      </c>
      <c r="AQ74" s="5" t="s">
        <v>731</v>
      </c>
      <c r="AR74" s="5" t="s">
        <v>731</v>
      </c>
      <c r="AS74" s="5" t="s">
        <v>731</v>
      </c>
      <c r="AT74" s="5" t="s">
        <v>731</v>
      </c>
      <c r="AU74" s="5" t="s">
        <v>731</v>
      </c>
      <c r="AV74" s="5" t="s">
        <v>731</v>
      </c>
      <c r="AW74" s="5" t="s">
        <v>731</v>
      </c>
      <c r="AX74" s="5" t="s">
        <v>731</v>
      </c>
      <c r="AY74" s="5" t="s">
        <v>731</v>
      </c>
      <c r="AZ74" s="5" t="s">
        <v>731</v>
      </c>
      <c r="BA74" s="5" t="s">
        <v>731</v>
      </c>
      <c r="BB74" s="5" t="s">
        <v>731</v>
      </c>
      <c r="BC74" s="5" t="s">
        <v>731</v>
      </c>
      <c r="BD74" s="5" t="s">
        <v>731</v>
      </c>
      <c r="BE74" t="s">
        <v>731</v>
      </c>
      <c r="BF74" t="s">
        <v>737</v>
      </c>
      <c r="BG74" t="s">
        <v>731</v>
      </c>
    </row>
    <row r="75" spans="1:59" x14ac:dyDescent="0.2">
      <c r="A75" t="s">
        <v>63</v>
      </c>
      <c r="B75" s="64">
        <v>7.0000000000000007E-2</v>
      </c>
      <c r="C75" s="64">
        <v>7.0000000000000007E-2</v>
      </c>
      <c r="D75" s="64">
        <v>7.0000000000000007E-2</v>
      </c>
      <c r="E75" s="64">
        <v>7.0000000000000007E-2</v>
      </c>
      <c r="F75" s="64">
        <v>7.0000000000000007E-2</v>
      </c>
      <c r="G75" s="64">
        <v>7.0000000000000007E-2</v>
      </c>
      <c r="H75" s="64">
        <v>7.0000000000000007E-2</v>
      </c>
      <c r="I75" s="64">
        <v>7.0000000000000007E-2</v>
      </c>
      <c r="J75" s="64">
        <v>7.0000000000000007E-2</v>
      </c>
      <c r="K75" s="64">
        <v>7.0000000000000007E-2</v>
      </c>
      <c r="L75" s="64">
        <v>7.0000000000000007E-2</v>
      </c>
      <c r="M75" s="64">
        <v>7.0000000000000007E-2</v>
      </c>
      <c r="N75" s="64">
        <v>7.0000000000000007E-2</v>
      </c>
      <c r="O75" s="64">
        <v>7.0000000000000007E-2</v>
      </c>
      <c r="P75" s="64">
        <v>7.0000000000000007E-2</v>
      </c>
      <c r="Q75" s="64">
        <v>7.0000000000000007E-2</v>
      </c>
      <c r="R75" s="64">
        <v>7.0000000000000007E-2</v>
      </c>
      <c r="S75" s="64">
        <v>7.0000000000000007E-2</v>
      </c>
      <c r="T75" s="64">
        <v>7.0000000000000007E-2</v>
      </c>
      <c r="U75" s="64">
        <v>7.0000000000000007E-2</v>
      </c>
      <c r="V75" s="64">
        <v>7.0000000000000007E-2</v>
      </c>
      <c r="W75" s="64">
        <v>7.0000000000000007E-2</v>
      </c>
      <c r="X75" s="64">
        <v>7.0000000000000007E-2</v>
      </c>
      <c r="Y75" s="64">
        <v>7.0000000000000007E-2</v>
      </c>
      <c r="Z75" s="64">
        <v>7.0000000000000007E-2</v>
      </c>
      <c r="AA75" s="64">
        <v>7.0000000000000007E-2</v>
      </c>
      <c r="AB75" s="64">
        <v>7.0000000000000007E-2</v>
      </c>
      <c r="AC75" s="64">
        <v>7.0000000000000007E-2</v>
      </c>
      <c r="AD75" s="64">
        <v>7.0000000000000007E-2</v>
      </c>
      <c r="AE75" s="5" t="s">
        <v>810</v>
      </c>
      <c r="AF75" s="5" t="s">
        <v>811</v>
      </c>
      <c r="AG75" s="5" t="s">
        <v>812</v>
      </c>
      <c r="AH75" s="5" t="s">
        <v>813</v>
      </c>
      <c r="AI75" s="5" t="s">
        <v>814</v>
      </c>
      <c r="AJ75" s="5" t="s">
        <v>815</v>
      </c>
      <c r="AK75" s="5" t="s">
        <v>816</v>
      </c>
      <c r="AL75" s="5" t="s">
        <v>817</v>
      </c>
      <c r="AM75" s="5" t="s">
        <v>818</v>
      </c>
      <c r="AN75" s="5" t="s">
        <v>819</v>
      </c>
      <c r="AO75" s="5" t="s">
        <v>820</v>
      </c>
      <c r="AP75" s="5" t="s">
        <v>821</v>
      </c>
      <c r="AQ75" s="5" t="s">
        <v>822</v>
      </c>
      <c r="AR75" s="5" t="s">
        <v>823</v>
      </c>
      <c r="AS75" s="5" t="s">
        <v>824</v>
      </c>
      <c r="AT75" s="5" t="s">
        <v>825</v>
      </c>
      <c r="AU75" s="5" t="s">
        <v>826</v>
      </c>
      <c r="AV75" s="5" t="s">
        <v>827</v>
      </c>
      <c r="AW75" s="5" t="s">
        <v>828</v>
      </c>
      <c r="AX75" s="5" t="s">
        <v>829</v>
      </c>
      <c r="AY75" s="5" t="s">
        <v>830</v>
      </c>
      <c r="AZ75" s="5" t="s">
        <v>831</v>
      </c>
      <c r="BA75" s="5" t="s">
        <v>832</v>
      </c>
      <c r="BB75" s="5" t="s">
        <v>833</v>
      </c>
      <c r="BC75" s="5" t="s">
        <v>834</v>
      </c>
      <c r="BD75" s="5" t="s">
        <v>835</v>
      </c>
      <c r="BE75" t="s">
        <v>836</v>
      </c>
      <c r="BF75" t="s">
        <v>995</v>
      </c>
      <c r="BG75" t="s">
        <v>836</v>
      </c>
    </row>
    <row r="76" spans="1:59" x14ac:dyDescent="0.2">
      <c r="A76" t="s">
        <v>64</v>
      </c>
      <c r="B76" s="64">
        <v>8.2674990122019246E-2</v>
      </c>
      <c r="C76" s="64">
        <v>7.9521805261912423E-2</v>
      </c>
      <c r="D76" s="64">
        <v>0.10368975191663109</v>
      </c>
      <c r="E76" s="64">
        <v>8.5406753094711685E-2</v>
      </c>
      <c r="F76" s="64">
        <v>0.1048620560049898</v>
      </c>
      <c r="G76" s="64">
        <v>9.248163603400919E-2</v>
      </c>
      <c r="H76" s="64">
        <v>8.0195372500010839E-2</v>
      </c>
      <c r="I76" s="64">
        <v>0.10585212402848206</v>
      </c>
      <c r="J76" s="64">
        <v>9.982751676026598E-2</v>
      </c>
      <c r="K76" s="64">
        <v>8.1750986721463595E-2</v>
      </c>
      <c r="L76" s="64">
        <v>9.0011244811689942E-2</v>
      </c>
      <c r="M76" s="64">
        <v>9.0651469504200319E-2</v>
      </c>
      <c r="N76" s="64">
        <v>0.11577320222421199</v>
      </c>
      <c r="O76" s="64">
        <v>0.10587352631554237</v>
      </c>
      <c r="P76" s="64">
        <v>0.10388765884934928</v>
      </c>
      <c r="Q76" s="64">
        <v>8.1442471743333633E-2</v>
      </c>
      <c r="R76" s="64">
        <v>0.10072201537842299</v>
      </c>
      <c r="S76" s="64">
        <v>0.10599057087764321</v>
      </c>
      <c r="T76" s="64">
        <v>7.7264930789136668E-2</v>
      </c>
      <c r="U76" s="64">
        <v>0.1205592486375764</v>
      </c>
      <c r="V76" s="64">
        <v>9.0693079466785578E-2</v>
      </c>
      <c r="W76" s="64">
        <v>0.10563634178870808</v>
      </c>
      <c r="X76" s="64">
        <v>9.0754752045058673E-2</v>
      </c>
      <c r="Y76" s="64">
        <v>0.11741507273940187</v>
      </c>
      <c r="Z76" s="64">
        <v>8.4105141685717477E-2</v>
      </c>
      <c r="AA76" s="64">
        <v>9.0201753809576596E-2</v>
      </c>
      <c r="AB76" s="64">
        <v>0.10570112345408464</v>
      </c>
      <c r="AC76" s="64">
        <v>8.9487872993119222E-2</v>
      </c>
      <c r="AD76" s="64">
        <v>9.4440897085647513E-2</v>
      </c>
      <c r="AE76" s="5" t="s">
        <v>731</v>
      </c>
      <c r="AF76" s="5" t="s">
        <v>731</v>
      </c>
      <c r="AG76" s="5" t="s">
        <v>731</v>
      </c>
      <c r="AH76" s="5" t="s">
        <v>731</v>
      </c>
      <c r="AI76" s="5" t="s">
        <v>731</v>
      </c>
      <c r="AJ76" s="5" t="s">
        <v>731</v>
      </c>
      <c r="AK76" s="5" t="s">
        <v>731</v>
      </c>
      <c r="AL76" s="5" t="s">
        <v>731</v>
      </c>
      <c r="AM76" s="5" t="s">
        <v>731</v>
      </c>
      <c r="AN76" s="5" t="s">
        <v>731</v>
      </c>
      <c r="AO76" s="5" t="s">
        <v>731</v>
      </c>
      <c r="AP76" s="5" t="s">
        <v>731</v>
      </c>
      <c r="AQ76" s="5" t="s">
        <v>731</v>
      </c>
      <c r="AR76" s="5" t="s">
        <v>731</v>
      </c>
      <c r="AS76" s="5" t="s">
        <v>731</v>
      </c>
      <c r="AT76" s="5" t="s">
        <v>731</v>
      </c>
      <c r="AU76" s="5" t="s">
        <v>731</v>
      </c>
      <c r="AV76" s="5" t="s">
        <v>731</v>
      </c>
      <c r="AW76" s="5" t="s">
        <v>731</v>
      </c>
      <c r="AX76" s="5" t="s">
        <v>731</v>
      </c>
      <c r="AY76" s="5" t="s">
        <v>731</v>
      </c>
      <c r="AZ76" s="5" t="s">
        <v>731</v>
      </c>
      <c r="BA76" s="5" t="s">
        <v>731</v>
      </c>
      <c r="BB76" s="5" t="s">
        <v>731</v>
      </c>
      <c r="BC76" s="5" t="s">
        <v>731</v>
      </c>
      <c r="BD76" s="5" t="s">
        <v>731</v>
      </c>
      <c r="BE76" t="s">
        <v>731</v>
      </c>
      <c r="BF76" t="s">
        <v>737</v>
      </c>
      <c r="BG76" t="s">
        <v>731</v>
      </c>
    </row>
    <row r="77" spans="1:59" x14ac:dyDescent="0.2">
      <c r="A77" t="s">
        <v>51</v>
      </c>
      <c r="B77" s="64">
        <v>0.71</v>
      </c>
      <c r="C77" s="64">
        <v>0.71</v>
      </c>
      <c r="D77" s="64">
        <v>0.71</v>
      </c>
      <c r="E77" s="64">
        <v>0.71</v>
      </c>
      <c r="F77" s="64">
        <v>0.71</v>
      </c>
      <c r="G77" s="64">
        <v>0.71</v>
      </c>
      <c r="H77" s="64">
        <v>0.71</v>
      </c>
      <c r="I77" s="64">
        <v>0.71</v>
      </c>
      <c r="J77" s="64">
        <v>0.71</v>
      </c>
      <c r="K77" s="64">
        <v>0.71</v>
      </c>
      <c r="L77" s="64">
        <v>0.71</v>
      </c>
      <c r="M77" s="64">
        <v>0.71</v>
      </c>
      <c r="N77" s="64">
        <v>0.71</v>
      </c>
      <c r="O77" s="64">
        <v>0.71</v>
      </c>
      <c r="P77" s="64">
        <v>0.71</v>
      </c>
      <c r="Q77" s="64">
        <v>0.71</v>
      </c>
      <c r="R77" s="64">
        <v>0.71</v>
      </c>
      <c r="S77" s="64">
        <v>0.71</v>
      </c>
      <c r="T77" s="64">
        <v>0.71</v>
      </c>
      <c r="U77" s="64">
        <v>0.71</v>
      </c>
      <c r="V77" s="64">
        <v>0.71</v>
      </c>
      <c r="W77" s="64">
        <v>0.71</v>
      </c>
      <c r="X77" s="64">
        <v>0.71</v>
      </c>
      <c r="Y77" s="64">
        <v>0.71</v>
      </c>
      <c r="Z77" s="64">
        <v>0.71</v>
      </c>
      <c r="AA77" s="64">
        <v>0.71</v>
      </c>
      <c r="AB77" s="64">
        <v>0.71</v>
      </c>
      <c r="AC77" s="64">
        <v>0.71</v>
      </c>
      <c r="AD77" s="64">
        <v>0.71</v>
      </c>
      <c r="AE77" s="5" t="s">
        <v>868</v>
      </c>
      <c r="AF77" s="5" t="s">
        <v>868</v>
      </c>
      <c r="AG77" s="5" t="s">
        <v>868</v>
      </c>
      <c r="AH77" s="5" t="s">
        <v>868</v>
      </c>
      <c r="AI77" s="5" t="s">
        <v>868</v>
      </c>
      <c r="AJ77" s="5" t="s">
        <v>868</v>
      </c>
      <c r="AK77" s="5" t="s">
        <v>868</v>
      </c>
      <c r="AL77" s="5" t="s">
        <v>868</v>
      </c>
      <c r="AM77" s="5" t="s">
        <v>868</v>
      </c>
      <c r="AN77" s="5" t="s">
        <v>868</v>
      </c>
      <c r="AO77" s="5" t="s">
        <v>868</v>
      </c>
      <c r="AP77" s="5" t="s">
        <v>868</v>
      </c>
      <c r="AQ77" s="5" t="s">
        <v>868</v>
      </c>
      <c r="AR77" s="5" t="s">
        <v>868</v>
      </c>
      <c r="AS77" s="5" t="s">
        <v>868</v>
      </c>
      <c r="AT77" s="5" t="s">
        <v>868</v>
      </c>
      <c r="AU77" s="5" t="s">
        <v>868</v>
      </c>
      <c r="AV77" s="5" t="s">
        <v>868</v>
      </c>
      <c r="AW77" s="5" t="s">
        <v>868</v>
      </c>
      <c r="AX77" s="5" t="s">
        <v>868</v>
      </c>
      <c r="AY77" s="5" t="s">
        <v>868</v>
      </c>
      <c r="AZ77" s="5" t="s">
        <v>868</v>
      </c>
      <c r="BA77" s="5" t="s">
        <v>868</v>
      </c>
      <c r="BB77" s="5" t="s">
        <v>868</v>
      </c>
      <c r="BC77" s="5" t="s">
        <v>868</v>
      </c>
      <c r="BD77" s="5" t="s">
        <v>868</v>
      </c>
      <c r="BE77" t="s">
        <v>868</v>
      </c>
      <c r="BF77" t="s">
        <v>868</v>
      </c>
      <c r="BG77" t="s">
        <v>868</v>
      </c>
    </row>
    <row r="78" spans="1:59" x14ac:dyDescent="0.2">
      <c r="A78" t="s">
        <v>52</v>
      </c>
      <c r="B78" s="64">
        <v>0.19</v>
      </c>
      <c r="C78" s="64">
        <v>0.19</v>
      </c>
      <c r="D78" s="64">
        <v>0.19</v>
      </c>
      <c r="E78" s="64">
        <v>0.19</v>
      </c>
      <c r="F78" s="64">
        <v>0.19</v>
      </c>
      <c r="G78" s="64">
        <v>0.19</v>
      </c>
      <c r="H78" s="64">
        <v>0.19</v>
      </c>
      <c r="I78" s="64">
        <v>0.19</v>
      </c>
      <c r="J78" s="64">
        <v>0.19</v>
      </c>
      <c r="K78" s="64">
        <v>0.19</v>
      </c>
      <c r="L78" s="64">
        <v>0.19</v>
      </c>
      <c r="M78" s="64">
        <v>0.19</v>
      </c>
      <c r="N78" s="64">
        <v>0.19</v>
      </c>
      <c r="O78" s="64">
        <v>0.19</v>
      </c>
      <c r="P78" s="64">
        <v>0.19</v>
      </c>
      <c r="Q78" s="64">
        <v>0.19</v>
      </c>
      <c r="R78" s="64">
        <v>0.19</v>
      </c>
      <c r="S78" s="64">
        <v>0.19</v>
      </c>
      <c r="T78" s="64">
        <v>0.19</v>
      </c>
      <c r="U78" s="64">
        <v>0.19</v>
      </c>
      <c r="V78" s="64">
        <v>0.19</v>
      </c>
      <c r="W78" s="64">
        <v>0.19</v>
      </c>
      <c r="X78" s="64">
        <v>0.19</v>
      </c>
      <c r="Y78" s="64">
        <v>0.19</v>
      </c>
      <c r="Z78" s="64">
        <v>0.19</v>
      </c>
      <c r="AA78" s="64">
        <v>0.19</v>
      </c>
      <c r="AB78" s="64">
        <v>0.19</v>
      </c>
      <c r="AC78" s="64">
        <v>0.19</v>
      </c>
      <c r="AD78" s="64">
        <v>0.19</v>
      </c>
      <c r="AE78" s="5" t="s">
        <v>868</v>
      </c>
      <c r="AF78" s="5" t="s">
        <v>868</v>
      </c>
      <c r="AG78" s="5" t="s">
        <v>868</v>
      </c>
      <c r="AH78" s="5" t="s">
        <v>868</v>
      </c>
      <c r="AI78" s="5" t="s">
        <v>868</v>
      </c>
      <c r="AJ78" s="5" t="s">
        <v>868</v>
      </c>
      <c r="AK78" s="5" t="s">
        <v>868</v>
      </c>
      <c r="AL78" s="5" t="s">
        <v>868</v>
      </c>
      <c r="AM78" s="5" t="s">
        <v>868</v>
      </c>
      <c r="AN78" s="5" t="s">
        <v>868</v>
      </c>
      <c r="AO78" s="5" t="s">
        <v>868</v>
      </c>
      <c r="AP78" s="5" t="s">
        <v>868</v>
      </c>
      <c r="AQ78" s="5" t="s">
        <v>868</v>
      </c>
      <c r="AR78" s="5" t="s">
        <v>868</v>
      </c>
      <c r="AS78" s="5" t="s">
        <v>868</v>
      </c>
      <c r="AT78" s="5" t="s">
        <v>868</v>
      </c>
      <c r="AU78" s="5" t="s">
        <v>868</v>
      </c>
      <c r="AV78" s="5" t="s">
        <v>868</v>
      </c>
      <c r="AW78" s="5" t="s">
        <v>868</v>
      </c>
      <c r="AX78" s="5" t="s">
        <v>868</v>
      </c>
      <c r="AY78" s="5" t="s">
        <v>868</v>
      </c>
      <c r="AZ78" s="5" t="s">
        <v>868</v>
      </c>
      <c r="BA78" s="5" t="s">
        <v>868</v>
      </c>
      <c r="BB78" s="5" t="s">
        <v>868</v>
      </c>
      <c r="BC78" s="5" t="s">
        <v>868</v>
      </c>
      <c r="BD78" s="5" t="s">
        <v>868</v>
      </c>
      <c r="BE78" t="s">
        <v>868</v>
      </c>
      <c r="BF78" t="s">
        <v>868</v>
      </c>
      <c r="BG78" t="s">
        <v>868</v>
      </c>
    </row>
    <row r="79" spans="1:59" x14ac:dyDescent="0.2">
      <c r="A79" t="s">
        <v>53</v>
      </c>
      <c r="B79" s="64">
        <v>0.1</v>
      </c>
      <c r="C79" s="64">
        <v>0.1</v>
      </c>
      <c r="D79" s="64">
        <v>0.1</v>
      </c>
      <c r="E79" s="64">
        <v>0.1</v>
      </c>
      <c r="F79" s="64">
        <v>0.1</v>
      </c>
      <c r="G79" s="64">
        <v>0.1</v>
      </c>
      <c r="H79" s="64">
        <v>0.1</v>
      </c>
      <c r="I79" s="64">
        <v>0.1</v>
      </c>
      <c r="J79" s="64">
        <v>0.1</v>
      </c>
      <c r="K79" s="64">
        <v>0.1</v>
      </c>
      <c r="L79" s="64">
        <v>0.1</v>
      </c>
      <c r="M79" s="64">
        <v>0.1</v>
      </c>
      <c r="N79" s="64">
        <v>0.1</v>
      </c>
      <c r="O79" s="64">
        <v>0.1</v>
      </c>
      <c r="P79" s="64">
        <v>0.1</v>
      </c>
      <c r="Q79" s="64">
        <v>0.1</v>
      </c>
      <c r="R79" s="64">
        <v>0.1</v>
      </c>
      <c r="S79" s="64">
        <v>0.1</v>
      </c>
      <c r="T79" s="64">
        <v>0.1</v>
      </c>
      <c r="U79" s="64">
        <v>0.1</v>
      </c>
      <c r="V79" s="64">
        <v>0.1</v>
      </c>
      <c r="W79" s="64">
        <v>0.1</v>
      </c>
      <c r="X79" s="64">
        <v>0.1</v>
      </c>
      <c r="Y79" s="64">
        <v>0.1</v>
      </c>
      <c r="Z79" s="64">
        <v>0.1</v>
      </c>
      <c r="AA79" s="64">
        <v>0.1</v>
      </c>
      <c r="AB79" s="64">
        <v>0.1</v>
      </c>
      <c r="AC79" s="64">
        <v>0.1</v>
      </c>
      <c r="AD79" s="64">
        <v>0.1</v>
      </c>
      <c r="AE79" s="5" t="s">
        <v>868</v>
      </c>
      <c r="AF79" s="5" t="s">
        <v>868</v>
      </c>
      <c r="AG79" s="5" t="s">
        <v>868</v>
      </c>
      <c r="AH79" s="5" t="s">
        <v>868</v>
      </c>
      <c r="AI79" s="5" t="s">
        <v>868</v>
      </c>
      <c r="AJ79" s="5" t="s">
        <v>868</v>
      </c>
      <c r="AK79" s="5" t="s">
        <v>868</v>
      </c>
      <c r="AL79" s="5" t="s">
        <v>868</v>
      </c>
      <c r="AM79" s="5" t="s">
        <v>868</v>
      </c>
      <c r="AN79" s="5" t="s">
        <v>868</v>
      </c>
      <c r="AO79" s="5" t="s">
        <v>868</v>
      </c>
      <c r="AP79" s="5" t="s">
        <v>868</v>
      </c>
      <c r="AQ79" s="5" t="s">
        <v>868</v>
      </c>
      <c r="AR79" s="5" t="s">
        <v>868</v>
      </c>
      <c r="AS79" s="5" t="s">
        <v>868</v>
      </c>
      <c r="AT79" s="5" t="s">
        <v>868</v>
      </c>
      <c r="AU79" s="5" t="s">
        <v>868</v>
      </c>
      <c r="AV79" s="5" t="s">
        <v>868</v>
      </c>
      <c r="AW79" s="5" t="s">
        <v>868</v>
      </c>
      <c r="AX79" s="5" t="s">
        <v>868</v>
      </c>
      <c r="AY79" s="5" t="s">
        <v>868</v>
      </c>
      <c r="AZ79" s="5" t="s">
        <v>868</v>
      </c>
      <c r="BA79" s="5" t="s">
        <v>868</v>
      </c>
      <c r="BB79" s="5" t="s">
        <v>868</v>
      </c>
      <c r="BC79" s="5" t="s">
        <v>868</v>
      </c>
      <c r="BD79" s="5" t="s">
        <v>868</v>
      </c>
      <c r="BE79" t="s">
        <v>868</v>
      </c>
      <c r="BF79" t="s">
        <v>868</v>
      </c>
      <c r="BG79" t="s">
        <v>868</v>
      </c>
    </row>
    <row r="80" spans="1:59" x14ac:dyDescent="0.2">
      <c r="A80" t="s">
        <v>65</v>
      </c>
      <c r="B80" s="64">
        <v>0.98</v>
      </c>
      <c r="C80" s="64">
        <v>0.98</v>
      </c>
      <c r="D80" s="64">
        <v>0.98</v>
      </c>
      <c r="E80" s="64">
        <v>0.98</v>
      </c>
      <c r="F80" s="64">
        <v>0.98</v>
      </c>
      <c r="G80" s="64">
        <v>0.98</v>
      </c>
      <c r="H80" s="64">
        <v>0.98</v>
      </c>
      <c r="I80" s="64">
        <v>0.98</v>
      </c>
      <c r="J80" s="64">
        <v>0.98</v>
      </c>
      <c r="K80" s="64">
        <v>0.98</v>
      </c>
      <c r="L80" s="64">
        <v>0.98</v>
      </c>
      <c r="M80" s="64">
        <v>0.98</v>
      </c>
      <c r="N80" s="64">
        <v>0.98</v>
      </c>
      <c r="O80" s="64">
        <v>0.98</v>
      </c>
      <c r="P80" s="64">
        <v>0.98</v>
      </c>
      <c r="Q80" s="64">
        <v>0.98</v>
      </c>
      <c r="R80" s="64">
        <v>0.98</v>
      </c>
      <c r="S80" s="64">
        <v>0.98</v>
      </c>
      <c r="T80" s="64">
        <v>0.98</v>
      </c>
      <c r="U80" s="64">
        <v>0.98</v>
      </c>
      <c r="V80" s="64">
        <v>0.98</v>
      </c>
      <c r="W80" s="64">
        <v>0.98</v>
      </c>
      <c r="X80" s="64">
        <v>0.98</v>
      </c>
      <c r="Y80" s="64">
        <v>0.98</v>
      </c>
      <c r="Z80" s="64">
        <v>0.98</v>
      </c>
      <c r="AA80" s="64">
        <v>0.98</v>
      </c>
      <c r="AB80" s="64">
        <v>0.98</v>
      </c>
      <c r="AC80" s="64">
        <v>0.98</v>
      </c>
      <c r="AD80" s="64">
        <v>0.98</v>
      </c>
      <c r="AE80" s="5" t="s">
        <v>781</v>
      </c>
      <c r="AF80" s="5" t="s">
        <v>781</v>
      </c>
      <c r="AG80" s="5" t="s">
        <v>781</v>
      </c>
      <c r="AH80" s="5" t="s">
        <v>781</v>
      </c>
      <c r="AI80" s="5" t="s">
        <v>781</v>
      </c>
      <c r="AJ80" s="5" t="s">
        <v>781</v>
      </c>
      <c r="AK80" s="5" t="s">
        <v>781</v>
      </c>
      <c r="AL80" s="5" t="s">
        <v>781</v>
      </c>
      <c r="AM80" s="5" t="s">
        <v>781</v>
      </c>
      <c r="AN80" s="5" t="s">
        <v>781</v>
      </c>
      <c r="AO80" s="5" t="s">
        <v>781</v>
      </c>
      <c r="AP80" s="5" t="s">
        <v>781</v>
      </c>
      <c r="AQ80" s="5" t="s">
        <v>781</v>
      </c>
      <c r="AR80" s="5" t="s">
        <v>781</v>
      </c>
      <c r="AS80" s="5" t="s">
        <v>781</v>
      </c>
      <c r="AT80" s="5" t="s">
        <v>781</v>
      </c>
      <c r="AU80" s="5" t="s">
        <v>781</v>
      </c>
      <c r="AV80" s="5" t="s">
        <v>781</v>
      </c>
      <c r="AW80" s="5" t="s">
        <v>781</v>
      </c>
      <c r="AX80" s="5" t="s">
        <v>781</v>
      </c>
      <c r="AY80" s="5" t="s">
        <v>781</v>
      </c>
      <c r="AZ80" s="5" t="s">
        <v>781</v>
      </c>
      <c r="BA80" s="5" t="s">
        <v>781</v>
      </c>
      <c r="BB80" s="5" t="s">
        <v>781</v>
      </c>
      <c r="BC80" s="5" t="s">
        <v>781</v>
      </c>
      <c r="BD80" s="5" t="s">
        <v>781</v>
      </c>
      <c r="BE80" t="s">
        <v>781</v>
      </c>
      <c r="BF80" t="s">
        <v>781</v>
      </c>
      <c r="BG80" t="s">
        <v>781</v>
      </c>
    </row>
    <row r="81" spans="1:59" x14ac:dyDescent="0.2">
      <c r="A81" t="s">
        <v>67</v>
      </c>
      <c r="B81" s="64">
        <v>0</v>
      </c>
      <c r="C81" s="64">
        <v>0</v>
      </c>
      <c r="D81" s="64">
        <v>0</v>
      </c>
      <c r="E81" s="64">
        <v>0</v>
      </c>
      <c r="F81" s="64">
        <v>0</v>
      </c>
      <c r="G81" s="64">
        <v>0</v>
      </c>
      <c r="H81" s="64">
        <v>0</v>
      </c>
      <c r="I81" s="64">
        <v>0</v>
      </c>
      <c r="J81" s="64">
        <v>0</v>
      </c>
      <c r="K81" s="64">
        <v>0</v>
      </c>
      <c r="L81" s="64">
        <v>0</v>
      </c>
      <c r="M81" s="64">
        <v>0</v>
      </c>
      <c r="N81" s="64">
        <v>0</v>
      </c>
      <c r="O81" s="64">
        <v>0</v>
      </c>
      <c r="P81" s="64">
        <v>0</v>
      </c>
      <c r="Q81" s="64">
        <v>0</v>
      </c>
      <c r="R81" s="64">
        <v>0</v>
      </c>
      <c r="S81" s="64">
        <v>0</v>
      </c>
      <c r="T81" s="64">
        <v>0</v>
      </c>
      <c r="U81" s="64">
        <v>0</v>
      </c>
      <c r="V81" s="64">
        <v>0</v>
      </c>
      <c r="W81" s="64">
        <v>0</v>
      </c>
      <c r="X81" s="64">
        <v>0</v>
      </c>
      <c r="Y81" s="64">
        <v>0</v>
      </c>
      <c r="Z81" s="64">
        <v>0</v>
      </c>
      <c r="AA81" s="64">
        <v>0</v>
      </c>
      <c r="AB81" s="64">
        <v>0</v>
      </c>
      <c r="AC81" s="64">
        <v>0</v>
      </c>
      <c r="AD81" s="64">
        <v>0</v>
      </c>
      <c r="AE81" s="5" t="s">
        <v>781</v>
      </c>
      <c r="AF81" s="5" t="s">
        <v>781</v>
      </c>
      <c r="AG81" s="5" t="s">
        <v>781</v>
      </c>
      <c r="AH81" s="5" t="s">
        <v>781</v>
      </c>
      <c r="AI81" s="5" t="s">
        <v>781</v>
      </c>
      <c r="AJ81" s="5" t="s">
        <v>781</v>
      </c>
      <c r="AK81" s="5" t="s">
        <v>781</v>
      </c>
      <c r="AL81" s="5" t="s">
        <v>781</v>
      </c>
      <c r="AM81" s="5" t="s">
        <v>781</v>
      </c>
      <c r="AN81" s="5" t="s">
        <v>781</v>
      </c>
      <c r="AO81" s="5" t="s">
        <v>781</v>
      </c>
      <c r="AP81" s="5" t="s">
        <v>781</v>
      </c>
      <c r="AQ81" s="5" t="s">
        <v>781</v>
      </c>
      <c r="AR81" s="5" t="s">
        <v>781</v>
      </c>
      <c r="AS81" s="5" t="s">
        <v>781</v>
      </c>
      <c r="AT81" s="5" t="s">
        <v>781</v>
      </c>
      <c r="AU81" s="5" t="s">
        <v>781</v>
      </c>
      <c r="AV81" s="5" t="s">
        <v>781</v>
      </c>
      <c r="AW81" s="5" t="s">
        <v>781</v>
      </c>
      <c r="AX81" s="5" t="s">
        <v>781</v>
      </c>
      <c r="AY81" s="5" t="s">
        <v>781</v>
      </c>
      <c r="AZ81" s="5" t="s">
        <v>781</v>
      </c>
      <c r="BA81" s="5" t="s">
        <v>781</v>
      </c>
      <c r="BB81" s="5" t="s">
        <v>781</v>
      </c>
      <c r="BC81" s="5" t="s">
        <v>781</v>
      </c>
      <c r="BD81" s="5" t="s">
        <v>781</v>
      </c>
      <c r="BE81" t="s">
        <v>781</v>
      </c>
      <c r="BF81" t="s">
        <v>781</v>
      </c>
      <c r="BG81" t="s">
        <v>781</v>
      </c>
    </row>
    <row r="82" spans="1:59" x14ac:dyDescent="0.2">
      <c r="A82" t="s">
        <v>66</v>
      </c>
      <c r="B82" s="64">
        <v>0.02</v>
      </c>
      <c r="C82" s="64">
        <v>0.02</v>
      </c>
      <c r="D82" s="64">
        <v>0.02</v>
      </c>
      <c r="E82" s="64">
        <v>0.02</v>
      </c>
      <c r="F82" s="64">
        <v>0.02</v>
      </c>
      <c r="G82" s="64">
        <v>0.02</v>
      </c>
      <c r="H82" s="64">
        <v>0.02</v>
      </c>
      <c r="I82" s="64">
        <v>0.02</v>
      </c>
      <c r="J82" s="64">
        <v>0.02</v>
      </c>
      <c r="K82" s="64">
        <v>0.02</v>
      </c>
      <c r="L82" s="64">
        <v>0.02</v>
      </c>
      <c r="M82" s="64">
        <v>0.02</v>
      </c>
      <c r="N82" s="64">
        <v>0.02</v>
      </c>
      <c r="O82" s="64">
        <v>0.02</v>
      </c>
      <c r="P82" s="64">
        <v>0.02</v>
      </c>
      <c r="Q82" s="64">
        <v>0.02</v>
      </c>
      <c r="R82" s="64">
        <v>0.02</v>
      </c>
      <c r="S82" s="64">
        <v>0.02</v>
      </c>
      <c r="T82" s="64">
        <v>0.02</v>
      </c>
      <c r="U82" s="64">
        <v>0.02</v>
      </c>
      <c r="V82" s="64">
        <v>0.02</v>
      </c>
      <c r="W82" s="64">
        <v>0.02</v>
      </c>
      <c r="X82" s="64">
        <v>0.02</v>
      </c>
      <c r="Y82" s="64">
        <v>0.02</v>
      </c>
      <c r="Z82" s="64">
        <v>0.02</v>
      </c>
      <c r="AA82" s="64">
        <v>0.02</v>
      </c>
      <c r="AB82" s="64">
        <v>0.02</v>
      </c>
      <c r="AC82" s="64">
        <v>0.02</v>
      </c>
      <c r="AD82" s="64">
        <v>0.02</v>
      </c>
      <c r="AE82" s="5" t="s">
        <v>781</v>
      </c>
      <c r="AF82" s="5" t="s">
        <v>781</v>
      </c>
      <c r="AG82" s="5" t="s">
        <v>781</v>
      </c>
      <c r="AH82" s="5" t="s">
        <v>781</v>
      </c>
      <c r="AI82" s="5" t="s">
        <v>781</v>
      </c>
      <c r="AJ82" s="5" t="s">
        <v>781</v>
      </c>
      <c r="AK82" s="5" t="s">
        <v>781</v>
      </c>
      <c r="AL82" s="5" t="s">
        <v>781</v>
      </c>
      <c r="AM82" s="5" t="s">
        <v>781</v>
      </c>
      <c r="AN82" s="5" t="s">
        <v>781</v>
      </c>
      <c r="AO82" s="5" t="s">
        <v>781</v>
      </c>
      <c r="AP82" s="5" t="s">
        <v>781</v>
      </c>
      <c r="AQ82" s="5" t="s">
        <v>781</v>
      </c>
      <c r="AR82" s="5" t="s">
        <v>781</v>
      </c>
      <c r="AS82" s="5" t="s">
        <v>781</v>
      </c>
      <c r="AT82" s="5" t="s">
        <v>781</v>
      </c>
      <c r="AU82" s="5" t="s">
        <v>781</v>
      </c>
      <c r="AV82" s="5" t="s">
        <v>781</v>
      </c>
      <c r="AW82" s="5" t="s">
        <v>781</v>
      </c>
      <c r="AX82" s="5" t="s">
        <v>781</v>
      </c>
      <c r="AY82" s="5" t="s">
        <v>781</v>
      </c>
      <c r="AZ82" s="5" t="s">
        <v>781</v>
      </c>
      <c r="BA82" s="5" t="s">
        <v>781</v>
      </c>
      <c r="BB82" s="5" t="s">
        <v>781</v>
      </c>
      <c r="BC82" s="5" t="s">
        <v>781</v>
      </c>
      <c r="BD82" s="5" t="s">
        <v>781</v>
      </c>
      <c r="BE82" t="s">
        <v>781</v>
      </c>
      <c r="BF82" t="s">
        <v>781</v>
      </c>
      <c r="BG82" t="s">
        <v>781</v>
      </c>
    </row>
    <row r="83" spans="1:59" x14ac:dyDescent="0.2">
      <c r="A83" t="s">
        <v>55</v>
      </c>
      <c r="B83" s="64">
        <v>0.16</v>
      </c>
      <c r="C83" s="64">
        <v>0.16</v>
      </c>
      <c r="D83" s="64">
        <v>0.16</v>
      </c>
      <c r="E83" s="64">
        <v>0.16</v>
      </c>
      <c r="F83" s="64">
        <v>0.16</v>
      </c>
      <c r="G83" s="64">
        <v>0.16</v>
      </c>
      <c r="H83" s="64">
        <v>0.16</v>
      </c>
      <c r="I83" s="64">
        <v>0.16</v>
      </c>
      <c r="J83" s="64">
        <v>0.16</v>
      </c>
      <c r="K83" s="64">
        <v>0.16</v>
      </c>
      <c r="L83" s="64">
        <v>0.16</v>
      </c>
      <c r="M83" s="64">
        <v>0.16</v>
      </c>
      <c r="N83" s="64">
        <v>0.16</v>
      </c>
      <c r="O83" s="64">
        <v>0.16</v>
      </c>
      <c r="P83" s="64">
        <v>0.16</v>
      </c>
      <c r="Q83" s="64">
        <v>0.16</v>
      </c>
      <c r="R83" s="64">
        <v>0.16</v>
      </c>
      <c r="S83" s="64">
        <v>0.16</v>
      </c>
      <c r="T83" s="64">
        <v>0.16</v>
      </c>
      <c r="U83" s="64">
        <v>0.16</v>
      </c>
      <c r="V83" s="64">
        <v>0.16</v>
      </c>
      <c r="W83" s="64">
        <v>0.16</v>
      </c>
      <c r="X83" s="64">
        <v>0.16</v>
      </c>
      <c r="Y83" s="64">
        <v>0.16</v>
      </c>
      <c r="Z83" s="64">
        <v>0.16</v>
      </c>
      <c r="AA83" s="64">
        <v>0.16</v>
      </c>
      <c r="AB83" s="64">
        <v>0.16</v>
      </c>
      <c r="AC83" s="64">
        <v>0.16</v>
      </c>
      <c r="AD83" s="64">
        <v>0.16</v>
      </c>
      <c r="AE83" s="5" t="s">
        <v>782</v>
      </c>
      <c r="AF83" s="5" t="s">
        <v>782</v>
      </c>
      <c r="AG83" s="5" t="s">
        <v>782</v>
      </c>
      <c r="AH83" s="5" t="s">
        <v>782</v>
      </c>
      <c r="AI83" s="5" t="s">
        <v>782</v>
      </c>
      <c r="AJ83" s="5" t="s">
        <v>782</v>
      </c>
      <c r="AK83" s="5" t="s">
        <v>782</v>
      </c>
      <c r="AL83" s="5" t="s">
        <v>782</v>
      </c>
      <c r="AM83" s="5" t="s">
        <v>782</v>
      </c>
      <c r="AN83" s="5" t="s">
        <v>782</v>
      </c>
      <c r="AO83" s="5" t="s">
        <v>782</v>
      </c>
      <c r="AP83" s="5" t="s">
        <v>782</v>
      </c>
      <c r="AQ83" s="5" t="s">
        <v>782</v>
      </c>
      <c r="AR83" s="5" t="s">
        <v>782</v>
      </c>
      <c r="AS83" s="5" t="s">
        <v>782</v>
      </c>
      <c r="AT83" s="5" t="s">
        <v>782</v>
      </c>
      <c r="AU83" s="5" t="s">
        <v>782</v>
      </c>
      <c r="AV83" s="5" t="s">
        <v>782</v>
      </c>
      <c r="AW83" s="5" t="s">
        <v>782</v>
      </c>
      <c r="AX83" s="5" t="s">
        <v>782</v>
      </c>
      <c r="AY83" s="5" t="s">
        <v>782</v>
      </c>
      <c r="AZ83" s="5" t="s">
        <v>782</v>
      </c>
      <c r="BA83" s="5" t="s">
        <v>782</v>
      </c>
      <c r="BB83" s="5" t="s">
        <v>782</v>
      </c>
      <c r="BC83" s="5" t="s">
        <v>782</v>
      </c>
      <c r="BD83" s="5" t="s">
        <v>782</v>
      </c>
      <c r="BE83" t="s">
        <v>782</v>
      </c>
      <c r="BF83" t="s">
        <v>782</v>
      </c>
      <c r="BG83" t="s">
        <v>782</v>
      </c>
    </row>
    <row r="84" spans="1:59" x14ac:dyDescent="0.2">
      <c r="A84" t="s">
        <v>54</v>
      </c>
      <c r="B84" s="64">
        <v>0.83</v>
      </c>
      <c r="C84" s="64">
        <v>0.83</v>
      </c>
      <c r="D84" s="64">
        <v>0.83</v>
      </c>
      <c r="E84" s="64">
        <v>0.83</v>
      </c>
      <c r="F84" s="64">
        <v>0.83</v>
      </c>
      <c r="G84" s="64">
        <v>0.83</v>
      </c>
      <c r="H84" s="64">
        <v>0.83</v>
      </c>
      <c r="I84" s="64">
        <v>0.83</v>
      </c>
      <c r="J84" s="64">
        <v>0.83</v>
      </c>
      <c r="K84" s="64">
        <v>0.83</v>
      </c>
      <c r="L84" s="64">
        <v>0.83</v>
      </c>
      <c r="M84" s="64">
        <v>0.83</v>
      </c>
      <c r="N84" s="64">
        <v>0.83</v>
      </c>
      <c r="O84" s="64">
        <v>0.83</v>
      </c>
      <c r="P84" s="64">
        <v>0.83</v>
      </c>
      <c r="Q84" s="64">
        <v>0.83</v>
      </c>
      <c r="R84" s="64">
        <v>0.83</v>
      </c>
      <c r="S84" s="64">
        <v>0.83</v>
      </c>
      <c r="T84" s="64">
        <v>0.83</v>
      </c>
      <c r="U84" s="64">
        <v>0.83</v>
      </c>
      <c r="V84" s="64">
        <v>0.83</v>
      </c>
      <c r="W84" s="64">
        <v>0.83</v>
      </c>
      <c r="X84" s="64">
        <v>0.83</v>
      </c>
      <c r="Y84" s="64">
        <v>0.83</v>
      </c>
      <c r="Z84" s="64">
        <v>0.83</v>
      </c>
      <c r="AA84" s="64">
        <v>0.83</v>
      </c>
      <c r="AB84" s="64">
        <v>0.83</v>
      </c>
      <c r="AC84" s="64">
        <v>0.83</v>
      </c>
      <c r="AD84" s="64">
        <v>0.83</v>
      </c>
      <c r="AE84" s="5" t="s">
        <v>782</v>
      </c>
      <c r="AF84" s="5" t="s">
        <v>782</v>
      </c>
      <c r="AG84" s="5" t="s">
        <v>782</v>
      </c>
      <c r="AH84" s="5" t="s">
        <v>782</v>
      </c>
      <c r="AI84" s="5" t="s">
        <v>782</v>
      </c>
      <c r="AJ84" s="5" t="s">
        <v>782</v>
      </c>
      <c r="AK84" s="5" t="s">
        <v>782</v>
      </c>
      <c r="AL84" s="5" t="s">
        <v>782</v>
      </c>
      <c r="AM84" s="5" t="s">
        <v>782</v>
      </c>
      <c r="AN84" s="5" t="s">
        <v>782</v>
      </c>
      <c r="AO84" s="5" t="s">
        <v>782</v>
      </c>
      <c r="AP84" s="5" t="s">
        <v>782</v>
      </c>
      <c r="AQ84" s="5" t="s">
        <v>782</v>
      </c>
      <c r="AR84" s="5" t="s">
        <v>782</v>
      </c>
      <c r="AS84" s="5" t="s">
        <v>782</v>
      </c>
      <c r="AT84" s="5" t="s">
        <v>782</v>
      </c>
      <c r="AU84" s="5" t="s">
        <v>782</v>
      </c>
      <c r="AV84" s="5" t="s">
        <v>782</v>
      </c>
      <c r="AW84" s="5" t="s">
        <v>782</v>
      </c>
      <c r="AX84" s="5" t="s">
        <v>782</v>
      </c>
      <c r="AY84" s="5" t="s">
        <v>782</v>
      </c>
      <c r="AZ84" s="5" t="s">
        <v>782</v>
      </c>
      <c r="BA84" s="5" t="s">
        <v>782</v>
      </c>
      <c r="BB84" s="5" t="s">
        <v>782</v>
      </c>
      <c r="BC84" s="5" t="s">
        <v>782</v>
      </c>
      <c r="BD84" s="5" t="s">
        <v>782</v>
      </c>
      <c r="BE84" t="s">
        <v>782</v>
      </c>
      <c r="BF84" t="s">
        <v>782</v>
      </c>
      <c r="BG84" t="s">
        <v>782</v>
      </c>
    </row>
    <row r="85" spans="1:59" x14ac:dyDescent="0.2">
      <c r="A85" t="s">
        <v>56</v>
      </c>
      <c r="B85" s="64">
        <v>0.01</v>
      </c>
      <c r="C85" s="64">
        <v>0.01</v>
      </c>
      <c r="D85" s="64">
        <v>0.01</v>
      </c>
      <c r="E85" s="64">
        <v>0.01</v>
      </c>
      <c r="F85" s="64">
        <v>0.01</v>
      </c>
      <c r="G85" s="64">
        <v>0.01</v>
      </c>
      <c r="H85" s="64">
        <v>0.01</v>
      </c>
      <c r="I85" s="64">
        <v>0.01</v>
      </c>
      <c r="J85" s="64">
        <v>0.01</v>
      </c>
      <c r="K85" s="64">
        <v>0.01</v>
      </c>
      <c r="L85" s="64">
        <v>0.01</v>
      </c>
      <c r="M85" s="64">
        <v>0.01</v>
      </c>
      <c r="N85" s="64">
        <v>0.01</v>
      </c>
      <c r="O85" s="64">
        <v>0.01</v>
      </c>
      <c r="P85" s="64">
        <v>0.01</v>
      </c>
      <c r="Q85" s="64">
        <v>0.01</v>
      </c>
      <c r="R85" s="64">
        <v>0.01</v>
      </c>
      <c r="S85" s="64">
        <v>0.01</v>
      </c>
      <c r="T85" s="64">
        <v>0.01</v>
      </c>
      <c r="U85" s="64">
        <v>0.01</v>
      </c>
      <c r="V85" s="64">
        <v>0.01</v>
      </c>
      <c r="W85" s="64">
        <v>0.01</v>
      </c>
      <c r="X85" s="64">
        <v>0.01</v>
      </c>
      <c r="Y85" s="64">
        <v>0.01</v>
      </c>
      <c r="Z85" s="64">
        <v>0.01</v>
      </c>
      <c r="AA85" s="64">
        <v>0.01</v>
      </c>
      <c r="AB85" s="64">
        <v>0.01</v>
      </c>
      <c r="AC85" s="64">
        <v>0.01</v>
      </c>
      <c r="AD85" s="64">
        <v>0.01</v>
      </c>
      <c r="AE85" s="5" t="s">
        <v>782</v>
      </c>
      <c r="AF85" s="5" t="s">
        <v>782</v>
      </c>
      <c r="AG85" s="5" t="s">
        <v>782</v>
      </c>
      <c r="AH85" s="5" t="s">
        <v>782</v>
      </c>
      <c r="AI85" s="5" t="s">
        <v>782</v>
      </c>
      <c r="AJ85" s="5" t="s">
        <v>782</v>
      </c>
      <c r="AK85" s="5" t="s">
        <v>782</v>
      </c>
      <c r="AL85" s="5" t="s">
        <v>782</v>
      </c>
      <c r="AM85" s="5" t="s">
        <v>782</v>
      </c>
      <c r="AN85" s="5" t="s">
        <v>782</v>
      </c>
      <c r="AO85" s="5" t="s">
        <v>782</v>
      </c>
      <c r="AP85" s="5" t="s">
        <v>782</v>
      </c>
      <c r="AQ85" s="5" t="s">
        <v>782</v>
      </c>
      <c r="AR85" s="5" t="s">
        <v>782</v>
      </c>
      <c r="AS85" s="5" t="s">
        <v>782</v>
      </c>
      <c r="AT85" s="5" t="s">
        <v>782</v>
      </c>
      <c r="AU85" s="5" t="s">
        <v>782</v>
      </c>
      <c r="AV85" s="5" t="s">
        <v>782</v>
      </c>
      <c r="AW85" s="5" t="s">
        <v>782</v>
      </c>
      <c r="AX85" s="5" t="s">
        <v>782</v>
      </c>
      <c r="AY85" s="5" t="s">
        <v>782</v>
      </c>
      <c r="AZ85" s="5" t="s">
        <v>782</v>
      </c>
      <c r="BA85" s="5" t="s">
        <v>782</v>
      </c>
      <c r="BB85" s="5" t="s">
        <v>782</v>
      </c>
      <c r="BC85" s="5" t="s">
        <v>782</v>
      </c>
      <c r="BD85" s="5" t="s">
        <v>782</v>
      </c>
      <c r="BE85" t="s">
        <v>782</v>
      </c>
      <c r="BF85" t="s">
        <v>782</v>
      </c>
      <c r="BG85" t="s">
        <v>782</v>
      </c>
    </row>
    <row r="86" spans="1:59" x14ac:dyDescent="0.2">
      <c r="A86" t="s">
        <v>47</v>
      </c>
      <c r="B86" s="64">
        <v>0.68010673146603984</v>
      </c>
      <c r="C86" s="64">
        <v>0.60512326047745624</v>
      </c>
      <c r="D86" s="64">
        <v>0.87872974682371108</v>
      </c>
      <c r="E86" s="64">
        <v>0.4275900294791562</v>
      </c>
      <c r="F86" s="64">
        <v>0.85125764104465251</v>
      </c>
      <c r="G86" s="64">
        <v>0.80978927178717353</v>
      </c>
      <c r="H86" s="64">
        <v>0.43234766620826082</v>
      </c>
      <c r="I86" s="64">
        <v>0.82698562796078334</v>
      </c>
      <c r="J86" s="64">
        <v>0.72200621950205812</v>
      </c>
      <c r="K86" s="64">
        <v>0.43924449891272843</v>
      </c>
      <c r="L86" s="64">
        <v>0.81543886779060626</v>
      </c>
      <c r="M86" s="64">
        <v>0.91926222312489569</v>
      </c>
      <c r="N86" s="64">
        <v>0.54045345746737639</v>
      </c>
      <c r="O86" s="64">
        <v>0.44547707521453506</v>
      </c>
      <c r="P86" s="64">
        <v>0.89971537725835138</v>
      </c>
      <c r="Q86" s="64">
        <v>0.88933875346175484</v>
      </c>
      <c r="R86" s="64">
        <v>0.48487429031726159</v>
      </c>
      <c r="S86" s="64">
        <v>0.81328758436372328</v>
      </c>
      <c r="T86" s="64">
        <v>0.33302560072965443</v>
      </c>
      <c r="U86" s="64">
        <v>0.72016326847600542</v>
      </c>
      <c r="V86" s="64">
        <v>0.68255671463303236</v>
      </c>
      <c r="W86" s="64">
        <v>0.58232412622358076</v>
      </c>
      <c r="X86" s="64">
        <v>0.77307426213442787</v>
      </c>
      <c r="Y86" s="64">
        <v>0.8555163434551657</v>
      </c>
      <c r="Z86" s="64">
        <v>0.55277691016281294</v>
      </c>
      <c r="AA86" s="64">
        <v>0.348106631994684</v>
      </c>
      <c r="AB86" s="64">
        <v>0.87194577643870086</v>
      </c>
      <c r="AC86" s="64">
        <v>0.81093499857896945</v>
      </c>
      <c r="AD86" s="64">
        <v>0.74999569508561681</v>
      </c>
      <c r="AE86" s="5" t="s">
        <v>731</v>
      </c>
      <c r="AF86" s="5" t="s">
        <v>731</v>
      </c>
      <c r="AG86" s="5" t="s">
        <v>731</v>
      </c>
      <c r="AH86" s="5" t="s">
        <v>731</v>
      </c>
      <c r="AI86" s="5" t="s">
        <v>731</v>
      </c>
      <c r="AJ86" s="5" t="s">
        <v>731</v>
      </c>
      <c r="AK86" s="5" t="s">
        <v>731</v>
      </c>
      <c r="AL86" s="5" t="s">
        <v>731</v>
      </c>
      <c r="AM86" s="5" t="s">
        <v>731</v>
      </c>
      <c r="AN86" s="5" t="s">
        <v>731</v>
      </c>
      <c r="AO86" s="5" t="s">
        <v>731</v>
      </c>
      <c r="AP86" s="5" t="s">
        <v>731</v>
      </c>
      <c r="AQ86" s="5" t="s">
        <v>731</v>
      </c>
      <c r="AR86" s="5" t="s">
        <v>731</v>
      </c>
      <c r="AS86" s="5" t="s">
        <v>731</v>
      </c>
      <c r="AT86" s="5" t="s">
        <v>731</v>
      </c>
      <c r="AU86" s="5" t="s">
        <v>731</v>
      </c>
      <c r="AV86" s="5" t="s">
        <v>731</v>
      </c>
      <c r="AW86" s="5" t="s">
        <v>731</v>
      </c>
      <c r="AX86" s="5" t="s">
        <v>731</v>
      </c>
      <c r="AY86" s="5" t="s">
        <v>731</v>
      </c>
      <c r="AZ86" s="5" t="s">
        <v>731</v>
      </c>
      <c r="BA86" s="5" t="s">
        <v>731</v>
      </c>
      <c r="BB86" s="5" t="s">
        <v>731</v>
      </c>
      <c r="BC86" s="5" t="s">
        <v>731</v>
      </c>
      <c r="BD86" s="5" t="s">
        <v>731</v>
      </c>
      <c r="BE86" t="s">
        <v>731</v>
      </c>
      <c r="BF86" t="s">
        <v>731</v>
      </c>
      <c r="BG86" t="s">
        <v>731</v>
      </c>
    </row>
    <row r="87" spans="1:59" x14ac:dyDescent="0.2">
      <c r="A87" t="s">
        <v>48</v>
      </c>
      <c r="B87" s="64">
        <v>0.31989326853396011</v>
      </c>
      <c r="C87" s="64">
        <v>0.39487673952254371</v>
      </c>
      <c r="D87" s="64">
        <v>0.12127025317628891</v>
      </c>
      <c r="E87" s="64">
        <v>0.40881030868218277</v>
      </c>
      <c r="F87" s="64">
        <v>0.14874235895534757</v>
      </c>
      <c r="G87" s="64">
        <v>0.16545027123858802</v>
      </c>
      <c r="H87" s="64">
        <v>0.56765233379173918</v>
      </c>
      <c r="I87" s="64">
        <v>0.17301437203921663</v>
      </c>
      <c r="J87" s="64">
        <v>0.24809633005281617</v>
      </c>
      <c r="K87" s="64">
        <v>0.56075550108727157</v>
      </c>
      <c r="L87" s="64">
        <v>0.17407036303724954</v>
      </c>
      <c r="M87" s="64">
        <v>8.073777687510425E-2</v>
      </c>
      <c r="N87" s="64">
        <v>0.45643298563084894</v>
      </c>
      <c r="O87" s="64">
        <v>0.55452292478546483</v>
      </c>
      <c r="P87" s="64">
        <v>0.10028462274164859</v>
      </c>
      <c r="Q87" s="64">
        <v>0.11066124653824524</v>
      </c>
      <c r="R87" s="64">
        <v>0.49608957774062867</v>
      </c>
      <c r="S87" s="64">
        <v>0.18671241563627666</v>
      </c>
      <c r="T87" s="64">
        <v>0.66697439927034563</v>
      </c>
      <c r="U87" s="64">
        <v>0.27983673152399458</v>
      </c>
      <c r="V87" s="64">
        <v>0.31744328536696764</v>
      </c>
      <c r="W87" s="64">
        <v>0.13602136533230091</v>
      </c>
      <c r="X87" s="64">
        <v>0.22692573786557213</v>
      </c>
      <c r="Y87" s="64">
        <v>6.701090257325315E-2</v>
      </c>
      <c r="Z87" s="64">
        <v>0.44722308983718706</v>
      </c>
      <c r="AA87" s="64">
        <v>6.1671210633419515E-2</v>
      </c>
      <c r="AB87" s="64">
        <v>0.12805422356129925</v>
      </c>
      <c r="AC87" s="64">
        <v>0.18906500142103058</v>
      </c>
      <c r="AD87" s="64">
        <v>0.2330949433239603</v>
      </c>
      <c r="AE87" s="5" t="s">
        <v>731</v>
      </c>
      <c r="AF87" s="5" t="s">
        <v>731</v>
      </c>
      <c r="AG87" s="5" t="s">
        <v>731</v>
      </c>
      <c r="AH87" s="5" t="s">
        <v>731</v>
      </c>
      <c r="AI87" s="5" t="s">
        <v>731</v>
      </c>
      <c r="AJ87" s="5" t="s">
        <v>731</v>
      </c>
      <c r="AK87" s="5" t="s">
        <v>731</v>
      </c>
      <c r="AL87" s="5" t="s">
        <v>731</v>
      </c>
      <c r="AM87" s="5" t="s">
        <v>731</v>
      </c>
      <c r="AN87" s="5" t="s">
        <v>731</v>
      </c>
      <c r="AO87" s="5" t="s">
        <v>731</v>
      </c>
      <c r="AP87" s="5" t="s">
        <v>731</v>
      </c>
      <c r="AQ87" s="5" t="s">
        <v>731</v>
      </c>
      <c r="AR87" s="5" t="s">
        <v>731</v>
      </c>
      <c r="AS87" s="5" t="s">
        <v>731</v>
      </c>
      <c r="AT87" s="5" t="s">
        <v>731</v>
      </c>
      <c r="AU87" s="5" t="s">
        <v>731</v>
      </c>
      <c r="AV87" s="5" t="s">
        <v>731</v>
      </c>
      <c r="AW87" s="5" t="s">
        <v>731</v>
      </c>
      <c r="AX87" s="5" t="s">
        <v>731</v>
      </c>
      <c r="AY87" s="5" t="s">
        <v>731</v>
      </c>
      <c r="AZ87" s="5" t="s">
        <v>731</v>
      </c>
      <c r="BA87" s="5" t="s">
        <v>731</v>
      </c>
      <c r="BB87" s="5" t="s">
        <v>731</v>
      </c>
      <c r="BC87" s="5" t="s">
        <v>731</v>
      </c>
      <c r="BD87" s="5" t="s">
        <v>731</v>
      </c>
      <c r="BE87" t="s">
        <v>731</v>
      </c>
      <c r="BF87" t="s">
        <v>731</v>
      </c>
      <c r="BG87" t="s">
        <v>731</v>
      </c>
    </row>
    <row r="88" spans="1:59" x14ac:dyDescent="0.2">
      <c r="A88" t="s">
        <v>50</v>
      </c>
      <c r="B88" s="64">
        <v>0</v>
      </c>
      <c r="C88" s="64">
        <v>0</v>
      </c>
      <c r="D88" s="64">
        <v>0</v>
      </c>
      <c r="E88" s="64">
        <v>0.16359966183866112</v>
      </c>
      <c r="F88" s="64">
        <v>0</v>
      </c>
      <c r="G88" s="64">
        <v>2.4760456974238423E-2</v>
      </c>
      <c r="H88" s="64">
        <v>0</v>
      </c>
      <c r="I88" s="64">
        <v>0</v>
      </c>
      <c r="J88" s="64">
        <v>2.9897450445125665E-2</v>
      </c>
      <c r="K88" s="64">
        <v>0</v>
      </c>
      <c r="L88" s="64">
        <v>1.0490769172144344E-2</v>
      </c>
      <c r="M88" s="64">
        <v>0</v>
      </c>
      <c r="N88" s="64">
        <v>3.1135569017746328E-3</v>
      </c>
      <c r="O88" s="64">
        <v>0</v>
      </c>
      <c r="P88" s="64">
        <v>0</v>
      </c>
      <c r="Q88" s="64">
        <v>0</v>
      </c>
      <c r="R88" s="64">
        <v>1.9036131942109825E-2</v>
      </c>
      <c r="S88" s="64">
        <v>0</v>
      </c>
      <c r="T88" s="64">
        <v>0</v>
      </c>
      <c r="U88" s="64">
        <v>0</v>
      </c>
      <c r="V88" s="64">
        <v>0</v>
      </c>
      <c r="W88" s="64">
        <v>0.28165450844411827</v>
      </c>
      <c r="X88" s="64">
        <v>0</v>
      </c>
      <c r="Y88" s="64">
        <v>7.7472753971581085E-2</v>
      </c>
      <c r="Z88" s="64">
        <v>0</v>
      </c>
      <c r="AA88" s="64">
        <v>0.59022215737189654</v>
      </c>
      <c r="AB88" s="64">
        <v>0</v>
      </c>
      <c r="AC88" s="64">
        <v>0</v>
      </c>
      <c r="AD88" s="64">
        <v>1.6909361590422844E-2</v>
      </c>
      <c r="AE88" s="5" t="s">
        <v>731</v>
      </c>
      <c r="AF88" s="5" t="s">
        <v>731</v>
      </c>
      <c r="AG88" s="5" t="s">
        <v>731</v>
      </c>
      <c r="AH88" s="5" t="s">
        <v>731</v>
      </c>
      <c r="AI88" s="5" t="s">
        <v>731</v>
      </c>
      <c r="AJ88" s="5" t="s">
        <v>731</v>
      </c>
      <c r="AK88" s="5" t="s">
        <v>731</v>
      </c>
      <c r="AL88" s="5" t="s">
        <v>731</v>
      </c>
      <c r="AM88" s="5" t="s">
        <v>731</v>
      </c>
      <c r="AN88" s="5" t="s">
        <v>731</v>
      </c>
      <c r="AO88" s="5" t="s">
        <v>731</v>
      </c>
      <c r="AP88" s="5" t="s">
        <v>731</v>
      </c>
      <c r="AQ88" s="5" t="s">
        <v>731</v>
      </c>
      <c r="AR88" s="5" t="s">
        <v>731</v>
      </c>
      <c r="AS88" s="5" t="s">
        <v>731</v>
      </c>
      <c r="AT88" s="5" t="s">
        <v>731</v>
      </c>
      <c r="AU88" s="5" t="s">
        <v>731</v>
      </c>
      <c r="AV88" s="5" t="s">
        <v>731</v>
      </c>
      <c r="AW88" s="5" t="s">
        <v>731</v>
      </c>
      <c r="AX88" s="5" t="s">
        <v>731</v>
      </c>
      <c r="AY88" s="5" t="s">
        <v>731</v>
      </c>
      <c r="AZ88" s="5" t="s">
        <v>731</v>
      </c>
      <c r="BA88" s="5" t="s">
        <v>731</v>
      </c>
      <c r="BB88" s="5" t="s">
        <v>731</v>
      </c>
      <c r="BC88" s="5" t="s">
        <v>731</v>
      </c>
      <c r="BD88" s="5" t="s">
        <v>731</v>
      </c>
      <c r="BE88" t="s">
        <v>731</v>
      </c>
      <c r="BF88" t="s">
        <v>731</v>
      </c>
      <c r="BG88" t="s">
        <v>731</v>
      </c>
    </row>
    <row r="89" spans="1:59" x14ac:dyDescent="0.2">
      <c r="A89" t="s">
        <v>49</v>
      </c>
      <c r="B89" s="64">
        <v>0</v>
      </c>
      <c r="C89" s="64">
        <v>0</v>
      </c>
      <c r="D89" s="64">
        <v>0</v>
      </c>
      <c r="E89" s="64">
        <v>0</v>
      </c>
      <c r="F89" s="64">
        <v>0</v>
      </c>
      <c r="G89" s="64">
        <v>0</v>
      </c>
      <c r="H89" s="64">
        <v>0</v>
      </c>
      <c r="I89" s="64">
        <v>0</v>
      </c>
      <c r="J89" s="64">
        <v>0</v>
      </c>
      <c r="K89" s="64">
        <v>0</v>
      </c>
      <c r="L89" s="64">
        <v>0</v>
      </c>
      <c r="M89" s="64">
        <v>0</v>
      </c>
      <c r="N89" s="64">
        <v>0</v>
      </c>
      <c r="O89" s="64">
        <v>0</v>
      </c>
      <c r="P89" s="64">
        <v>0</v>
      </c>
      <c r="Q89" s="64">
        <v>0</v>
      </c>
      <c r="R89" s="64">
        <v>0</v>
      </c>
      <c r="S89" s="64">
        <v>0</v>
      </c>
      <c r="T89" s="64">
        <v>0</v>
      </c>
      <c r="U89" s="64">
        <v>0</v>
      </c>
      <c r="V89" s="64">
        <v>0</v>
      </c>
      <c r="W89" s="64">
        <v>0</v>
      </c>
      <c r="X89" s="64">
        <v>0</v>
      </c>
      <c r="Y89" s="64">
        <v>0</v>
      </c>
      <c r="Z89" s="64">
        <v>0</v>
      </c>
      <c r="AA89" s="64">
        <v>0</v>
      </c>
      <c r="AB89" s="64">
        <v>0</v>
      </c>
      <c r="AC89" s="64">
        <v>1</v>
      </c>
      <c r="AD89" s="64">
        <v>0</v>
      </c>
      <c r="AE89" s="5" t="s">
        <v>869</v>
      </c>
      <c r="AF89" s="5" t="s">
        <v>869</v>
      </c>
      <c r="AG89" s="5" t="s">
        <v>869</v>
      </c>
      <c r="AH89" s="5" t="s">
        <v>869</v>
      </c>
      <c r="AI89" s="5" t="s">
        <v>869</v>
      </c>
      <c r="AJ89" s="5" t="s">
        <v>869</v>
      </c>
      <c r="AK89" s="5" t="s">
        <v>869</v>
      </c>
      <c r="AL89" s="5" t="s">
        <v>869</v>
      </c>
      <c r="AM89" s="5" t="s">
        <v>869</v>
      </c>
      <c r="AN89" s="5" t="s">
        <v>869</v>
      </c>
      <c r="AO89" s="5" t="s">
        <v>869</v>
      </c>
      <c r="AP89" s="5" t="s">
        <v>869</v>
      </c>
      <c r="AQ89" s="5" t="s">
        <v>869</v>
      </c>
      <c r="AR89" s="5" t="s">
        <v>869</v>
      </c>
      <c r="AS89" s="5" t="s">
        <v>869</v>
      </c>
      <c r="AT89" s="5" t="s">
        <v>869</v>
      </c>
      <c r="AU89" s="5" t="s">
        <v>869</v>
      </c>
      <c r="AV89" s="5" t="s">
        <v>869</v>
      </c>
      <c r="AW89" s="5" t="s">
        <v>869</v>
      </c>
      <c r="AX89" s="5" t="s">
        <v>869</v>
      </c>
      <c r="AY89" s="5" t="s">
        <v>869</v>
      </c>
      <c r="AZ89" s="5" t="s">
        <v>869</v>
      </c>
      <c r="BA89" s="5" t="s">
        <v>869</v>
      </c>
      <c r="BB89" s="5" t="s">
        <v>869</v>
      </c>
      <c r="BC89" s="5" t="s">
        <v>869</v>
      </c>
      <c r="BD89" s="5" t="s">
        <v>869</v>
      </c>
      <c r="BE89" t="s">
        <v>869</v>
      </c>
      <c r="BF89" t="s">
        <v>996</v>
      </c>
      <c r="BG89" t="s">
        <v>869</v>
      </c>
    </row>
    <row r="90" spans="1:59" x14ac:dyDescent="0.2">
      <c r="A90" t="s">
        <v>44</v>
      </c>
      <c r="B90" s="64">
        <v>0.96</v>
      </c>
      <c r="C90" s="64">
        <v>0.96</v>
      </c>
      <c r="D90" s="64">
        <v>0.96</v>
      </c>
      <c r="E90" s="64">
        <v>0.96</v>
      </c>
      <c r="F90" s="64">
        <v>0.96</v>
      </c>
      <c r="G90" s="64">
        <v>0.96</v>
      </c>
      <c r="H90" s="64">
        <v>0.96</v>
      </c>
      <c r="I90" s="64">
        <v>0.96</v>
      </c>
      <c r="J90" s="64">
        <v>0.96</v>
      </c>
      <c r="K90" s="64">
        <v>0.96</v>
      </c>
      <c r="L90" s="64">
        <v>0.96</v>
      </c>
      <c r="M90" s="64">
        <v>0.96</v>
      </c>
      <c r="N90" s="64">
        <v>0.96</v>
      </c>
      <c r="O90" s="64">
        <v>0.96</v>
      </c>
      <c r="P90" s="64">
        <v>0.96</v>
      </c>
      <c r="Q90" s="64">
        <v>0.96</v>
      </c>
      <c r="R90" s="64">
        <v>0.96</v>
      </c>
      <c r="S90" s="64">
        <v>0.96</v>
      </c>
      <c r="T90" s="64">
        <v>0.96</v>
      </c>
      <c r="U90" s="64">
        <v>0.96</v>
      </c>
      <c r="V90" s="64">
        <v>0.96</v>
      </c>
      <c r="W90" s="64">
        <v>0.96</v>
      </c>
      <c r="X90" s="64">
        <v>0.96</v>
      </c>
      <c r="Y90" s="64">
        <v>0.96</v>
      </c>
      <c r="Z90" s="64">
        <v>0.96</v>
      </c>
      <c r="AA90" s="64">
        <v>0.96</v>
      </c>
      <c r="AB90" s="64">
        <v>0.96</v>
      </c>
      <c r="AC90" s="64">
        <v>0.96</v>
      </c>
      <c r="AD90" s="64">
        <v>0.96</v>
      </c>
      <c r="AE90" s="5" t="s">
        <v>870</v>
      </c>
      <c r="AF90" s="5" t="s">
        <v>870</v>
      </c>
      <c r="AG90" s="5" t="s">
        <v>870</v>
      </c>
      <c r="AH90" s="5" t="s">
        <v>870</v>
      </c>
      <c r="AI90" s="5" t="s">
        <v>870</v>
      </c>
      <c r="AJ90" s="5" t="s">
        <v>870</v>
      </c>
      <c r="AK90" s="5" t="s">
        <v>870</v>
      </c>
      <c r="AL90" s="5" t="s">
        <v>870</v>
      </c>
      <c r="AM90" s="5" t="s">
        <v>870</v>
      </c>
      <c r="AN90" s="5" t="s">
        <v>870</v>
      </c>
      <c r="AO90" s="5" t="s">
        <v>870</v>
      </c>
      <c r="AP90" s="5" t="s">
        <v>870</v>
      </c>
      <c r="AQ90" s="5" t="s">
        <v>870</v>
      </c>
      <c r="AR90" s="5" t="s">
        <v>870</v>
      </c>
      <c r="AS90" s="5" t="s">
        <v>870</v>
      </c>
      <c r="AT90" s="5" t="s">
        <v>870</v>
      </c>
      <c r="AU90" s="5" t="s">
        <v>870</v>
      </c>
      <c r="AV90" s="5" t="s">
        <v>870</v>
      </c>
      <c r="AW90" s="5" t="s">
        <v>870</v>
      </c>
      <c r="AX90" s="5" t="s">
        <v>870</v>
      </c>
      <c r="AY90" s="5" t="s">
        <v>870</v>
      </c>
      <c r="AZ90" s="5" t="s">
        <v>870</v>
      </c>
      <c r="BA90" s="5" t="s">
        <v>870</v>
      </c>
      <c r="BB90" s="5" t="s">
        <v>870</v>
      </c>
      <c r="BC90" s="5" t="s">
        <v>870</v>
      </c>
      <c r="BD90" s="5" t="s">
        <v>870</v>
      </c>
      <c r="BE90" t="s">
        <v>870</v>
      </c>
      <c r="BF90" t="s">
        <v>870</v>
      </c>
      <c r="BG90" t="s">
        <v>870</v>
      </c>
    </row>
    <row r="91" spans="1:59" x14ac:dyDescent="0.2">
      <c r="A91" t="s">
        <v>46</v>
      </c>
      <c r="B91" s="64">
        <v>0</v>
      </c>
      <c r="C91" s="64">
        <v>0</v>
      </c>
      <c r="D91" s="64">
        <v>0</v>
      </c>
      <c r="E91" s="64">
        <v>0</v>
      </c>
      <c r="F91" s="64">
        <v>0</v>
      </c>
      <c r="G91" s="64">
        <v>0</v>
      </c>
      <c r="H91" s="64">
        <v>0</v>
      </c>
      <c r="I91" s="64">
        <v>0</v>
      </c>
      <c r="J91" s="64">
        <v>0</v>
      </c>
      <c r="K91" s="64">
        <v>0</v>
      </c>
      <c r="L91" s="64">
        <v>0</v>
      </c>
      <c r="M91" s="64">
        <v>0</v>
      </c>
      <c r="N91" s="64">
        <v>0</v>
      </c>
      <c r="O91" s="64">
        <v>0</v>
      </c>
      <c r="P91" s="64">
        <v>0</v>
      </c>
      <c r="Q91" s="64">
        <v>0</v>
      </c>
      <c r="R91" s="64">
        <v>0</v>
      </c>
      <c r="S91" s="64">
        <v>0</v>
      </c>
      <c r="T91" s="64">
        <v>0</v>
      </c>
      <c r="U91" s="64">
        <v>0</v>
      </c>
      <c r="V91" s="64">
        <v>0</v>
      </c>
      <c r="W91" s="64">
        <v>0</v>
      </c>
      <c r="X91" s="64">
        <v>0</v>
      </c>
      <c r="Y91" s="64">
        <v>0</v>
      </c>
      <c r="Z91" s="64">
        <v>0</v>
      </c>
      <c r="AA91" s="64">
        <v>0</v>
      </c>
      <c r="AB91" s="64">
        <v>0</v>
      </c>
      <c r="AC91" s="64">
        <v>0</v>
      </c>
      <c r="AD91" s="64">
        <v>0</v>
      </c>
      <c r="AE91" s="5" t="s">
        <v>870</v>
      </c>
      <c r="AF91" s="5" t="s">
        <v>870</v>
      </c>
      <c r="AG91" s="5" t="s">
        <v>870</v>
      </c>
      <c r="AH91" s="5" t="s">
        <v>870</v>
      </c>
      <c r="AI91" s="5" t="s">
        <v>870</v>
      </c>
      <c r="AJ91" s="5" t="s">
        <v>870</v>
      </c>
      <c r="AK91" s="5" t="s">
        <v>870</v>
      </c>
      <c r="AL91" s="5" t="s">
        <v>870</v>
      </c>
      <c r="AM91" s="5" t="s">
        <v>870</v>
      </c>
      <c r="AN91" s="5" t="s">
        <v>870</v>
      </c>
      <c r="AO91" s="5" t="s">
        <v>870</v>
      </c>
      <c r="AP91" s="5" t="s">
        <v>870</v>
      </c>
      <c r="AQ91" s="5" t="s">
        <v>870</v>
      </c>
      <c r="AR91" s="5" t="s">
        <v>870</v>
      </c>
      <c r="AS91" s="5" t="s">
        <v>870</v>
      </c>
      <c r="AT91" s="5" t="s">
        <v>870</v>
      </c>
      <c r="AU91" s="5" t="s">
        <v>870</v>
      </c>
      <c r="AV91" s="5" t="s">
        <v>870</v>
      </c>
      <c r="AW91" s="5" t="s">
        <v>870</v>
      </c>
      <c r="AX91" s="5" t="s">
        <v>870</v>
      </c>
      <c r="AY91" s="5" t="s">
        <v>870</v>
      </c>
      <c r="AZ91" s="5" t="s">
        <v>870</v>
      </c>
      <c r="BA91" s="5" t="s">
        <v>870</v>
      </c>
      <c r="BB91" s="5" t="s">
        <v>870</v>
      </c>
      <c r="BC91" s="5" t="s">
        <v>870</v>
      </c>
      <c r="BD91" s="5" t="s">
        <v>870</v>
      </c>
      <c r="BE91" t="s">
        <v>870</v>
      </c>
      <c r="BF91" t="s">
        <v>870</v>
      </c>
      <c r="BG91" t="s">
        <v>870</v>
      </c>
    </row>
    <row r="92" spans="1:59" x14ac:dyDescent="0.2">
      <c r="A92" t="s">
        <v>45</v>
      </c>
      <c r="B92" s="64">
        <v>0.04</v>
      </c>
      <c r="C92" s="64">
        <v>0.04</v>
      </c>
      <c r="D92" s="64">
        <v>0.04</v>
      </c>
      <c r="E92" s="64">
        <v>0.04</v>
      </c>
      <c r="F92" s="64">
        <v>0.04</v>
      </c>
      <c r="G92" s="64">
        <v>0.04</v>
      </c>
      <c r="H92" s="64">
        <v>0.04</v>
      </c>
      <c r="I92" s="64">
        <v>0.04</v>
      </c>
      <c r="J92" s="64">
        <v>0.04</v>
      </c>
      <c r="K92" s="64">
        <v>0.04</v>
      </c>
      <c r="L92" s="64">
        <v>0.04</v>
      </c>
      <c r="M92" s="64">
        <v>0.04</v>
      </c>
      <c r="N92" s="64">
        <v>0.04</v>
      </c>
      <c r="O92" s="64">
        <v>0.04</v>
      </c>
      <c r="P92" s="64">
        <v>0.04</v>
      </c>
      <c r="Q92" s="64">
        <v>0.04</v>
      </c>
      <c r="R92" s="64">
        <v>0.04</v>
      </c>
      <c r="S92" s="64">
        <v>0.04</v>
      </c>
      <c r="T92" s="64">
        <v>0.04</v>
      </c>
      <c r="U92" s="64">
        <v>0.04</v>
      </c>
      <c r="V92" s="64">
        <v>0.04</v>
      </c>
      <c r="W92" s="64">
        <v>0.04</v>
      </c>
      <c r="X92" s="64">
        <v>0.04</v>
      </c>
      <c r="Y92" s="64">
        <v>0.04</v>
      </c>
      <c r="Z92" s="64">
        <v>0.04</v>
      </c>
      <c r="AA92" s="64">
        <v>0.04</v>
      </c>
      <c r="AB92" s="64">
        <v>0.04</v>
      </c>
      <c r="AC92" s="64">
        <v>0.04</v>
      </c>
      <c r="AD92" s="64">
        <v>0.04</v>
      </c>
      <c r="AE92" s="5" t="s">
        <v>870</v>
      </c>
      <c r="AF92" s="5" t="s">
        <v>870</v>
      </c>
      <c r="AG92" s="5" t="s">
        <v>870</v>
      </c>
      <c r="AH92" s="5" t="s">
        <v>870</v>
      </c>
      <c r="AI92" s="5" t="s">
        <v>870</v>
      </c>
      <c r="AJ92" s="5" t="s">
        <v>870</v>
      </c>
      <c r="AK92" s="5" t="s">
        <v>870</v>
      </c>
      <c r="AL92" s="5" t="s">
        <v>870</v>
      </c>
      <c r="AM92" s="5" t="s">
        <v>870</v>
      </c>
      <c r="AN92" s="5" t="s">
        <v>870</v>
      </c>
      <c r="AO92" s="5" t="s">
        <v>870</v>
      </c>
      <c r="AP92" s="5" t="s">
        <v>870</v>
      </c>
      <c r="AQ92" s="5" t="s">
        <v>870</v>
      </c>
      <c r="AR92" s="5" t="s">
        <v>870</v>
      </c>
      <c r="AS92" s="5" t="s">
        <v>870</v>
      </c>
      <c r="AT92" s="5" t="s">
        <v>870</v>
      </c>
      <c r="AU92" s="5" t="s">
        <v>870</v>
      </c>
      <c r="AV92" s="5" t="s">
        <v>870</v>
      </c>
      <c r="AW92" s="5" t="s">
        <v>870</v>
      </c>
      <c r="AX92" s="5" t="s">
        <v>870</v>
      </c>
      <c r="AY92" s="5" t="s">
        <v>870</v>
      </c>
      <c r="AZ92" s="5" t="s">
        <v>870</v>
      </c>
      <c r="BA92" s="5" t="s">
        <v>870</v>
      </c>
      <c r="BB92" s="5" t="s">
        <v>870</v>
      </c>
      <c r="BC92" s="5" t="s">
        <v>870</v>
      </c>
      <c r="BD92" s="5" t="s">
        <v>870</v>
      </c>
      <c r="BE92" t="s">
        <v>870</v>
      </c>
      <c r="BF92" t="s">
        <v>870</v>
      </c>
      <c r="BG92" t="s">
        <v>870</v>
      </c>
    </row>
    <row r="93" spans="1:59" x14ac:dyDescent="0.2">
      <c r="A93" s="6" t="s">
        <v>317</v>
      </c>
      <c r="B93" s="64">
        <v>1</v>
      </c>
      <c r="C93" s="64">
        <v>0.79080565403090008</v>
      </c>
      <c r="D93" s="64">
        <v>1</v>
      </c>
      <c r="E93" s="64">
        <v>0</v>
      </c>
      <c r="F93" s="64">
        <v>1</v>
      </c>
      <c r="G93" s="64">
        <v>0.56030066881492513</v>
      </c>
      <c r="H93" s="64">
        <v>1</v>
      </c>
      <c r="I93" s="64">
        <v>0</v>
      </c>
      <c r="J93" s="64">
        <v>0.81880638103139569</v>
      </c>
      <c r="K93" s="64">
        <v>1</v>
      </c>
      <c r="L93" s="64">
        <v>0.6190385846125942</v>
      </c>
      <c r="M93" s="64">
        <v>0.61782174189108374</v>
      </c>
      <c r="N93" s="64">
        <v>1</v>
      </c>
      <c r="O93" s="64">
        <v>1</v>
      </c>
      <c r="P93" s="64">
        <v>1</v>
      </c>
      <c r="Q93" s="64">
        <v>1</v>
      </c>
      <c r="R93" s="64">
        <v>0.69821344410201391</v>
      </c>
      <c r="S93" s="64">
        <v>0</v>
      </c>
      <c r="T93" s="64">
        <v>0</v>
      </c>
      <c r="U93" s="64">
        <v>0</v>
      </c>
      <c r="V93" s="64">
        <v>0.61820511770386699</v>
      </c>
      <c r="W93" s="64">
        <v>0.53681388581820966</v>
      </c>
      <c r="X93" s="64">
        <v>0.56892200313301655</v>
      </c>
      <c r="Y93" s="64">
        <v>0.6661544136190739</v>
      </c>
      <c r="Z93" s="64">
        <v>1</v>
      </c>
      <c r="AA93" s="64">
        <v>1</v>
      </c>
      <c r="AB93" s="64">
        <v>1</v>
      </c>
      <c r="AC93" s="64">
        <v>0</v>
      </c>
      <c r="AD93" s="64">
        <v>0.66391712391771796</v>
      </c>
      <c r="AE93" s="5" t="s">
        <v>731</v>
      </c>
      <c r="AF93" s="5" t="s">
        <v>731</v>
      </c>
      <c r="AG93" s="5" t="s">
        <v>731</v>
      </c>
      <c r="AH93" s="5" t="s">
        <v>871</v>
      </c>
      <c r="AI93" s="5" t="s">
        <v>731</v>
      </c>
      <c r="AJ93" s="5" t="s">
        <v>731</v>
      </c>
      <c r="AK93" s="5" t="s">
        <v>731</v>
      </c>
      <c r="AL93" s="5" t="s">
        <v>871</v>
      </c>
      <c r="AM93" s="5" t="s">
        <v>731</v>
      </c>
      <c r="AN93" s="5" t="s">
        <v>731</v>
      </c>
      <c r="AO93" s="5" t="s">
        <v>731</v>
      </c>
      <c r="AP93" s="5" t="s">
        <v>731</v>
      </c>
      <c r="AQ93" s="5" t="s">
        <v>731</v>
      </c>
      <c r="AR93" s="5" t="s">
        <v>731</v>
      </c>
      <c r="AS93" s="5" t="s">
        <v>731</v>
      </c>
      <c r="AT93" s="5" t="s">
        <v>731</v>
      </c>
      <c r="AU93" s="5" t="s">
        <v>731</v>
      </c>
      <c r="AV93" s="5" t="s">
        <v>871</v>
      </c>
      <c r="AW93" s="5" t="s">
        <v>871</v>
      </c>
      <c r="AX93" s="5" t="s">
        <v>871</v>
      </c>
      <c r="AY93" s="5" t="s">
        <v>731</v>
      </c>
      <c r="AZ93" s="5" t="s">
        <v>731</v>
      </c>
      <c r="BA93" s="5" t="s">
        <v>731</v>
      </c>
      <c r="BB93" s="5" t="s">
        <v>731</v>
      </c>
      <c r="BC93" s="5" t="s">
        <v>731</v>
      </c>
      <c r="BD93" s="5" t="s">
        <v>731</v>
      </c>
      <c r="BE93" t="s">
        <v>731</v>
      </c>
      <c r="BF93" t="s">
        <v>871</v>
      </c>
      <c r="BG93" t="s">
        <v>731</v>
      </c>
    </row>
    <row r="94" spans="1:59" x14ac:dyDescent="0.2">
      <c r="A94" s="6" t="s">
        <v>1003</v>
      </c>
      <c r="B94" s="64">
        <v>6.5528667840535751E-2</v>
      </c>
      <c r="C94" s="64">
        <v>0.10974945658042343</v>
      </c>
      <c r="D94" s="64">
        <v>1.2129959992001648E-3</v>
      </c>
      <c r="E94" s="64">
        <v>0</v>
      </c>
      <c r="F94" s="64">
        <v>0.11952234301360659</v>
      </c>
      <c r="G94" s="64">
        <v>0.16259057137366922</v>
      </c>
      <c r="H94" s="64">
        <v>0.13930824329327512</v>
      </c>
      <c r="I94" s="64">
        <v>2.6961482072233218E-2</v>
      </c>
      <c r="J94" s="64">
        <v>1.6813490592275299E-3</v>
      </c>
      <c r="K94" s="64">
        <v>2.5513760783778237E-2</v>
      </c>
      <c r="L94" s="64">
        <v>2.1017740451861222E-2</v>
      </c>
      <c r="M94" s="64">
        <v>8.6478170015840516E-2</v>
      </c>
      <c r="N94" s="64">
        <v>2.4388466901525102E-2</v>
      </c>
      <c r="O94" s="64">
        <v>1.4762333125580354E-2</v>
      </c>
      <c r="P94" s="64">
        <v>3.6830740254840101E-2</v>
      </c>
      <c r="Q94" s="64">
        <v>0.10063306100917956</v>
      </c>
      <c r="R94" s="64">
        <v>9.9404331636521917E-2</v>
      </c>
      <c r="S94" s="64">
        <v>3.134962099289641E-3</v>
      </c>
      <c r="T94" s="64">
        <v>2.379455060390203E-2</v>
      </c>
      <c r="U94" s="64">
        <v>2.9378088791539841E-2</v>
      </c>
      <c r="V94" s="64">
        <v>0.10163444576354889</v>
      </c>
      <c r="W94" s="64">
        <v>0.20140528279680842</v>
      </c>
      <c r="X94" s="64">
        <v>1.108665888674908E-3</v>
      </c>
      <c r="Y94" s="64">
        <v>2.6333843039244381E-2</v>
      </c>
      <c r="Z94" s="64">
        <v>3.6701555191342834E-2</v>
      </c>
      <c r="AA94" s="64">
        <v>3.7228477231200048E-2</v>
      </c>
      <c r="AB94" s="64">
        <v>1.5560109714437061E-3</v>
      </c>
      <c r="AC94" s="64">
        <v>0</v>
      </c>
      <c r="AD94" s="64">
        <v>7.1555593006737597E-2</v>
      </c>
      <c r="AE94" s="5" t="s">
        <v>731</v>
      </c>
      <c r="AF94" s="5" t="s">
        <v>731</v>
      </c>
      <c r="AG94" s="5" t="s">
        <v>731</v>
      </c>
      <c r="AH94" s="5" t="s">
        <v>770</v>
      </c>
      <c r="AI94" s="5" t="s">
        <v>731</v>
      </c>
      <c r="AJ94" s="5" t="s">
        <v>731</v>
      </c>
      <c r="AK94" s="5" t="s">
        <v>731</v>
      </c>
      <c r="AL94" s="5" t="s">
        <v>731</v>
      </c>
      <c r="AM94" s="5" t="s">
        <v>731</v>
      </c>
      <c r="AN94" s="5" t="s">
        <v>731</v>
      </c>
      <c r="AO94" s="5" t="s">
        <v>731</v>
      </c>
      <c r="AP94" s="5" t="s">
        <v>731</v>
      </c>
      <c r="AQ94" s="5" t="s">
        <v>731</v>
      </c>
      <c r="AR94" s="5" t="s">
        <v>731</v>
      </c>
      <c r="AS94" s="5" t="s">
        <v>731</v>
      </c>
      <c r="AT94" s="5" t="s">
        <v>731</v>
      </c>
      <c r="AU94" s="5" t="s">
        <v>731</v>
      </c>
      <c r="AV94" s="5" t="s">
        <v>731</v>
      </c>
      <c r="AW94" s="5" t="s">
        <v>731</v>
      </c>
      <c r="AX94" s="5" t="s">
        <v>731</v>
      </c>
      <c r="AY94" s="5" t="s">
        <v>731</v>
      </c>
      <c r="AZ94" s="5" t="s">
        <v>731</v>
      </c>
      <c r="BA94" s="5" t="s">
        <v>731</v>
      </c>
      <c r="BB94" s="5" t="s">
        <v>731</v>
      </c>
      <c r="BC94" s="5" t="s">
        <v>731</v>
      </c>
      <c r="BD94" s="5" t="s">
        <v>731</v>
      </c>
      <c r="BE94" t="s">
        <v>731</v>
      </c>
      <c r="BF94" t="s">
        <v>770</v>
      </c>
      <c r="BG94" t="s">
        <v>731</v>
      </c>
    </row>
    <row r="95" spans="1:59" x14ac:dyDescent="0.2">
      <c r="A95" s="6" t="s">
        <v>1004</v>
      </c>
      <c r="B95" s="64">
        <v>0</v>
      </c>
      <c r="C95" s="64">
        <v>0.20919434596909992</v>
      </c>
      <c r="D95" s="64">
        <v>0</v>
      </c>
      <c r="E95" s="64">
        <v>0</v>
      </c>
      <c r="F95" s="64">
        <v>0</v>
      </c>
      <c r="G95" s="64">
        <v>8.5714369195718565E-2</v>
      </c>
      <c r="H95" s="64">
        <v>0</v>
      </c>
      <c r="I95" s="64">
        <v>0</v>
      </c>
      <c r="J95" s="64">
        <v>0.18119361896860442</v>
      </c>
      <c r="K95" s="64">
        <v>0</v>
      </c>
      <c r="L95" s="64">
        <v>0.3809614153874058</v>
      </c>
      <c r="M95" s="64">
        <v>0.38217825810891631</v>
      </c>
      <c r="N95" s="64">
        <v>0</v>
      </c>
      <c r="O95" s="64">
        <v>0</v>
      </c>
      <c r="P95" s="64">
        <v>0</v>
      </c>
      <c r="Q95" s="64">
        <v>0</v>
      </c>
      <c r="R95" s="64">
        <v>0.30178655589798603</v>
      </c>
      <c r="S95" s="64">
        <v>0</v>
      </c>
      <c r="T95" s="64">
        <v>0</v>
      </c>
      <c r="U95" s="64">
        <v>0</v>
      </c>
      <c r="V95" s="64">
        <v>0.38179488229613295</v>
      </c>
      <c r="W95" s="64">
        <v>0.4631861141817904</v>
      </c>
      <c r="X95" s="64">
        <v>0.43107799686698339</v>
      </c>
      <c r="Y95" s="64">
        <v>0.33384558638092615</v>
      </c>
      <c r="Z95" s="64">
        <v>0</v>
      </c>
      <c r="AA95" s="64">
        <v>0</v>
      </c>
      <c r="AB95" s="64">
        <v>0</v>
      </c>
      <c r="AC95" s="64">
        <v>0</v>
      </c>
      <c r="AD95" s="64">
        <v>0.25342894134623317</v>
      </c>
      <c r="AE95" s="5" t="s">
        <v>731</v>
      </c>
      <c r="AF95" s="5" t="s">
        <v>737</v>
      </c>
      <c r="AG95" s="5" t="s">
        <v>775</v>
      </c>
      <c r="AH95" s="5" t="s">
        <v>871</v>
      </c>
      <c r="AI95" s="5" t="s">
        <v>735</v>
      </c>
      <c r="AJ95" s="5" t="s">
        <v>733</v>
      </c>
      <c r="AK95" s="5" t="s">
        <v>738</v>
      </c>
      <c r="AL95" s="5" t="s">
        <v>871</v>
      </c>
      <c r="AM95" s="5" t="s">
        <v>779</v>
      </c>
      <c r="AN95" s="5" t="s">
        <v>688</v>
      </c>
      <c r="AO95" s="5" t="s">
        <v>689</v>
      </c>
      <c r="AP95" s="5" t="s">
        <v>729</v>
      </c>
      <c r="AQ95" s="5" t="s">
        <v>768</v>
      </c>
      <c r="AR95" s="5" t="s">
        <v>771</v>
      </c>
      <c r="AS95" s="5" t="s">
        <v>690</v>
      </c>
      <c r="AT95" s="5" t="s">
        <v>692</v>
      </c>
      <c r="AU95" s="5" t="s">
        <v>867</v>
      </c>
      <c r="AV95" s="5" t="s">
        <v>871</v>
      </c>
      <c r="AW95" s="5" t="s">
        <v>871</v>
      </c>
      <c r="AX95" s="5" t="s">
        <v>871</v>
      </c>
      <c r="AY95" s="5" t="s">
        <v>734</v>
      </c>
      <c r="AZ95" s="5" t="s">
        <v>736</v>
      </c>
      <c r="BA95" s="5" t="s">
        <v>739</v>
      </c>
      <c r="BB95" s="5" t="s">
        <v>997</v>
      </c>
      <c r="BC95" s="5" t="s">
        <v>998</v>
      </c>
      <c r="BD95" s="5" t="s">
        <v>999</v>
      </c>
      <c r="BE95" t="s">
        <v>1000</v>
      </c>
      <c r="BF95" t="s">
        <v>871</v>
      </c>
      <c r="BG95" t="s">
        <v>731</v>
      </c>
    </row>
    <row r="96" spans="1:59" x14ac:dyDescent="0.2">
      <c r="A96" s="6" t="s">
        <v>1005</v>
      </c>
      <c r="B96" s="64">
        <v>0.10559530874904631</v>
      </c>
      <c r="C96" s="64">
        <v>7.7206221239612627E-2</v>
      </c>
      <c r="D96" s="64">
        <v>1.2111685478933614E-2</v>
      </c>
      <c r="E96" s="64">
        <v>0.18206887483465276</v>
      </c>
      <c r="F96" s="64">
        <v>6.1490339159280205E-2</v>
      </c>
      <c r="G96" s="64">
        <v>5.1288302044083078E-2</v>
      </c>
      <c r="H96" s="64">
        <v>3.0761419005764047E-2</v>
      </c>
      <c r="I96" s="64">
        <v>1.6331821559221537E-2</v>
      </c>
      <c r="J96" s="64">
        <v>7.8408208937712692E-2</v>
      </c>
      <c r="K96" s="64">
        <v>0.12601503874587561</v>
      </c>
      <c r="L96" s="64">
        <v>0.15522674491835872</v>
      </c>
      <c r="M96" s="64">
        <v>0.14141467297489721</v>
      </c>
      <c r="N96" s="64">
        <v>6.4130244335622769E-2</v>
      </c>
      <c r="O96" s="64">
        <v>6.068805193246371E-2</v>
      </c>
      <c r="P96" s="64">
        <v>7.5935197145841848E-2</v>
      </c>
      <c r="Q96" s="64">
        <v>8.0347703224812758E-2</v>
      </c>
      <c r="R96" s="64">
        <v>6.3283495626863071E-2</v>
      </c>
      <c r="S96" s="64">
        <v>5.3321986369947484E-3</v>
      </c>
      <c r="T96" s="64">
        <v>8.4312137807553006E-2</v>
      </c>
      <c r="U96" s="64">
        <v>7.8747256138457147E-3</v>
      </c>
      <c r="V96" s="64">
        <v>4.3417482337748579E-2</v>
      </c>
      <c r="W96" s="64">
        <v>0.11722360331799681</v>
      </c>
      <c r="X96" s="64">
        <v>8.022344360486619E-2</v>
      </c>
      <c r="Y96" s="64">
        <v>0.29576201740422087</v>
      </c>
      <c r="Z96" s="64">
        <v>5.760466093135231E-2</v>
      </c>
      <c r="AA96" s="64">
        <v>0.15695070805159766</v>
      </c>
      <c r="AB96" s="64">
        <v>5.1526246684171764E-3</v>
      </c>
      <c r="AC96" s="64">
        <v>7.4009507707489583E-2</v>
      </c>
      <c r="AD96" s="64">
        <v>8.9406034763586842E-2</v>
      </c>
      <c r="AE96" s="5" t="s">
        <v>731</v>
      </c>
      <c r="AF96" s="5" t="s">
        <v>731</v>
      </c>
      <c r="AG96" s="5" t="s">
        <v>731</v>
      </c>
      <c r="AH96" s="5" t="s">
        <v>731</v>
      </c>
      <c r="AI96" s="5" t="s">
        <v>731</v>
      </c>
      <c r="AJ96" s="5" t="s">
        <v>731</v>
      </c>
      <c r="AK96" s="5" t="s">
        <v>731</v>
      </c>
      <c r="AL96" s="5" t="s">
        <v>731</v>
      </c>
      <c r="AM96" s="5" t="s">
        <v>731</v>
      </c>
      <c r="AN96" s="5" t="s">
        <v>731</v>
      </c>
      <c r="AO96" s="5" t="s">
        <v>731</v>
      </c>
      <c r="AP96" s="5" t="s">
        <v>731</v>
      </c>
      <c r="AQ96" s="5" t="s">
        <v>731</v>
      </c>
      <c r="AR96" s="5" t="s">
        <v>731</v>
      </c>
      <c r="AS96" s="5" t="s">
        <v>731</v>
      </c>
      <c r="AT96" s="5" t="s">
        <v>731</v>
      </c>
      <c r="AU96" s="5" t="s">
        <v>731</v>
      </c>
      <c r="AV96" s="5" t="s">
        <v>731</v>
      </c>
      <c r="AW96" s="5" t="s">
        <v>731</v>
      </c>
      <c r="AX96" s="5" t="s">
        <v>731</v>
      </c>
      <c r="AY96" s="5" t="s">
        <v>731</v>
      </c>
      <c r="AZ96" s="5" t="s">
        <v>731</v>
      </c>
      <c r="BA96" s="5" t="s">
        <v>731</v>
      </c>
      <c r="BB96" s="5" t="s">
        <v>731</v>
      </c>
      <c r="BC96" s="5" t="s">
        <v>731</v>
      </c>
      <c r="BD96" s="5" t="s">
        <v>731</v>
      </c>
      <c r="BE96" t="s">
        <v>731</v>
      </c>
      <c r="BF96" t="s">
        <v>731</v>
      </c>
      <c r="BG96" t="s">
        <v>731</v>
      </c>
    </row>
    <row r="97" spans="1:59" x14ac:dyDescent="0.2">
      <c r="A97" s="6" t="s">
        <v>1006</v>
      </c>
      <c r="B97" s="64">
        <v>4.6095770525605054E-2</v>
      </c>
      <c r="C97" s="64">
        <v>9.0490201754158409E-2</v>
      </c>
      <c r="D97" s="64">
        <v>6.5505770174015113E-2</v>
      </c>
      <c r="E97" s="64">
        <v>0.1989330795362817</v>
      </c>
      <c r="F97" s="64">
        <v>7.5038787077601532E-2</v>
      </c>
      <c r="G97" s="64">
        <v>4.3194943083651648E-2</v>
      </c>
      <c r="H97" s="64">
        <v>0.10002441943553586</v>
      </c>
      <c r="I97" s="64">
        <v>7.2758738088581312E-2</v>
      </c>
      <c r="J97" s="64">
        <v>6.1985999223720972E-2</v>
      </c>
      <c r="K97" s="64">
        <v>0.10603384917652334</v>
      </c>
      <c r="L97" s="64">
        <v>0.14269405455069661</v>
      </c>
      <c r="M97" s="64">
        <v>0.13320233251861541</v>
      </c>
      <c r="N97" s="64">
        <v>0.1132679810341439</v>
      </c>
      <c r="O97" s="64">
        <v>5.5281056026533069E-2</v>
      </c>
      <c r="P97" s="64">
        <v>9.1785816757013111E-2</v>
      </c>
      <c r="Q97" s="64">
        <v>9.2787984624347508E-2</v>
      </c>
      <c r="R97" s="64">
        <v>0.11033271301775749</v>
      </c>
      <c r="S97" s="64">
        <v>3.386848439543947E-2</v>
      </c>
      <c r="T97" s="64">
        <v>1.4059841197050595E-2</v>
      </c>
      <c r="U97" s="64">
        <v>6.3159596532039855E-2</v>
      </c>
      <c r="V97" s="64">
        <v>0.14142551968361528</v>
      </c>
      <c r="W97" s="64">
        <v>8.9238366471632358E-2</v>
      </c>
      <c r="X97" s="64">
        <v>0.12280430063948905</v>
      </c>
      <c r="Y97" s="64">
        <v>9.7716787366468202E-2</v>
      </c>
      <c r="Z97" s="64">
        <v>7.1385041186343048E-2</v>
      </c>
      <c r="AA97" s="64">
        <v>4.7233086215593044E-2</v>
      </c>
      <c r="AB97" s="64">
        <v>6.0925487141677004E-2</v>
      </c>
      <c r="AC97" s="64">
        <v>0.14060229312053088</v>
      </c>
      <c r="AD97" s="64">
        <v>9.4146516442553493E-2</v>
      </c>
      <c r="AE97" s="5" t="s">
        <v>731</v>
      </c>
      <c r="AF97" s="5" t="s">
        <v>737</v>
      </c>
      <c r="AG97" s="5" t="s">
        <v>775</v>
      </c>
      <c r="AH97" s="5" t="s">
        <v>778</v>
      </c>
      <c r="AI97" s="5" t="s">
        <v>735</v>
      </c>
      <c r="AJ97" s="5" t="s">
        <v>733</v>
      </c>
      <c r="AK97" s="5" t="s">
        <v>738</v>
      </c>
      <c r="AL97" s="5" t="s">
        <v>776</v>
      </c>
      <c r="AM97" s="5" t="s">
        <v>779</v>
      </c>
      <c r="AN97" s="5" t="s">
        <v>688</v>
      </c>
      <c r="AO97" s="5" t="s">
        <v>689</v>
      </c>
      <c r="AP97" s="5" t="s">
        <v>729</v>
      </c>
      <c r="AQ97" s="5" t="s">
        <v>768</v>
      </c>
      <c r="AR97" s="5" t="s">
        <v>771</v>
      </c>
      <c r="AS97" s="5" t="s">
        <v>690</v>
      </c>
      <c r="AT97" s="5" t="s">
        <v>692</v>
      </c>
      <c r="AU97" s="5" t="s">
        <v>867</v>
      </c>
      <c r="AV97" s="5" t="s">
        <v>694</v>
      </c>
      <c r="AW97" s="5" t="s">
        <v>695</v>
      </c>
      <c r="AX97" s="5" t="s">
        <v>696</v>
      </c>
      <c r="AY97" s="5" t="s">
        <v>734</v>
      </c>
      <c r="AZ97" s="5" t="s">
        <v>736</v>
      </c>
      <c r="BA97" s="5" t="s">
        <v>739</v>
      </c>
      <c r="BB97" s="5" t="s">
        <v>997</v>
      </c>
      <c r="BC97" s="5" t="s">
        <v>998</v>
      </c>
      <c r="BD97" s="5" t="s">
        <v>999</v>
      </c>
      <c r="BE97" t="s">
        <v>1000</v>
      </c>
      <c r="BF97" t="s">
        <v>1000</v>
      </c>
      <c r="BG97" t="s">
        <v>731</v>
      </c>
    </row>
    <row r="98" spans="1:59" x14ac:dyDescent="0.2">
      <c r="A98" t="s">
        <v>1007</v>
      </c>
      <c r="B98">
        <v>2.8172942344570087E-2</v>
      </c>
      <c r="C98">
        <v>0.19755718598379948</v>
      </c>
      <c r="D98">
        <v>3.6945994345358266E-4</v>
      </c>
      <c r="E98">
        <v>6.8473704602086793E-2</v>
      </c>
      <c r="F98">
        <v>0.11377755370166881</v>
      </c>
      <c r="G98">
        <v>2.4250792220174913E-2</v>
      </c>
      <c r="H98">
        <v>4.2429322890797809E-2</v>
      </c>
      <c r="I98">
        <v>3.7157291922590423E-2</v>
      </c>
      <c r="J98">
        <v>9.9827361784603653E-3</v>
      </c>
      <c r="K98">
        <v>5.4607697583730956E-2</v>
      </c>
      <c r="L98">
        <v>0.11039032638732338</v>
      </c>
      <c r="M98">
        <v>0.87490183429374146</v>
      </c>
      <c r="N98">
        <v>2.049522214839933E-3</v>
      </c>
      <c r="O98">
        <v>5.2625052585514283E-3</v>
      </c>
      <c r="P98">
        <v>1.3544370665313507E-3</v>
      </c>
      <c r="Q98">
        <v>3.5810056145837766E-3</v>
      </c>
      <c r="R98">
        <v>2.1479188632584169E-2</v>
      </c>
      <c r="S98">
        <v>3.3040355562651095E-4</v>
      </c>
      <c r="T98">
        <v>9.1684710867387789E-2</v>
      </c>
      <c r="U98">
        <v>4.7301151775791501E-4</v>
      </c>
      <c r="V98">
        <v>8.7676030015038112E-2</v>
      </c>
      <c r="W98">
        <v>4.5867318934128938E-2</v>
      </c>
      <c r="X98">
        <v>1.3571637139216421E-2</v>
      </c>
      <c r="Y98">
        <v>2.5989106551942067E-4</v>
      </c>
      <c r="Z98">
        <v>3.0685415281418351E-2</v>
      </c>
      <c r="AA98">
        <v>6.8761933225511246E-2</v>
      </c>
      <c r="AB98">
        <v>1.1988782302222558E-3</v>
      </c>
      <c r="AC98">
        <v>7.1264904312388619E-2</v>
      </c>
      <c r="AD98">
        <v>4.2465174663445349E-2</v>
      </c>
      <c r="AE98" t="s">
        <v>731</v>
      </c>
      <c r="AF98" t="s">
        <v>731</v>
      </c>
      <c r="AG98" t="s">
        <v>731</v>
      </c>
      <c r="AH98" t="s">
        <v>731</v>
      </c>
      <c r="AI98" t="s">
        <v>731</v>
      </c>
      <c r="AJ98" t="s">
        <v>731</v>
      </c>
      <c r="AK98" t="s">
        <v>731</v>
      </c>
      <c r="AL98" t="s">
        <v>731</v>
      </c>
      <c r="AM98" t="s">
        <v>731</v>
      </c>
      <c r="AN98" t="s">
        <v>731</v>
      </c>
      <c r="AO98" t="s">
        <v>731</v>
      </c>
      <c r="AP98" t="s">
        <v>731</v>
      </c>
      <c r="AQ98" t="s">
        <v>731</v>
      </c>
      <c r="AR98" t="s">
        <v>731</v>
      </c>
      <c r="AS98" t="s">
        <v>731</v>
      </c>
      <c r="AT98" t="s">
        <v>731</v>
      </c>
      <c r="AU98" t="s">
        <v>731</v>
      </c>
      <c r="AV98" t="s">
        <v>731</v>
      </c>
      <c r="AW98" t="s">
        <v>731</v>
      </c>
      <c r="AX98" t="s">
        <v>731</v>
      </c>
      <c r="AY98" t="s">
        <v>731</v>
      </c>
      <c r="AZ98" t="s">
        <v>731</v>
      </c>
      <c r="BA98" t="s">
        <v>731</v>
      </c>
      <c r="BB98" t="s">
        <v>731</v>
      </c>
      <c r="BC98" t="s">
        <v>731</v>
      </c>
      <c r="BD98" t="s">
        <v>731</v>
      </c>
      <c r="BE98" t="s">
        <v>731</v>
      </c>
      <c r="BF98" t="s">
        <v>731</v>
      </c>
      <c r="BG98" t="s">
        <v>731</v>
      </c>
    </row>
    <row r="99" spans="1:59" x14ac:dyDescent="0.2">
      <c r="A99" t="s">
        <v>1008</v>
      </c>
      <c r="B99">
        <v>0.97182705765542987</v>
      </c>
      <c r="C99">
        <v>0.80244281401620043</v>
      </c>
      <c r="D99">
        <v>0.99963054005654639</v>
      </c>
      <c r="E99">
        <v>0.93152629539791321</v>
      </c>
      <c r="F99">
        <v>0.88622244629833113</v>
      </c>
      <c r="G99">
        <v>0.9757492077798251</v>
      </c>
      <c r="H99">
        <v>0.95757067710920207</v>
      </c>
      <c r="I99">
        <v>0.96284270807740957</v>
      </c>
      <c r="J99">
        <v>0.99001726382153954</v>
      </c>
      <c r="K99">
        <v>0.94539230241626904</v>
      </c>
      <c r="L99">
        <v>0.88960967361267662</v>
      </c>
      <c r="M99">
        <v>0.12509816570625856</v>
      </c>
      <c r="N99">
        <v>0.99795047778516</v>
      </c>
      <c r="O99">
        <v>0.99473749474144857</v>
      </c>
      <c r="P99">
        <v>0.99864556293346862</v>
      </c>
      <c r="Q99">
        <v>0.99641899438541626</v>
      </c>
      <c r="R99">
        <v>0.97852081136741587</v>
      </c>
      <c r="S99">
        <v>0.99966959644437348</v>
      </c>
      <c r="T99">
        <v>0.90831528913261217</v>
      </c>
      <c r="U99">
        <v>0.99952698848224208</v>
      </c>
      <c r="V99">
        <v>0.91232396998496201</v>
      </c>
      <c r="W99">
        <v>0.95413268106587112</v>
      </c>
      <c r="X99">
        <v>0.98642836286078361</v>
      </c>
      <c r="Y99">
        <v>0.99974010893448062</v>
      </c>
      <c r="Z99">
        <v>0.96931458471858167</v>
      </c>
      <c r="AA99">
        <v>0.93123806677448884</v>
      </c>
      <c r="AB99">
        <v>0.99880112176977764</v>
      </c>
      <c r="AC99">
        <v>0.92873509568761148</v>
      </c>
      <c r="AD99">
        <v>0.95753482533655465</v>
      </c>
      <c r="AE99" t="s">
        <v>731</v>
      </c>
      <c r="AF99" t="s">
        <v>731</v>
      </c>
      <c r="AG99" t="s">
        <v>731</v>
      </c>
      <c r="AH99" t="s">
        <v>731</v>
      </c>
      <c r="AI99" t="s">
        <v>731</v>
      </c>
      <c r="AJ99" t="s">
        <v>731</v>
      </c>
      <c r="AK99" t="s">
        <v>731</v>
      </c>
      <c r="AL99" t="s">
        <v>731</v>
      </c>
      <c r="AM99" t="s">
        <v>731</v>
      </c>
      <c r="AN99" t="s">
        <v>731</v>
      </c>
      <c r="AO99" t="s">
        <v>731</v>
      </c>
      <c r="AP99" t="s">
        <v>731</v>
      </c>
      <c r="AQ99" t="s">
        <v>731</v>
      </c>
      <c r="AR99" t="s">
        <v>731</v>
      </c>
      <c r="AS99" t="s">
        <v>731</v>
      </c>
      <c r="AT99" t="s">
        <v>731</v>
      </c>
      <c r="AU99" t="s">
        <v>731</v>
      </c>
      <c r="AV99" t="s">
        <v>731</v>
      </c>
      <c r="AW99" t="s">
        <v>731</v>
      </c>
      <c r="AX99" t="s">
        <v>731</v>
      </c>
      <c r="AY99" t="s">
        <v>731</v>
      </c>
      <c r="AZ99" t="s">
        <v>731</v>
      </c>
      <c r="BA99" t="s">
        <v>731</v>
      </c>
      <c r="BB99" t="s">
        <v>731</v>
      </c>
      <c r="BC99" t="s">
        <v>731</v>
      </c>
      <c r="BD99" t="s">
        <v>731</v>
      </c>
      <c r="BE99" t="s">
        <v>731</v>
      </c>
      <c r="BF99" t="s">
        <v>731</v>
      </c>
      <c r="BG99" t="s">
        <v>731</v>
      </c>
    </row>
    <row r="100" spans="1:59" x14ac:dyDescent="0.2">
      <c r="A100" t="s">
        <v>1009</v>
      </c>
      <c r="B100">
        <v>2.0318223354483713E-5</v>
      </c>
      <c r="C100">
        <v>4.0230055215860753E-5</v>
      </c>
      <c r="D100">
        <v>3.389380756547226E-5</v>
      </c>
      <c r="E100">
        <v>0</v>
      </c>
      <c r="F100">
        <v>2.0511717567569651E-5</v>
      </c>
      <c r="G100">
        <v>1.601746797495228E-5</v>
      </c>
      <c r="H100">
        <v>2.1790420769893205E-5</v>
      </c>
      <c r="I100">
        <v>1.5499294111281613E-5</v>
      </c>
      <c r="J100">
        <v>4.5130068955636601E-5</v>
      </c>
      <c r="K100">
        <v>1.998731433022977E-5</v>
      </c>
      <c r="L100">
        <v>8.8214266224812357E-5</v>
      </c>
      <c r="M100">
        <v>2.7808064592834942E-5</v>
      </c>
      <c r="N100">
        <v>1.8178315671251743E-5</v>
      </c>
      <c r="O100">
        <v>1.4744180598222596E-5</v>
      </c>
      <c r="P100">
        <v>2.546747889007494E-5</v>
      </c>
      <c r="Q100">
        <v>3.7479992740453873E-5</v>
      </c>
      <c r="R100">
        <v>3.0293482017318278E-5</v>
      </c>
      <c r="S100">
        <v>1.4431643807136879E-5</v>
      </c>
      <c r="T100">
        <v>9.3992850502898171E-6</v>
      </c>
      <c r="U100">
        <v>2.4080891545158395E-5</v>
      </c>
      <c r="V100">
        <v>2.453178443641538E-5</v>
      </c>
      <c r="W100">
        <v>4.4800473773211104E-5</v>
      </c>
      <c r="X100">
        <v>4.8887458653147811E-5</v>
      </c>
      <c r="Y100">
        <v>3.0302274525177224E-5</v>
      </c>
      <c r="Z100">
        <v>1.5375811713700376E-5</v>
      </c>
      <c r="AA100">
        <v>1.9449359499270521E-5</v>
      </c>
      <c r="AB100">
        <v>2.0473669024437228E-5</v>
      </c>
      <c r="AC100">
        <v>0</v>
      </c>
      <c r="AD100">
        <v>2.1571443900044614E-2</v>
      </c>
      <c r="AE100" t="s">
        <v>731</v>
      </c>
      <c r="AF100" t="s">
        <v>737</v>
      </c>
      <c r="AG100" t="s">
        <v>775</v>
      </c>
      <c r="AH100" t="s">
        <v>778</v>
      </c>
      <c r="AI100" t="s">
        <v>735</v>
      </c>
      <c r="AJ100" t="s">
        <v>733</v>
      </c>
      <c r="AK100" t="s">
        <v>738</v>
      </c>
      <c r="AL100" t="s">
        <v>776</v>
      </c>
      <c r="AM100" t="s">
        <v>779</v>
      </c>
      <c r="AN100" t="s">
        <v>688</v>
      </c>
      <c r="AO100" t="s">
        <v>689</v>
      </c>
      <c r="AP100" t="s">
        <v>729</v>
      </c>
      <c r="AQ100" t="s">
        <v>768</v>
      </c>
      <c r="AR100" t="s">
        <v>771</v>
      </c>
      <c r="AS100" t="s">
        <v>690</v>
      </c>
      <c r="AT100" t="s">
        <v>692</v>
      </c>
      <c r="AU100" t="s">
        <v>867</v>
      </c>
      <c r="AV100" t="s">
        <v>694</v>
      </c>
      <c r="AW100" t="s">
        <v>695</v>
      </c>
      <c r="AX100" t="s">
        <v>696</v>
      </c>
      <c r="AY100" t="s">
        <v>734</v>
      </c>
      <c r="AZ100" t="s">
        <v>736</v>
      </c>
      <c r="BA100" t="s">
        <v>739</v>
      </c>
      <c r="BB100" t="s">
        <v>997</v>
      </c>
      <c r="BC100" t="s">
        <v>998</v>
      </c>
      <c r="BD100" t="s">
        <v>999</v>
      </c>
      <c r="BE100" t="s">
        <v>1000</v>
      </c>
      <c r="BF100" t="s">
        <v>1000</v>
      </c>
      <c r="BG100" t="s">
        <v>731</v>
      </c>
    </row>
    <row r="101" spans="1:59" x14ac:dyDescent="0.2">
      <c r="A101" t="s">
        <v>68</v>
      </c>
      <c r="B101">
        <v>382195.68336420902</v>
      </c>
      <c r="C101">
        <v>432063.45751342701</v>
      </c>
      <c r="D101">
        <v>170150.79554647699</v>
      </c>
      <c r="E101">
        <v>34527.827218331702</v>
      </c>
      <c r="F101">
        <v>300369.509358813</v>
      </c>
      <c r="G101">
        <v>4332773.5519560399</v>
      </c>
      <c r="H101">
        <v>311910.10305499699</v>
      </c>
      <c r="I101">
        <v>43997.4728403509</v>
      </c>
      <c r="J101">
        <v>1499363.9102775301</v>
      </c>
      <c r="K101">
        <v>254170.84675244099</v>
      </c>
      <c r="L101">
        <v>2207416.0275164698</v>
      </c>
      <c r="M101">
        <v>2199935.48095656</v>
      </c>
      <c r="N101">
        <v>281855.98991572898</v>
      </c>
      <c r="O101">
        <v>101120.618400283</v>
      </c>
      <c r="P101">
        <v>296902.15600572998</v>
      </c>
      <c r="Q101">
        <v>210282.14692858499</v>
      </c>
      <c r="R101">
        <v>2298736.6127554099</v>
      </c>
      <c r="S101">
        <v>73653.859133159</v>
      </c>
      <c r="T101">
        <v>45008.5040155963</v>
      </c>
      <c r="U101">
        <v>58467.602244709902</v>
      </c>
      <c r="V101">
        <v>1133436.43785484</v>
      </c>
      <c r="W101">
        <v>934516.54589741898</v>
      </c>
      <c r="X101">
        <v>305027.92383765703</v>
      </c>
      <c r="Y101">
        <v>348593.07431714301</v>
      </c>
      <c r="Z101">
        <v>549487.78854091896</v>
      </c>
      <c r="AA101">
        <v>67929.700751498807</v>
      </c>
      <c r="AB101">
        <v>176771.23654312399</v>
      </c>
      <c r="AC101">
        <v>11837.59346981407</v>
      </c>
      <c r="AD101">
        <v>19062502.456967261</v>
      </c>
      <c r="AE101" t="s">
        <v>731</v>
      </c>
      <c r="AF101" t="s">
        <v>731</v>
      </c>
      <c r="AG101" t="s">
        <v>731</v>
      </c>
      <c r="AH101" t="s">
        <v>731</v>
      </c>
      <c r="AI101" t="s">
        <v>731</v>
      </c>
      <c r="AJ101" t="s">
        <v>731</v>
      </c>
      <c r="AK101" t="s">
        <v>731</v>
      </c>
      <c r="AL101" t="s">
        <v>731</v>
      </c>
      <c r="AM101" t="s">
        <v>731</v>
      </c>
      <c r="AN101" t="s">
        <v>731</v>
      </c>
      <c r="AO101" t="s">
        <v>731</v>
      </c>
      <c r="AP101" t="s">
        <v>731</v>
      </c>
      <c r="AQ101" t="s">
        <v>731</v>
      </c>
      <c r="AR101" t="s">
        <v>731</v>
      </c>
      <c r="AS101" t="s">
        <v>731</v>
      </c>
      <c r="AT101" t="s">
        <v>731</v>
      </c>
      <c r="AU101" t="s">
        <v>731</v>
      </c>
      <c r="AV101" t="s">
        <v>731</v>
      </c>
      <c r="AW101" t="s">
        <v>731</v>
      </c>
      <c r="AX101" t="s">
        <v>731</v>
      </c>
      <c r="AY101" t="s">
        <v>731</v>
      </c>
      <c r="AZ101" t="s">
        <v>731</v>
      </c>
      <c r="BA101" t="s">
        <v>731</v>
      </c>
      <c r="BB101" t="s">
        <v>731</v>
      </c>
      <c r="BC101" t="s">
        <v>731</v>
      </c>
      <c r="BD101" t="s">
        <v>731</v>
      </c>
      <c r="BE101" t="s">
        <v>731</v>
      </c>
      <c r="BF101" t="s">
        <v>731</v>
      </c>
      <c r="BG101" t="s">
        <v>1014</v>
      </c>
    </row>
    <row r="102" spans="1:59" x14ac:dyDescent="0.2">
      <c r="A102" t="s">
        <v>290</v>
      </c>
      <c r="B102">
        <v>5051039.5989218</v>
      </c>
      <c r="C102">
        <v>6023369.4955582097</v>
      </c>
      <c r="D102">
        <v>3303130.7910627602</v>
      </c>
      <c r="E102">
        <v>538121.82363434904</v>
      </c>
      <c r="F102">
        <v>5532417.2335359696</v>
      </c>
      <c r="G102">
        <v>48362509.355477899</v>
      </c>
      <c r="H102">
        <v>2562931.4268830302</v>
      </c>
      <c r="I102">
        <v>714089.25400471804</v>
      </c>
      <c r="J102">
        <v>23866293.912877999</v>
      </c>
      <c r="K102">
        <v>3435422.96432654</v>
      </c>
      <c r="L102">
        <v>34557149.228377201</v>
      </c>
      <c r="M102">
        <v>32667149.964495901</v>
      </c>
      <c r="N102">
        <v>5260939.6214269102</v>
      </c>
      <c r="O102">
        <v>1631981.98735986</v>
      </c>
      <c r="P102">
        <v>3562467.8180421102</v>
      </c>
      <c r="Q102">
        <v>2290069.73264093</v>
      </c>
      <c r="R102">
        <v>40566780.4190154</v>
      </c>
      <c r="S102">
        <v>1500110.6199141101</v>
      </c>
      <c r="T102">
        <v>426660.941908426</v>
      </c>
      <c r="U102">
        <v>719610.67918905104</v>
      </c>
      <c r="V102">
        <v>8588474.60892234</v>
      </c>
      <c r="W102">
        <v>23026982.455772799</v>
      </c>
      <c r="X102">
        <v>5155387.6351343896</v>
      </c>
      <c r="Y102">
        <v>6131549.9302842896</v>
      </c>
      <c r="Z102">
        <v>5132003.4878498903</v>
      </c>
      <c r="AA102">
        <v>1209054.04657535</v>
      </c>
      <c r="AB102">
        <v>2282190.2130202199</v>
      </c>
      <c r="AC102">
        <v>292995.43054621556</v>
      </c>
      <c r="AD102">
        <v>274390884.67675865</v>
      </c>
      <c r="AE102" t="s">
        <v>731</v>
      </c>
      <c r="AF102" t="s">
        <v>731</v>
      </c>
      <c r="AG102" t="s">
        <v>731</v>
      </c>
      <c r="AH102" t="s">
        <v>731</v>
      </c>
      <c r="AI102" t="s">
        <v>731</v>
      </c>
      <c r="AJ102" t="s">
        <v>731</v>
      </c>
      <c r="AK102" t="s">
        <v>731</v>
      </c>
      <c r="AL102" t="s">
        <v>731</v>
      </c>
      <c r="AM102" t="s">
        <v>731</v>
      </c>
      <c r="AN102" t="s">
        <v>731</v>
      </c>
      <c r="AO102" t="s">
        <v>731</v>
      </c>
      <c r="AP102" t="s">
        <v>731</v>
      </c>
      <c r="AQ102" t="s">
        <v>731</v>
      </c>
      <c r="AR102" t="s">
        <v>731</v>
      </c>
      <c r="AS102" t="s">
        <v>731</v>
      </c>
      <c r="AT102" t="s">
        <v>731</v>
      </c>
      <c r="AU102" t="s">
        <v>731</v>
      </c>
      <c r="AV102" t="s">
        <v>731</v>
      </c>
      <c r="AW102" t="s">
        <v>731</v>
      </c>
      <c r="AX102" t="s">
        <v>731</v>
      </c>
      <c r="AY102" t="s">
        <v>731</v>
      </c>
      <c r="AZ102" t="s">
        <v>731</v>
      </c>
      <c r="BA102" t="s">
        <v>731</v>
      </c>
      <c r="BB102" t="s">
        <v>731</v>
      </c>
      <c r="BC102" t="s">
        <v>731</v>
      </c>
      <c r="BD102" t="s">
        <v>731</v>
      </c>
      <c r="BE102" t="s">
        <v>731</v>
      </c>
      <c r="BF102" t="s">
        <v>731</v>
      </c>
      <c r="BG102" t="s">
        <v>1014</v>
      </c>
    </row>
    <row r="103" spans="1:59" x14ac:dyDescent="0.2">
      <c r="A103" t="s">
        <v>104</v>
      </c>
      <c r="B103">
        <v>8927813</v>
      </c>
      <c r="C103">
        <v>11507959</v>
      </c>
      <c r="D103">
        <v>7006502</v>
      </c>
      <c r="E103">
        <v>863652</v>
      </c>
      <c r="F103">
        <v>10630206</v>
      </c>
      <c r="G103">
        <v>83513685</v>
      </c>
      <c r="H103">
        <v>5843186</v>
      </c>
      <c r="I103">
        <v>1317409</v>
      </c>
      <c r="J103">
        <v>46525906</v>
      </c>
      <c r="K103">
        <v>5543156</v>
      </c>
      <c r="L103">
        <v>67535819</v>
      </c>
      <c r="M103">
        <v>66771507</v>
      </c>
      <c r="N103">
        <v>10619752</v>
      </c>
      <c r="O103">
        <v>4109744</v>
      </c>
      <c r="P103">
        <v>9797108</v>
      </c>
      <c r="Q103">
        <v>4809741</v>
      </c>
      <c r="R103">
        <v>60740278</v>
      </c>
      <c r="S103">
        <v>2783217</v>
      </c>
      <c r="T103">
        <v>615753</v>
      </c>
      <c r="U103">
        <v>1925909</v>
      </c>
      <c r="V103">
        <v>17304982</v>
      </c>
      <c r="W103">
        <v>37960346</v>
      </c>
      <c r="X103">
        <v>10243606</v>
      </c>
      <c r="Y103">
        <v>19376391</v>
      </c>
      <c r="Z103">
        <v>10190464</v>
      </c>
      <c r="AA103">
        <v>2072556</v>
      </c>
      <c r="AB103">
        <v>5451653</v>
      </c>
      <c r="AC103">
        <v>448097</v>
      </c>
      <c r="AD103">
        <v>514436397</v>
      </c>
      <c r="AE103" t="s">
        <v>731</v>
      </c>
      <c r="AF103" t="s">
        <v>731</v>
      </c>
      <c r="AG103" t="s">
        <v>731</v>
      </c>
      <c r="AH103" t="s">
        <v>731</v>
      </c>
      <c r="AI103" t="s">
        <v>731</v>
      </c>
      <c r="AJ103" t="s">
        <v>731</v>
      </c>
      <c r="AK103" t="s">
        <v>731</v>
      </c>
      <c r="AL103" t="s">
        <v>731</v>
      </c>
      <c r="AM103" t="s">
        <v>731</v>
      </c>
      <c r="AN103" t="s">
        <v>731</v>
      </c>
      <c r="AO103" t="s">
        <v>731</v>
      </c>
      <c r="AP103" t="s">
        <v>731</v>
      </c>
      <c r="AQ103" t="s">
        <v>731</v>
      </c>
      <c r="AR103" t="s">
        <v>731</v>
      </c>
      <c r="AS103" t="s">
        <v>731</v>
      </c>
      <c r="AT103" t="s">
        <v>731</v>
      </c>
      <c r="AU103" t="s">
        <v>731</v>
      </c>
      <c r="AV103" t="s">
        <v>731</v>
      </c>
      <c r="AW103" t="s">
        <v>731</v>
      </c>
      <c r="AX103" t="s">
        <v>731</v>
      </c>
      <c r="AY103" t="s">
        <v>731</v>
      </c>
      <c r="AZ103" t="s">
        <v>731</v>
      </c>
      <c r="BA103" t="s">
        <v>731</v>
      </c>
      <c r="BB103" t="s">
        <v>731</v>
      </c>
      <c r="BC103" t="s">
        <v>731</v>
      </c>
      <c r="BD103" t="s">
        <v>731</v>
      </c>
      <c r="BE103" t="s">
        <v>731</v>
      </c>
      <c r="BF103" t="s">
        <v>731</v>
      </c>
      <c r="BG103" t="s">
        <v>1014</v>
      </c>
    </row>
    <row r="104" spans="1:59" x14ac:dyDescent="0.2">
      <c r="A104" t="s">
        <v>1</v>
      </c>
      <c r="B104">
        <v>4048082.9999999902</v>
      </c>
      <c r="C104">
        <v>4977207.9999999898</v>
      </c>
      <c r="D104">
        <v>2907681.9999999902</v>
      </c>
      <c r="E104">
        <v>326373.99999999901</v>
      </c>
      <c r="F104">
        <v>4531723.9999999898</v>
      </c>
      <c r="G104">
        <v>41721838.999999903</v>
      </c>
      <c r="H104">
        <v>2959702</v>
      </c>
      <c r="I104">
        <v>600947</v>
      </c>
      <c r="J104">
        <v>18930012.999999899</v>
      </c>
      <c r="K104">
        <v>2756640.9999999902</v>
      </c>
      <c r="L104">
        <v>30465400.999999899</v>
      </c>
      <c r="M104">
        <v>28870997</v>
      </c>
      <c r="N104">
        <v>4193935</v>
      </c>
      <c r="O104">
        <v>1511861</v>
      </c>
      <c r="P104">
        <v>4284390.9999999898</v>
      </c>
      <c r="Q104">
        <v>1783175.99999999</v>
      </c>
      <c r="R104">
        <v>26233800</v>
      </c>
      <c r="S104">
        <v>1293405.99999999</v>
      </c>
      <c r="T104">
        <v>238638</v>
      </c>
      <c r="U104">
        <v>820791.99999999895</v>
      </c>
      <c r="V104">
        <v>8096264</v>
      </c>
      <c r="W104">
        <v>13773665</v>
      </c>
      <c r="X104">
        <v>4107903</v>
      </c>
      <c r="Y104">
        <v>7537489</v>
      </c>
      <c r="Z104">
        <v>4840191</v>
      </c>
      <c r="AA104">
        <v>855215</v>
      </c>
      <c r="AB104">
        <v>1964673</v>
      </c>
      <c r="AC104">
        <v>177231</v>
      </c>
      <c r="AD104">
        <v>224809240.99999964</v>
      </c>
      <c r="AE104" t="s">
        <v>731</v>
      </c>
      <c r="AF104" t="s">
        <v>731</v>
      </c>
      <c r="AG104" t="s">
        <v>731</v>
      </c>
      <c r="AH104" t="s">
        <v>731</v>
      </c>
      <c r="AI104" t="s">
        <v>731</v>
      </c>
      <c r="AJ104" t="s">
        <v>731</v>
      </c>
      <c r="AK104" t="s">
        <v>731</v>
      </c>
      <c r="AL104" t="s">
        <v>731</v>
      </c>
      <c r="AM104" t="s">
        <v>731</v>
      </c>
      <c r="AN104" t="s">
        <v>731</v>
      </c>
      <c r="AO104" t="s">
        <v>731</v>
      </c>
      <c r="AP104" t="s">
        <v>731</v>
      </c>
      <c r="AQ104" t="s">
        <v>731</v>
      </c>
      <c r="AR104" t="s">
        <v>731</v>
      </c>
      <c r="AS104" t="s">
        <v>731</v>
      </c>
      <c r="AT104" t="s">
        <v>731</v>
      </c>
      <c r="AU104" t="s">
        <v>731</v>
      </c>
      <c r="AV104" t="s">
        <v>731</v>
      </c>
      <c r="AW104" t="s">
        <v>731</v>
      </c>
      <c r="AX104" t="s">
        <v>731</v>
      </c>
      <c r="AY104" t="s">
        <v>731</v>
      </c>
      <c r="AZ104" t="s">
        <v>731</v>
      </c>
      <c r="BA104" t="s">
        <v>731</v>
      </c>
      <c r="BB104" t="s">
        <v>731</v>
      </c>
      <c r="BC104" t="s">
        <v>731</v>
      </c>
      <c r="BD104" t="s">
        <v>731</v>
      </c>
      <c r="BE104" t="s">
        <v>731</v>
      </c>
      <c r="BF104" t="s">
        <v>731</v>
      </c>
      <c r="BG104" t="s">
        <v>1014</v>
      </c>
    </row>
  </sheetData>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BA93C-F187-FC4F-961E-9E13E6B8C448}">
  <sheetPr>
    <tabColor theme="7"/>
  </sheetPr>
  <dimension ref="A1:BG25"/>
  <sheetViews>
    <sheetView topLeftCell="G1" workbookViewId="0">
      <selection activeCell="X37" sqref="X37"/>
    </sheetView>
  </sheetViews>
  <sheetFormatPr baseColWidth="10" defaultRowHeight="16" x14ac:dyDescent="0.2"/>
  <cols>
    <col min="1" max="1" width="57.1640625" customWidth="1"/>
  </cols>
  <sheetData>
    <row r="1" spans="1:59" x14ac:dyDescent="0.2">
      <c r="A1" s="53" t="s">
        <v>0</v>
      </c>
      <c r="B1" s="53" t="s">
        <v>509</v>
      </c>
      <c r="C1" s="53" t="s">
        <v>101</v>
      </c>
      <c r="D1" s="53" t="s">
        <v>511</v>
      </c>
      <c r="E1" s="53" t="s">
        <v>513</v>
      </c>
      <c r="F1" s="53" t="s">
        <v>514</v>
      </c>
      <c r="G1" s="53" t="s">
        <v>102</v>
      </c>
      <c r="H1" s="53" t="s">
        <v>515</v>
      </c>
      <c r="I1" s="53" t="s">
        <v>516</v>
      </c>
      <c r="J1" s="53" t="s">
        <v>549</v>
      </c>
      <c r="K1" s="53" t="s">
        <v>517</v>
      </c>
      <c r="L1" s="53" t="s">
        <v>518</v>
      </c>
      <c r="M1" s="53" t="s">
        <v>686</v>
      </c>
      <c r="N1" s="53" t="s">
        <v>687</v>
      </c>
      <c r="O1" s="53" t="s">
        <v>512</v>
      </c>
      <c r="P1" s="53" t="s">
        <v>519</v>
      </c>
      <c r="Q1" s="53" t="s">
        <v>530</v>
      </c>
      <c r="R1" s="53" t="s">
        <v>531</v>
      </c>
      <c r="S1" s="53" t="s">
        <v>533</v>
      </c>
      <c r="T1" s="53" t="s">
        <v>534</v>
      </c>
      <c r="U1" s="53" t="s">
        <v>532</v>
      </c>
      <c r="V1" s="53" t="s">
        <v>505</v>
      </c>
      <c r="W1" s="53" t="s">
        <v>541</v>
      </c>
      <c r="X1" s="53" t="s">
        <v>542</v>
      </c>
      <c r="Y1" s="53" t="s">
        <v>543</v>
      </c>
      <c r="Z1" s="53" t="s">
        <v>550</v>
      </c>
      <c r="AA1" s="53" t="s">
        <v>548</v>
      </c>
      <c r="AB1" s="53" t="s">
        <v>547</v>
      </c>
      <c r="AC1" s="53" t="s">
        <v>986</v>
      </c>
      <c r="AD1" s="53" t="s">
        <v>1010</v>
      </c>
      <c r="AE1" s="53" t="s">
        <v>839</v>
      </c>
      <c r="AF1" s="53" t="s">
        <v>840</v>
      </c>
      <c r="AG1" s="53" t="s">
        <v>841</v>
      </c>
      <c r="AH1" s="53" t="s">
        <v>842</v>
      </c>
      <c r="AI1" s="53" t="s">
        <v>843</v>
      </c>
      <c r="AJ1" s="53" t="s">
        <v>844</v>
      </c>
      <c r="AK1" s="53" t="s">
        <v>845</v>
      </c>
      <c r="AL1" s="53" t="s">
        <v>846</v>
      </c>
      <c r="AM1" s="53" t="s">
        <v>847</v>
      </c>
      <c r="AN1" s="53" t="s">
        <v>848</v>
      </c>
      <c r="AO1" s="53" t="s">
        <v>849</v>
      </c>
      <c r="AP1" s="53" t="s">
        <v>850</v>
      </c>
      <c r="AQ1" s="53" t="s">
        <v>851</v>
      </c>
      <c r="AR1" s="53" t="s">
        <v>852</v>
      </c>
      <c r="AS1" s="53" t="s">
        <v>853</v>
      </c>
      <c r="AT1" s="53" t="s">
        <v>854</v>
      </c>
      <c r="AU1" s="53" t="s">
        <v>855</v>
      </c>
      <c r="AV1" s="53" t="s">
        <v>856</v>
      </c>
      <c r="AW1" s="53" t="s">
        <v>857</v>
      </c>
      <c r="AX1" s="53" t="s">
        <v>858</v>
      </c>
      <c r="AY1" s="53" t="s">
        <v>859</v>
      </c>
      <c r="AZ1" s="53" t="s">
        <v>860</v>
      </c>
      <c r="BA1" s="53" t="s">
        <v>861</v>
      </c>
      <c r="BB1" s="53" t="s">
        <v>862</v>
      </c>
      <c r="BC1" s="53" t="s">
        <v>863</v>
      </c>
      <c r="BD1" s="53" t="s">
        <v>864</v>
      </c>
      <c r="BE1" s="53" t="s">
        <v>865</v>
      </c>
      <c r="BF1" s="53" t="s">
        <v>988</v>
      </c>
      <c r="BG1" s="53" t="s">
        <v>1011</v>
      </c>
    </row>
    <row r="2" spans="1:59" x14ac:dyDescent="0.2">
      <c r="A2" t="s">
        <v>337</v>
      </c>
      <c r="B2" s="7">
        <v>0.21149807999999998</v>
      </c>
      <c r="C2" s="7">
        <v>5.6088925099999996</v>
      </c>
      <c r="D2" s="7">
        <v>0.51926351000000004</v>
      </c>
      <c r="E2" s="7">
        <v>0</v>
      </c>
      <c r="F2" s="7">
        <v>1.22451457</v>
      </c>
      <c r="G2" s="7">
        <v>1.23994753</v>
      </c>
      <c r="H2" s="7">
        <v>1.49136E-3</v>
      </c>
      <c r="I2" s="7">
        <v>0</v>
      </c>
      <c r="J2" s="7">
        <v>3.1574705400000003</v>
      </c>
      <c r="K2" s="7">
        <v>1.1448782100000001</v>
      </c>
      <c r="L2" s="7">
        <v>5.2023141500000003</v>
      </c>
      <c r="M2" s="7">
        <v>2.96305263</v>
      </c>
      <c r="N2" s="7">
        <v>0.65414216999999997</v>
      </c>
      <c r="O2" s="7">
        <v>0</v>
      </c>
      <c r="P2" s="7">
        <v>1.30662934</v>
      </c>
      <c r="Q2" s="7">
        <v>0</v>
      </c>
      <c r="R2" s="7">
        <v>0.78331790000000001</v>
      </c>
      <c r="S2" s="7">
        <v>0</v>
      </c>
      <c r="T2" s="7">
        <v>0</v>
      </c>
      <c r="U2" s="7">
        <v>0</v>
      </c>
      <c r="V2" s="7">
        <v>2.09836848</v>
      </c>
      <c r="W2" s="7">
        <v>1.1470465699999999</v>
      </c>
      <c r="X2" s="7">
        <v>0.68057855</v>
      </c>
      <c r="Y2" s="7">
        <v>5.8043429999999993E-2</v>
      </c>
      <c r="Z2" s="7">
        <v>0.90237246000000004</v>
      </c>
      <c r="AA2" s="7">
        <v>6.030257E-2</v>
      </c>
      <c r="AB2" s="7">
        <v>0.7186800000000001</v>
      </c>
      <c r="AC2" s="7">
        <v>3.3000000000000003E-5</v>
      </c>
      <c r="AD2" s="7">
        <f>SUM(B2:AC2)-M2</f>
        <v>26.719784929999999</v>
      </c>
      <c r="AE2" t="s">
        <v>872</v>
      </c>
      <c r="AF2" t="s">
        <v>872</v>
      </c>
      <c r="AG2" t="s">
        <v>872</v>
      </c>
      <c r="AH2" t="s">
        <v>872</v>
      </c>
      <c r="AI2" t="s">
        <v>872</v>
      </c>
      <c r="AJ2" t="s">
        <v>872</v>
      </c>
      <c r="AK2" t="s">
        <v>872</v>
      </c>
      <c r="AL2" t="s">
        <v>872</v>
      </c>
      <c r="AM2" t="s">
        <v>872</v>
      </c>
      <c r="AN2" t="s">
        <v>872</v>
      </c>
      <c r="AO2" t="s">
        <v>872</v>
      </c>
      <c r="AP2" t="s">
        <v>872</v>
      </c>
      <c r="AQ2" t="s">
        <v>872</v>
      </c>
      <c r="AR2" t="s">
        <v>872</v>
      </c>
      <c r="AS2" t="s">
        <v>872</v>
      </c>
      <c r="AT2" t="s">
        <v>872</v>
      </c>
      <c r="AU2" t="s">
        <v>872</v>
      </c>
      <c r="AV2" t="s">
        <v>872</v>
      </c>
      <c r="AW2" t="s">
        <v>872</v>
      </c>
      <c r="AX2" t="s">
        <v>872</v>
      </c>
      <c r="AY2" t="s">
        <v>872</v>
      </c>
      <c r="AZ2" t="s">
        <v>872</v>
      </c>
      <c r="BA2" t="s">
        <v>872</v>
      </c>
      <c r="BB2" t="s">
        <v>872</v>
      </c>
      <c r="BC2" t="s">
        <v>872</v>
      </c>
      <c r="BD2" t="s">
        <v>872</v>
      </c>
      <c r="BE2" t="s">
        <v>872</v>
      </c>
      <c r="BF2" t="s">
        <v>872</v>
      </c>
      <c r="BG2" t="s">
        <v>1015</v>
      </c>
    </row>
    <row r="3" spans="1:59" x14ac:dyDescent="0.2">
      <c r="A3" t="s">
        <v>339</v>
      </c>
      <c r="B3" s="7">
        <v>13.25312776</v>
      </c>
      <c r="C3" s="7">
        <v>8.7276230900000016</v>
      </c>
      <c r="D3" s="7">
        <v>2.6109376899999996</v>
      </c>
      <c r="E3" s="7">
        <v>0.8179824</v>
      </c>
      <c r="F3" s="7">
        <v>9.4426852200000013</v>
      </c>
      <c r="G3" s="7">
        <v>40.607070470000004</v>
      </c>
      <c r="H3" s="7">
        <v>1.4089267699999999</v>
      </c>
      <c r="I3" s="7">
        <v>0.38819515999999998</v>
      </c>
      <c r="J3" s="7">
        <v>15.293904510000003</v>
      </c>
      <c r="K3" s="7">
        <v>2.9917290699999999</v>
      </c>
      <c r="L3" s="7">
        <v>24.875728859999999</v>
      </c>
      <c r="M3" s="7">
        <v>9.0486845899999988</v>
      </c>
      <c r="N3" s="7">
        <v>5.0601367399999999</v>
      </c>
      <c r="O3" s="7">
        <v>1.4262641200000001</v>
      </c>
      <c r="P3" s="7">
        <v>2.7832510799999999</v>
      </c>
      <c r="Q3" s="7">
        <v>2.2235625200000002</v>
      </c>
      <c r="R3" s="7">
        <v>13.6267353</v>
      </c>
      <c r="S3" s="7">
        <v>0.66351053000000004</v>
      </c>
      <c r="T3" s="7">
        <v>0.59856925000000005</v>
      </c>
      <c r="U3" s="7">
        <v>0.6177602900000001</v>
      </c>
      <c r="V3" s="7">
        <v>1.51213792</v>
      </c>
      <c r="W3" s="7">
        <v>14.896488640000001</v>
      </c>
      <c r="X3" s="7">
        <v>3.4431269900000001</v>
      </c>
      <c r="Y3" s="7">
        <v>9.6743636300000002</v>
      </c>
      <c r="Z3" s="7">
        <v>5.7602812199999995</v>
      </c>
      <c r="AA3" s="7">
        <v>0.77868903999999994</v>
      </c>
      <c r="AB3" s="7">
        <v>6.3888162300000007</v>
      </c>
      <c r="AC3" s="7">
        <v>4.7183799999999994E-3</v>
      </c>
      <c r="AD3" s="7">
        <f t="shared" ref="AD3:AD23" si="0">SUM(B3:AC3)-M3</f>
        <v>189.87632288</v>
      </c>
      <c r="AE3" t="s">
        <v>872</v>
      </c>
      <c r="AF3" t="s">
        <v>872</v>
      </c>
      <c r="AG3" t="s">
        <v>872</v>
      </c>
      <c r="AH3" t="s">
        <v>872</v>
      </c>
      <c r="AI3" t="s">
        <v>872</v>
      </c>
      <c r="AJ3" t="s">
        <v>872</v>
      </c>
      <c r="AK3" t="s">
        <v>872</v>
      </c>
      <c r="AL3" t="s">
        <v>872</v>
      </c>
      <c r="AM3" t="s">
        <v>872</v>
      </c>
      <c r="AN3" t="s">
        <v>872</v>
      </c>
      <c r="AO3" t="s">
        <v>872</v>
      </c>
      <c r="AP3" t="s">
        <v>872</v>
      </c>
      <c r="AQ3" t="s">
        <v>872</v>
      </c>
      <c r="AR3" t="s">
        <v>872</v>
      </c>
      <c r="AS3" t="s">
        <v>872</v>
      </c>
      <c r="AT3" t="s">
        <v>872</v>
      </c>
      <c r="AU3" t="s">
        <v>872</v>
      </c>
      <c r="AV3" t="s">
        <v>872</v>
      </c>
      <c r="AW3" t="s">
        <v>872</v>
      </c>
      <c r="AX3" t="s">
        <v>872</v>
      </c>
      <c r="AY3" t="s">
        <v>872</v>
      </c>
      <c r="AZ3" t="s">
        <v>872</v>
      </c>
      <c r="BA3" t="s">
        <v>872</v>
      </c>
      <c r="BB3" t="s">
        <v>872</v>
      </c>
      <c r="BC3" t="s">
        <v>872</v>
      </c>
      <c r="BD3" t="s">
        <v>872</v>
      </c>
      <c r="BE3" t="s">
        <v>872</v>
      </c>
      <c r="BF3" t="s">
        <v>872</v>
      </c>
      <c r="BG3" t="s">
        <v>1015</v>
      </c>
    </row>
    <row r="4" spans="1:59" x14ac:dyDescent="0.2">
      <c r="A4" t="s">
        <v>340</v>
      </c>
      <c r="B4" s="7">
        <v>4.3843270000000004E-2</v>
      </c>
      <c r="C4" s="7">
        <v>5.0323729999999997E-2</v>
      </c>
      <c r="D4" s="7">
        <v>3.3044879999999999E-2</v>
      </c>
      <c r="E4" s="7">
        <v>2.2334000000000001E-4</v>
      </c>
      <c r="F4" s="7">
        <v>0.14913407000000001</v>
      </c>
      <c r="G4" s="7">
        <v>0.71953040000000001</v>
      </c>
      <c r="H4" s="7">
        <v>3.8104000000000002E-3</v>
      </c>
      <c r="I4" s="7">
        <v>1.3287999999999999E-4</v>
      </c>
      <c r="J4" s="7">
        <v>0.41405206999999999</v>
      </c>
      <c r="K4" s="7">
        <v>2.1528900000000002E-3</v>
      </c>
      <c r="L4" s="7">
        <v>1.42258843</v>
      </c>
      <c r="M4" s="7">
        <v>0.31786380000000003</v>
      </c>
      <c r="N4" s="7">
        <v>3.480084E-2</v>
      </c>
      <c r="O4" s="7">
        <v>7.3591690000000001E-2</v>
      </c>
      <c r="P4" s="7">
        <v>0.20856932</v>
      </c>
      <c r="Q4" s="7">
        <v>9.1980530000000005E-2</v>
      </c>
      <c r="R4" s="7">
        <v>0.41356506999999998</v>
      </c>
      <c r="S4" s="7">
        <v>1.6193630000000001E-2</v>
      </c>
      <c r="T4" s="7">
        <v>4.169560000000001E-3</v>
      </c>
      <c r="U4" s="7">
        <v>1.0235870000000001E-2</v>
      </c>
      <c r="V4" s="7">
        <v>4.5178099999999999E-2</v>
      </c>
      <c r="W4" s="7">
        <v>0.58131612999999993</v>
      </c>
      <c r="X4" s="7">
        <v>3.3523110000000002E-2</v>
      </c>
      <c r="Y4" s="7">
        <v>8.0395040000000001E-2</v>
      </c>
      <c r="Z4" s="7">
        <v>4.0652E-4</v>
      </c>
      <c r="AA4" s="7">
        <v>1.5198740000000001E-2</v>
      </c>
      <c r="AB4" s="7">
        <v>6.3539150000000003E-2</v>
      </c>
      <c r="AC4" s="7">
        <v>0</v>
      </c>
      <c r="AD4" s="7">
        <f t="shared" si="0"/>
        <v>4.5114996600000019</v>
      </c>
      <c r="AE4" t="s">
        <v>872</v>
      </c>
      <c r="AF4" t="s">
        <v>872</v>
      </c>
      <c r="AG4" t="s">
        <v>872</v>
      </c>
      <c r="AH4" t="s">
        <v>872</v>
      </c>
      <c r="AI4" t="s">
        <v>872</v>
      </c>
      <c r="AJ4" t="s">
        <v>872</v>
      </c>
      <c r="AK4" t="s">
        <v>872</v>
      </c>
      <c r="AL4" t="s">
        <v>872</v>
      </c>
      <c r="AM4" t="s">
        <v>872</v>
      </c>
      <c r="AN4" t="s">
        <v>872</v>
      </c>
      <c r="AO4" t="s">
        <v>872</v>
      </c>
      <c r="AP4" t="s">
        <v>872</v>
      </c>
      <c r="AQ4" t="s">
        <v>872</v>
      </c>
      <c r="AR4" t="s">
        <v>872</v>
      </c>
      <c r="AS4" t="s">
        <v>872</v>
      </c>
      <c r="AT4" t="s">
        <v>872</v>
      </c>
      <c r="AU4" t="s">
        <v>872</v>
      </c>
      <c r="AV4" t="s">
        <v>872</v>
      </c>
      <c r="AW4" t="s">
        <v>872</v>
      </c>
      <c r="AX4" t="s">
        <v>872</v>
      </c>
      <c r="AY4" t="s">
        <v>872</v>
      </c>
      <c r="AZ4" t="s">
        <v>872</v>
      </c>
      <c r="BA4" t="s">
        <v>872</v>
      </c>
      <c r="BB4" t="s">
        <v>872</v>
      </c>
      <c r="BC4" t="s">
        <v>872</v>
      </c>
      <c r="BD4" t="s">
        <v>872</v>
      </c>
      <c r="BE4" t="s">
        <v>872</v>
      </c>
      <c r="BF4" t="s">
        <v>872</v>
      </c>
      <c r="BG4" t="s">
        <v>1015</v>
      </c>
    </row>
    <row r="5" spans="1:59" x14ac:dyDescent="0.2">
      <c r="A5" t="s">
        <v>341</v>
      </c>
      <c r="B5" s="7">
        <v>9.9396169999999992E-2</v>
      </c>
      <c r="C5" s="7">
        <v>0.13204679</v>
      </c>
      <c r="D5" s="7">
        <v>0</v>
      </c>
      <c r="E5" s="7">
        <v>0</v>
      </c>
      <c r="F5" s="7">
        <v>0.19279855000000001</v>
      </c>
      <c r="G5" s="7">
        <v>2.1015686799999997</v>
      </c>
      <c r="H5" s="7">
        <v>0.18139992000000002</v>
      </c>
      <c r="I5" s="7">
        <v>1.546373E-2</v>
      </c>
      <c r="J5" s="7">
        <v>3.2200960000000001E-2</v>
      </c>
      <c r="K5" s="7">
        <v>0.19802544</v>
      </c>
      <c r="L5" s="7">
        <v>0.66864161999999994</v>
      </c>
      <c r="M5" s="7">
        <v>1.3105445099999999</v>
      </c>
      <c r="N5" s="7">
        <v>0</v>
      </c>
      <c r="O5" s="7">
        <v>3.3809700000000001E-3</v>
      </c>
      <c r="P5" s="7">
        <v>8.26408E-3</v>
      </c>
      <c r="Q5" s="7">
        <v>0.34390248000000001</v>
      </c>
      <c r="R5" s="7">
        <v>1.6244100000000001E-2</v>
      </c>
      <c r="S5" s="7">
        <v>1.2415240000000001E-2</v>
      </c>
      <c r="T5" s="7">
        <v>1.038125E-2</v>
      </c>
      <c r="U5" s="7">
        <v>4.463433E-2</v>
      </c>
      <c r="V5" s="7">
        <v>3.494361E-2</v>
      </c>
      <c r="W5" s="7">
        <v>0.54135220000000006</v>
      </c>
      <c r="X5" s="7">
        <v>7.3716299999999997E-3</v>
      </c>
      <c r="Y5" s="7">
        <v>4.8187880000000002E-2</v>
      </c>
      <c r="Z5" s="7">
        <v>0.12670114999999998</v>
      </c>
      <c r="AA5" s="7">
        <v>1.298352E-2</v>
      </c>
      <c r="AB5" s="7">
        <v>1.201667E-2</v>
      </c>
      <c r="AC5" s="7">
        <v>0</v>
      </c>
      <c r="AD5" s="7">
        <f t="shared" si="0"/>
        <v>4.8443209700000001</v>
      </c>
      <c r="AE5" t="s">
        <v>872</v>
      </c>
      <c r="AF5" t="s">
        <v>872</v>
      </c>
      <c r="AG5" t="s">
        <v>872</v>
      </c>
      <c r="AH5" t="s">
        <v>872</v>
      </c>
      <c r="AI5" t="s">
        <v>872</v>
      </c>
      <c r="AJ5" t="s">
        <v>872</v>
      </c>
      <c r="AK5" t="s">
        <v>872</v>
      </c>
      <c r="AL5" t="s">
        <v>872</v>
      </c>
      <c r="AM5" t="s">
        <v>872</v>
      </c>
      <c r="AN5" t="s">
        <v>872</v>
      </c>
      <c r="AO5" t="s">
        <v>872</v>
      </c>
      <c r="AP5" t="s">
        <v>872</v>
      </c>
      <c r="AQ5" t="s">
        <v>872</v>
      </c>
      <c r="AR5" t="s">
        <v>872</v>
      </c>
      <c r="AS5" t="s">
        <v>872</v>
      </c>
      <c r="AT5" t="s">
        <v>872</v>
      </c>
      <c r="AU5" t="s">
        <v>872</v>
      </c>
      <c r="AV5" t="s">
        <v>872</v>
      </c>
      <c r="AW5" t="s">
        <v>872</v>
      </c>
      <c r="AX5" t="s">
        <v>872</v>
      </c>
      <c r="AY5" t="s">
        <v>872</v>
      </c>
      <c r="AZ5" t="s">
        <v>872</v>
      </c>
      <c r="BA5" t="s">
        <v>872</v>
      </c>
      <c r="BB5" t="s">
        <v>872</v>
      </c>
      <c r="BC5" t="s">
        <v>872</v>
      </c>
      <c r="BD5" t="s">
        <v>872</v>
      </c>
      <c r="BE5" t="s">
        <v>872</v>
      </c>
      <c r="BF5" t="s">
        <v>872</v>
      </c>
      <c r="BG5" t="s">
        <v>1015</v>
      </c>
    </row>
    <row r="6" spans="1:59" x14ac:dyDescent="0.2">
      <c r="A6" t="s">
        <v>338</v>
      </c>
      <c r="B6" s="7">
        <v>2.052E-3</v>
      </c>
      <c r="C6" s="7">
        <v>0.28076927999999995</v>
      </c>
      <c r="D6" s="7">
        <v>6.8786300000000002E-3</v>
      </c>
      <c r="E6" s="7">
        <v>0</v>
      </c>
      <c r="F6" s="7">
        <v>0.1033172</v>
      </c>
      <c r="G6" s="7">
        <v>0</v>
      </c>
      <c r="H6" s="7">
        <v>2.299493E-2</v>
      </c>
      <c r="I6" s="7">
        <v>5.6503999999999994E-4</v>
      </c>
      <c r="J6" s="7">
        <v>0</v>
      </c>
      <c r="K6" s="7">
        <v>0</v>
      </c>
      <c r="L6" s="7">
        <v>1.3609904799999999</v>
      </c>
      <c r="M6" s="7">
        <v>0.24517118999999998</v>
      </c>
      <c r="N6" s="7">
        <v>3.3603200000000004E-3</v>
      </c>
      <c r="O6" s="7">
        <v>0</v>
      </c>
      <c r="P6" s="7">
        <v>3.069736E-2</v>
      </c>
      <c r="Q6" s="7">
        <v>3.1967050000000004E-2</v>
      </c>
      <c r="R6" s="7">
        <v>5.5473309999999998E-2</v>
      </c>
      <c r="S6" s="7">
        <v>1.68071E-3</v>
      </c>
      <c r="T6" s="7">
        <v>0</v>
      </c>
      <c r="U6" s="7">
        <v>2.8930000000000003E-5</v>
      </c>
      <c r="V6" s="7">
        <v>0</v>
      </c>
      <c r="W6" s="7">
        <v>0.46425096000000005</v>
      </c>
      <c r="X6" s="7">
        <v>3.0753849999999999E-2</v>
      </c>
      <c r="Y6" s="7">
        <v>9.4072300000000008E-3</v>
      </c>
      <c r="Z6" s="7">
        <v>0.11981900000000001</v>
      </c>
      <c r="AA6" s="7">
        <v>2.0487999999999999E-2</v>
      </c>
      <c r="AB6" s="7">
        <v>3.3128999999999998E-4</v>
      </c>
      <c r="AC6" s="7">
        <v>5.5200000000000008E-4</v>
      </c>
      <c r="AD6" s="7">
        <f t="shared" si="0"/>
        <v>2.5463775699999998</v>
      </c>
      <c r="AE6" t="s">
        <v>872</v>
      </c>
      <c r="AF6" t="s">
        <v>872</v>
      </c>
      <c r="AG6" t="s">
        <v>872</v>
      </c>
      <c r="AH6" t="s">
        <v>872</v>
      </c>
      <c r="AI6" t="s">
        <v>872</v>
      </c>
      <c r="AJ6" t="s">
        <v>872</v>
      </c>
      <c r="AK6" t="s">
        <v>872</v>
      </c>
      <c r="AL6" t="s">
        <v>872</v>
      </c>
      <c r="AM6" t="s">
        <v>872</v>
      </c>
      <c r="AN6" t="s">
        <v>872</v>
      </c>
      <c r="AO6" t="s">
        <v>872</v>
      </c>
      <c r="AP6" t="s">
        <v>872</v>
      </c>
      <c r="AQ6" t="s">
        <v>872</v>
      </c>
      <c r="AR6" t="s">
        <v>872</v>
      </c>
      <c r="AS6" t="s">
        <v>872</v>
      </c>
      <c r="AT6" t="s">
        <v>872</v>
      </c>
      <c r="AU6" t="s">
        <v>872</v>
      </c>
      <c r="AV6" t="s">
        <v>872</v>
      </c>
      <c r="AW6" t="s">
        <v>872</v>
      </c>
      <c r="AX6" t="s">
        <v>872</v>
      </c>
      <c r="AY6" t="s">
        <v>872</v>
      </c>
      <c r="AZ6" t="s">
        <v>872</v>
      </c>
      <c r="BA6" t="s">
        <v>872</v>
      </c>
      <c r="BB6" t="s">
        <v>872</v>
      </c>
      <c r="BC6" t="s">
        <v>872</v>
      </c>
      <c r="BD6" t="s">
        <v>872</v>
      </c>
      <c r="BE6" t="s">
        <v>872</v>
      </c>
      <c r="BF6" t="s">
        <v>872</v>
      </c>
      <c r="BG6" t="s">
        <v>1015</v>
      </c>
    </row>
    <row r="7" spans="1:59" x14ac:dyDescent="0.2">
      <c r="A7" t="s">
        <v>342</v>
      </c>
      <c r="B7" s="7">
        <v>0</v>
      </c>
      <c r="C7" s="7">
        <v>0</v>
      </c>
      <c r="D7" s="7">
        <v>0</v>
      </c>
      <c r="E7" s="7">
        <v>8.0724100000000003E-3</v>
      </c>
      <c r="F7" s="7">
        <v>0.65905597000000005</v>
      </c>
      <c r="G7" s="7">
        <v>0</v>
      </c>
      <c r="H7" s="7">
        <v>0.26999723999999997</v>
      </c>
      <c r="I7" s="7">
        <v>0</v>
      </c>
      <c r="J7" s="7">
        <v>0</v>
      </c>
      <c r="K7" s="7">
        <v>5.12132E-2</v>
      </c>
      <c r="L7" s="7">
        <v>0</v>
      </c>
      <c r="M7" s="7">
        <v>0</v>
      </c>
      <c r="N7" s="7">
        <v>0</v>
      </c>
      <c r="O7" s="7">
        <v>0</v>
      </c>
      <c r="P7" s="7">
        <v>0</v>
      </c>
      <c r="Q7" s="7">
        <v>0</v>
      </c>
      <c r="R7" s="7">
        <v>0</v>
      </c>
      <c r="S7" s="7">
        <v>0</v>
      </c>
      <c r="T7" s="7">
        <v>0</v>
      </c>
      <c r="U7" s="7">
        <v>1.267479E-2</v>
      </c>
      <c r="V7" s="7">
        <v>0.43112828999999997</v>
      </c>
      <c r="W7" s="7">
        <v>0</v>
      </c>
      <c r="X7" s="7">
        <v>0.15633264999999999</v>
      </c>
      <c r="Y7" s="7">
        <v>0</v>
      </c>
      <c r="Z7" s="7">
        <v>0</v>
      </c>
      <c r="AA7" s="7">
        <v>0</v>
      </c>
      <c r="AB7" s="7">
        <v>4.5300899999999998E-2</v>
      </c>
      <c r="AC7" s="7">
        <v>0</v>
      </c>
      <c r="AD7" s="7">
        <f t="shared" si="0"/>
        <v>1.6337754499999999</v>
      </c>
      <c r="AE7" t="s">
        <v>872</v>
      </c>
      <c r="AF7" t="s">
        <v>872</v>
      </c>
      <c r="AG7" t="s">
        <v>872</v>
      </c>
      <c r="AH7" t="s">
        <v>872</v>
      </c>
      <c r="AI7" t="s">
        <v>872</v>
      </c>
      <c r="AJ7" t="s">
        <v>872</v>
      </c>
      <c r="AK7" t="s">
        <v>872</v>
      </c>
      <c r="AL7" t="s">
        <v>872</v>
      </c>
      <c r="AM7" t="s">
        <v>872</v>
      </c>
      <c r="AN7" t="s">
        <v>872</v>
      </c>
      <c r="AO7" t="s">
        <v>872</v>
      </c>
      <c r="AP7" t="s">
        <v>872</v>
      </c>
      <c r="AQ7" t="s">
        <v>872</v>
      </c>
      <c r="AR7" t="s">
        <v>872</v>
      </c>
      <c r="AS7" t="s">
        <v>872</v>
      </c>
      <c r="AT7" t="s">
        <v>872</v>
      </c>
      <c r="AU7" t="s">
        <v>872</v>
      </c>
      <c r="AV7" t="s">
        <v>872</v>
      </c>
      <c r="AW7" t="s">
        <v>872</v>
      </c>
      <c r="AX7" t="s">
        <v>872</v>
      </c>
      <c r="AY7" t="s">
        <v>872</v>
      </c>
      <c r="AZ7" t="s">
        <v>872</v>
      </c>
      <c r="BA7" t="s">
        <v>872</v>
      </c>
      <c r="BB7" t="s">
        <v>872</v>
      </c>
      <c r="BC7" t="s">
        <v>872</v>
      </c>
      <c r="BD7" t="s">
        <v>872</v>
      </c>
      <c r="BE7" t="s">
        <v>872</v>
      </c>
      <c r="BF7" t="s">
        <v>872</v>
      </c>
      <c r="BG7" t="s">
        <v>1015</v>
      </c>
    </row>
    <row r="8" spans="1:59" x14ac:dyDescent="0.2">
      <c r="A8" t="s">
        <v>335</v>
      </c>
      <c r="B8" s="7">
        <v>0.14273995</v>
      </c>
      <c r="C8" s="7">
        <v>0.13759309000000003</v>
      </c>
      <c r="D8" s="7">
        <v>4.7020830000000007E-2</v>
      </c>
      <c r="E8" s="7">
        <v>6.3695400000000008E-3</v>
      </c>
      <c r="F8" s="7">
        <v>9.932205999999999E-2</v>
      </c>
      <c r="G8" s="7">
        <v>1.1236847499999998</v>
      </c>
      <c r="H8" s="7">
        <v>8.0107720000000007E-2</v>
      </c>
      <c r="I8" s="7">
        <v>7.4219399999999993E-3</v>
      </c>
      <c r="J8" s="7">
        <v>1.1774316300000001</v>
      </c>
      <c r="K8" s="7">
        <v>0.17610594999999998</v>
      </c>
      <c r="L8" s="7">
        <v>0.65127062000000002</v>
      </c>
      <c r="M8" s="7">
        <v>0.38567090000000004</v>
      </c>
      <c r="N8" s="7">
        <v>5.0865250000000001E-2</v>
      </c>
      <c r="O8" s="7">
        <v>1.101425E-2</v>
      </c>
      <c r="P8" s="7">
        <v>4.5284930000000001E-2</v>
      </c>
      <c r="Q8" s="7">
        <v>2.1434229999999999E-2</v>
      </c>
      <c r="R8" s="7">
        <v>1.03381875</v>
      </c>
      <c r="S8" s="7">
        <v>1.8852210000000001E-2</v>
      </c>
      <c r="T8" s="7">
        <v>1.1241020000000001E-2</v>
      </c>
      <c r="U8" s="7">
        <v>5.0454020000000002E-2</v>
      </c>
      <c r="V8" s="7">
        <v>0.10512630000000001</v>
      </c>
      <c r="W8" s="7">
        <v>0.31880120000000001</v>
      </c>
      <c r="X8" s="7">
        <v>0.16331338000000001</v>
      </c>
      <c r="Y8" s="7">
        <v>7.062976E-2</v>
      </c>
      <c r="Z8" s="7">
        <v>0.17119871</v>
      </c>
      <c r="AA8" s="7">
        <v>2.3653109999999998E-2</v>
      </c>
      <c r="AB8" s="7">
        <v>5.0616600000000005E-2</v>
      </c>
      <c r="AC8" s="7">
        <v>1.2864999999999998E-4</v>
      </c>
      <c r="AD8" s="7">
        <f t="shared" si="0"/>
        <v>5.7955004499999996</v>
      </c>
      <c r="AE8" t="s">
        <v>872</v>
      </c>
      <c r="AF8" t="s">
        <v>872</v>
      </c>
      <c r="AG8" t="s">
        <v>872</v>
      </c>
      <c r="AH8" t="s">
        <v>872</v>
      </c>
      <c r="AI8" t="s">
        <v>872</v>
      </c>
      <c r="AJ8" t="s">
        <v>872</v>
      </c>
      <c r="AK8" t="s">
        <v>872</v>
      </c>
      <c r="AL8" t="s">
        <v>872</v>
      </c>
      <c r="AM8" t="s">
        <v>872</v>
      </c>
      <c r="AN8" t="s">
        <v>872</v>
      </c>
      <c r="AO8" t="s">
        <v>872</v>
      </c>
      <c r="AP8" t="s">
        <v>872</v>
      </c>
      <c r="AQ8" t="s">
        <v>872</v>
      </c>
      <c r="AR8" t="s">
        <v>872</v>
      </c>
      <c r="AS8" t="s">
        <v>872</v>
      </c>
      <c r="AT8" t="s">
        <v>872</v>
      </c>
      <c r="AU8" t="s">
        <v>872</v>
      </c>
      <c r="AV8" t="s">
        <v>872</v>
      </c>
      <c r="AW8" t="s">
        <v>872</v>
      </c>
      <c r="AX8" t="s">
        <v>872</v>
      </c>
      <c r="AY8" t="s">
        <v>872</v>
      </c>
      <c r="AZ8" t="s">
        <v>872</v>
      </c>
      <c r="BA8" t="s">
        <v>872</v>
      </c>
      <c r="BB8" t="s">
        <v>872</v>
      </c>
      <c r="BC8" t="s">
        <v>872</v>
      </c>
      <c r="BD8" t="s">
        <v>872</v>
      </c>
      <c r="BE8" t="s">
        <v>872</v>
      </c>
      <c r="BF8" t="s">
        <v>872</v>
      </c>
      <c r="BG8" t="s">
        <v>1015</v>
      </c>
    </row>
    <row r="9" spans="1:59" x14ac:dyDescent="0.2">
      <c r="A9" t="s">
        <v>336</v>
      </c>
      <c r="B9" s="7">
        <v>0.35030711999999997</v>
      </c>
      <c r="C9" s="7">
        <v>0.73738327999999997</v>
      </c>
      <c r="D9" s="7">
        <v>1.1838563999999998</v>
      </c>
      <c r="E9" s="7">
        <v>1.092421E-2</v>
      </c>
      <c r="F9" s="7">
        <v>3.0885495700000005</v>
      </c>
      <c r="G9" s="7">
        <v>10.01489044</v>
      </c>
      <c r="H9" s="7">
        <v>0.30180390999999995</v>
      </c>
      <c r="I9" s="7">
        <v>8.8007570000000007E-2</v>
      </c>
      <c r="J9" s="7">
        <v>0.90802055000000004</v>
      </c>
      <c r="K9" s="7">
        <v>0.33136319000000003</v>
      </c>
      <c r="L9" s="7">
        <v>1.33521336</v>
      </c>
      <c r="M9" s="7">
        <v>6.2101950300000004</v>
      </c>
      <c r="N9" s="7">
        <v>0.81286316000000003</v>
      </c>
      <c r="O9" s="7">
        <v>0.20190422999999999</v>
      </c>
      <c r="P9" s="7">
        <v>1.7560386199999998</v>
      </c>
      <c r="Q9" s="7">
        <v>0.22700798999999999</v>
      </c>
      <c r="R9" s="7">
        <v>5.2348133900000002</v>
      </c>
      <c r="S9" s="7">
        <v>0.35241054000000005</v>
      </c>
      <c r="T9" s="7">
        <v>4.256302E-2</v>
      </c>
      <c r="U9" s="7">
        <v>0.13943951000000002</v>
      </c>
      <c r="V9" s="7">
        <v>0.90885861999999995</v>
      </c>
      <c r="W9" s="7">
        <v>18.232081990000001</v>
      </c>
      <c r="X9" s="7">
        <v>0.22302644000000005</v>
      </c>
      <c r="Y9" s="7">
        <v>8.1321713399999993</v>
      </c>
      <c r="Z9" s="7">
        <v>0.33862907999999997</v>
      </c>
      <c r="AA9" s="7">
        <v>0.27887706000000001</v>
      </c>
      <c r="AB9" s="7">
        <v>0.50524474999999991</v>
      </c>
      <c r="AC9" s="7">
        <v>8.1292000000000007E-4</v>
      </c>
      <c r="AD9" s="7">
        <f t="shared" si="0"/>
        <v>55.737062260000002</v>
      </c>
      <c r="AE9" t="s">
        <v>872</v>
      </c>
      <c r="AF9" t="s">
        <v>872</v>
      </c>
      <c r="AG9" t="s">
        <v>872</v>
      </c>
      <c r="AH9" t="s">
        <v>872</v>
      </c>
      <c r="AI9" t="s">
        <v>872</v>
      </c>
      <c r="AJ9" t="s">
        <v>872</v>
      </c>
      <c r="AK9" t="s">
        <v>872</v>
      </c>
      <c r="AL9" t="s">
        <v>872</v>
      </c>
      <c r="AM9" t="s">
        <v>872</v>
      </c>
      <c r="AN9" t="s">
        <v>872</v>
      </c>
      <c r="AO9" t="s">
        <v>872</v>
      </c>
      <c r="AP9" t="s">
        <v>872</v>
      </c>
      <c r="AQ9" t="s">
        <v>872</v>
      </c>
      <c r="AR9" t="s">
        <v>872</v>
      </c>
      <c r="AS9" t="s">
        <v>872</v>
      </c>
      <c r="AT9" t="s">
        <v>872</v>
      </c>
      <c r="AU9" t="s">
        <v>872</v>
      </c>
      <c r="AV9" t="s">
        <v>872</v>
      </c>
      <c r="AW9" t="s">
        <v>872</v>
      </c>
      <c r="AX9" t="s">
        <v>872</v>
      </c>
      <c r="AY9" t="s">
        <v>872</v>
      </c>
      <c r="AZ9" t="s">
        <v>872</v>
      </c>
      <c r="BA9" t="s">
        <v>872</v>
      </c>
      <c r="BB9" t="s">
        <v>872</v>
      </c>
      <c r="BC9" t="s">
        <v>872</v>
      </c>
      <c r="BD9" t="s">
        <v>872</v>
      </c>
      <c r="BE9" t="s">
        <v>872</v>
      </c>
      <c r="BF9" t="s">
        <v>872</v>
      </c>
      <c r="BG9" t="s">
        <v>1015</v>
      </c>
    </row>
    <row r="10" spans="1:59" x14ac:dyDescent="0.2">
      <c r="A10" t="s">
        <v>333</v>
      </c>
      <c r="B10" s="7">
        <v>0.30012937999999995</v>
      </c>
      <c r="C10" s="7">
        <v>0.29918074</v>
      </c>
      <c r="D10" s="7">
        <v>0.16199621</v>
      </c>
      <c r="E10" s="7">
        <v>2.5111499999999998E-2</v>
      </c>
      <c r="F10" s="7">
        <v>0.22289172999999998</v>
      </c>
      <c r="G10" s="7">
        <v>2.03718742</v>
      </c>
      <c r="H10" s="7">
        <v>0.14844229</v>
      </c>
      <c r="I10" s="7">
        <v>3.015462E-2</v>
      </c>
      <c r="J10" s="7">
        <v>1.0706374000000001</v>
      </c>
      <c r="K10" s="7">
        <v>0.10012586999999999</v>
      </c>
      <c r="L10" s="7">
        <v>1.4061609499999999</v>
      </c>
      <c r="M10" s="7">
        <v>1.34402618</v>
      </c>
      <c r="N10" s="7">
        <v>0.31583425999999998</v>
      </c>
      <c r="O10" s="7">
        <v>7.6967979999999978E-2</v>
      </c>
      <c r="P10" s="7">
        <v>0.1885791</v>
      </c>
      <c r="Q10" s="7">
        <v>0.15386037000000002</v>
      </c>
      <c r="R10" s="7">
        <v>1.23131429</v>
      </c>
      <c r="S10" s="7">
        <v>8.0272219999999991E-2</v>
      </c>
      <c r="T10" s="7">
        <v>7.0513370000000006E-2</v>
      </c>
      <c r="U10" s="7">
        <v>4.8664809999999996E-2</v>
      </c>
      <c r="V10" s="7">
        <v>0.32247356000000005</v>
      </c>
      <c r="W10" s="7">
        <v>0.79877533000000001</v>
      </c>
      <c r="X10" s="7">
        <v>0.1958104</v>
      </c>
      <c r="Y10" s="7">
        <v>0.28493657999999999</v>
      </c>
      <c r="Z10" s="7">
        <v>0.23706426</v>
      </c>
      <c r="AA10" s="7">
        <v>7.2558960000000006E-2</v>
      </c>
      <c r="AB10" s="7">
        <v>9.8918760000000008E-2</v>
      </c>
      <c r="AC10" s="7">
        <v>9.0315000000000013E-3</v>
      </c>
      <c r="AD10" s="7">
        <f t="shared" si="0"/>
        <v>9.9875938600000023</v>
      </c>
      <c r="AE10" t="s">
        <v>872</v>
      </c>
      <c r="AF10" t="s">
        <v>872</v>
      </c>
      <c r="AG10" t="s">
        <v>872</v>
      </c>
      <c r="AH10" t="s">
        <v>872</v>
      </c>
      <c r="AI10" t="s">
        <v>872</v>
      </c>
      <c r="AJ10" t="s">
        <v>872</v>
      </c>
      <c r="AK10" t="s">
        <v>872</v>
      </c>
      <c r="AL10" t="s">
        <v>872</v>
      </c>
      <c r="AM10" t="s">
        <v>872</v>
      </c>
      <c r="AN10" t="s">
        <v>872</v>
      </c>
      <c r="AO10" t="s">
        <v>872</v>
      </c>
      <c r="AP10" t="s">
        <v>872</v>
      </c>
      <c r="AQ10" t="s">
        <v>872</v>
      </c>
      <c r="AR10" t="s">
        <v>872</v>
      </c>
      <c r="AS10" t="s">
        <v>872</v>
      </c>
      <c r="AT10" t="s">
        <v>872</v>
      </c>
      <c r="AU10" t="s">
        <v>872</v>
      </c>
      <c r="AV10" t="s">
        <v>872</v>
      </c>
      <c r="AW10" t="s">
        <v>872</v>
      </c>
      <c r="AX10" t="s">
        <v>872</v>
      </c>
      <c r="AY10" t="s">
        <v>872</v>
      </c>
      <c r="AZ10" t="s">
        <v>872</v>
      </c>
      <c r="BA10" t="s">
        <v>872</v>
      </c>
      <c r="BB10" t="s">
        <v>872</v>
      </c>
      <c r="BC10" t="s">
        <v>872</v>
      </c>
      <c r="BD10" t="s">
        <v>872</v>
      </c>
      <c r="BE10" t="s">
        <v>872</v>
      </c>
      <c r="BF10" t="s">
        <v>872</v>
      </c>
      <c r="BG10" t="s">
        <v>1015</v>
      </c>
    </row>
    <row r="11" spans="1:59" x14ac:dyDescent="0.2">
      <c r="A11" t="s">
        <v>332</v>
      </c>
      <c r="B11" s="7">
        <v>1.3064509999999998E-2</v>
      </c>
      <c r="C11" s="7">
        <v>5.0982930000000003E-2</v>
      </c>
      <c r="D11" s="7">
        <v>4.1748100000000003E-2</v>
      </c>
      <c r="E11" s="7">
        <v>1.7000899999999998E-3</v>
      </c>
      <c r="F11" s="7">
        <v>2.2411340000000002E-2</v>
      </c>
      <c r="G11" s="7">
        <v>0.14771070000000003</v>
      </c>
      <c r="H11" s="7">
        <v>1.8485870000000001E-2</v>
      </c>
      <c r="I11" s="7">
        <v>4.9388800000000014E-3</v>
      </c>
      <c r="J11" s="7">
        <v>0.16411217</v>
      </c>
      <c r="K11" s="7">
        <v>2.5990570000000001E-2</v>
      </c>
      <c r="L11" s="7">
        <v>0.10486491000000001</v>
      </c>
      <c r="M11" s="7">
        <v>7.569970999999999E-2</v>
      </c>
      <c r="N11" s="7">
        <v>2.0321200000000001E-3</v>
      </c>
      <c r="O11" s="7">
        <v>6.4580799999999997E-3</v>
      </c>
      <c r="P11" s="7">
        <v>2.056585E-2</v>
      </c>
      <c r="Q11" s="7">
        <v>1.190922E-2</v>
      </c>
      <c r="R11" s="7">
        <v>0.48491563999999993</v>
      </c>
      <c r="S11" s="7">
        <v>1.1701560000000001E-2</v>
      </c>
      <c r="T11" s="7">
        <v>3.1598000000000004E-3</v>
      </c>
      <c r="U11" s="7">
        <v>3.6211600000000004E-2</v>
      </c>
      <c r="V11" s="7">
        <v>4.8159309999999997E-2</v>
      </c>
      <c r="W11" s="7">
        <v>9.4716759999999997E-2</v>
      </c>
      <c r="X11" s="7">
        <v>1.1046980000000001E-2</v>
      </c>
      <c r="Y11" s="7">
        <v>4.6175689999999998E-2</v>
      </c>
      <c r="Z11" s="7">
        <v>1.2498100000000002E-2</v>
      </c>
      <c r="AA11" s="7">
        <v>1.5234699999999999E-3</v>
      </c>
      <c r="AB11" s="7">
        <v>1.5632799999999999E-2</v>
      </c>
      <c r="AC11" s="7">
        <v>3.6078999999999999E-4</v>
      </c>
      <c r="AD11" s="7">
        <f t="shared" si="0"/>
        <v>1.4030778399999997</v>
      </c>
      <c r="AE11" t="s">
        <v>872</v>
      </c>
      <c r="AF11" t="s">
        <v>872</v>
      </c>
      <c r="AG11" t="s">
        <v>872</v>
      </c>
      <c r="AH11" t="s">
        <v>872</v>
      </c>
      <c r="AI11" t="s">
        <v>872</v>
      </c>
      <c r="AJ11" t="s">
        <v>872</v>
      </c>
      <c r="AK11" t="s">
        <v>872</v>
      </c>
      <c r="AL11" t="s">
        <v>872</v>
      </c>
      <c r="AM11" t="s">
        <v>872</v>
      </c>
      <c r="AN11" t="s">
        <v>872</v>
      </c>
      <c r="AO11" t="s">
        <v>872</v>
      </c>
      <c r="AP11" t="s">
        <v>872</v>
      </c>
      <c r="AQ11" t="s">
        <v>872</v>
      </c>
      <c r="AR11" t="s">
        <v>872</v>
      </c>
      <c r="AS11" t="s">
        <v>872</v>
      </c>
      <c r="AT11" t="s">
        <v>872</v>
      </c>
      <c r="AU11" t="s">
        <v>872</v>
      </c>
      <c r="AV11" t="s">
        <v>872</v>
      </c>
      <c r="AW11" t="s">
        <v>872</v>
      </c>
      <c r="AX11" t="s">
        <v>872</v>
      </c>
      <c r="AY11" t="s">
        <v>872</v>
      </c>
      <c r="AZ11" t="s">
        <v>872</v>
      </c>
      <c r="BA11" t="s">
        <v>872</v>
      </c>
      <c r="BB11" t="s">
        <v>872</v>
      </c>
      <c r="BC11" t="s">
        <v>872</v>
      </c>
      <c r="BD11" t="s">
        <v>872</v>
      </c>
      <c r="BE11" t="s">
        <v>872</v>
      </c>
      <c r="BF11" t="s">
        <v>872</v>
      </c>
      <c r="BG11" t="s">
        <v>1015</v>
      </c>
    </row>
    <row r="12" spans="1:59" x14ac:dyDescent="0.2">
      <c r="A12" t="s">
        <v>331</v>
      </c>
      <c r="B12" s="7">
        <v>0.30482757999999999</v>
      </c>
      <c r="C12" s="7">
        <v>0.31053410000000004</v>
      </c>
      <c r="D12" s="7">
        <v>0.29324959</v>
      </c>
      <c r="E12" s="7">
        <v>9.5850299999999996E-3</v>
      </c>
      <c r="F12" s="7">
        <v>1.0164199</v>
      </c>
      <c r="G12" s="7">
        <v>1.04268093</v>
      </c>
      <c r="H12" s="7">
        <v>0.1195925</v>
      </c>
      <c r="I12" s="7">
        <v>0.13855395999999998</v>
      </c>
      <c r="J12" s="7">
        <v>0.99446793</v>
      </c>
      <c r="K12" s="7">
        <v>0.23264434999999997</v>
      </c>
      <c r="L12" s="7">
        <v>1.32918962</v>
      </c>
      <c r="M12" s="7">
        <v>1.16065624</v>
      </c>
      <c r="N12" s="7">
        <v>0.23994996000000002</v>
      </c>
      <c r="O12" s="7">
        <v>0.37189760999999999</v>
      </c>
      <c r="P12" s="7">
        <v>0.50346643000000002</v>
      </c>
      <c r="Q12" s="7">
        <v>0.15283733000000002</v>
      </c>
      <c r="R12" s="7">
        <v>3.4819125000000004</v>
      </c>
      <c r="S12" s="7">
        <v>0.16557080999999998</v>
      </c>
      <c r="T12" s="7">
        <v>9.50755E-3</v>
      </c>
      <c r="U12" s="7">
        <v>0.14957548000000001</v>
      </c>
      <c r="V12" s="7">
        <v>0.36306059999999996</v>
      </c>
      <c r="W12" s="7">
        <v>2.6537911199999997</v>
      </c>
      <c r="X12" s="7">
        <v>0.30490543999999997</v>
      </c>
      <c r="Y12" s="7">
        <v>1.13849157</v>
      </c>
      <c r="Z12" s="7">
        <v>0.11053072</v>
      </c>
      <c r="AA12" s="7">
        <v>0.13218066000000001</v>
      </c>
      <c r="AB12" s="7">
        <v>0.23942029000000004</v>
      </c>
      <c r="AC12" s="7">
        <v>7.1330000000000005E-4</v>
      </c>
      <c r="AD12" s="7">
        <f t="shared" si="0"/>
        <v>15.809556860000002</v>
      </c>
      <c r="AE12" t="s">
        <v>872</v>
      </c>
      <c r="AF12" t="s">
        <v>872</v>
      </c>
      <c r="AG12" t="s">
        <v>872</v>
      </c>
      <c r="AH12" t="s">
        <v>872</v>
      </c>
      <c r="AI12" t="s">
        <v>872</v>
      </c>
      <c r="AJ12" t="s">
        <v>872</v>
      </c>
      <c r="AK12" t="s">
        <v>872</v>
      </c>
      <c r="AL12" t="s">
        <v>872</v>
      </c>
      <c r="AM12" t="s">
        <v>872</v>
      </c>
      <c r="AN12" t="s">
        <v>872</v>
      </c>
      <c r="AO12" t="s">
        <v>872</v>
      </c>
      <c r="AP12" t="s">
        <v>872</v>
      </c>
      <c r="AQ12" t="s">
        <v>872</v>
      </c>
      <c r="AR12" t="s">
        <v>872</v>
      </c>
      <c r="AS12" t="s">
        <v>872</v>
      </c>
      <c r="AT12" t="s">
        <v>872</v>
      </c>
      <c r="AU12" t="s">
        <v>872</v>
      </c>
      <c r="AV12" t="s">
        <v>872</v>
      </c>
      <c r="AW12" t="s">
        <v>872</v>
      </c>
      <c r="AX12" t="s">
        <v>872</v>
      </c>
      <c r="AY12" t="s">
        <v>872</v>
      </c>
      <c r="AZ12" t="s">
        <v>872</v>
      </c>
      <c r="BA12" t="s">
        <v>872</v>
      </c>
      <c r="BB12" t="s">
        <v>872</v>
      </c>
      <c r="BC12" t="s">
        <v>872</v>
      </c>
      <c r="BD12" t="s">
        <v>872</v>
      </c>
      <c r="BE12" t="s">
        <v>872</v>
      </c>
      <c r="BF12" t="s">
        <v>872</v>
      </c>
      <c r="BG12" t="s">
        <v>1015</v>
      </c>
    </row>
    <row r="13" spans="1:59" x14ac:dyDescent="0.2">
      <c r="A13" t="s">
        <v>334</v>
      </c>
      <c r="B13" s="7">
        <v>9.6590730000000014E-2</v>
      </c>
      <c r="C13" s="7">
        <v>0.17064401000000001</v>
      </c>
      <c r="D13" s="7">
        <v>4.8585930000000006E-2</v>
      </c>
      <c r="E13" s="7">
        <v>5.3439000000000004E-4</v>
      </c>
      <c r="F13" s="7">
        <v>3.1256920000000001E-2</v>
      </c>
      <c r="G13" s="7">
        <v>0.31232530000000003</v>
      </c>
      <c r="H13" s="7">
        <v>4.8254080000000005E-2</v>
      </c>
      <c r="I13" s="7">
        <v>3.2685200000000005E-2</v>
      </c>
      <c r="J13" s="7">
        <v>0.16190403</v>
      </c>
      <c r="K13" s="7">
        <v>2.034091E-2</v>
      </c>
      <c r="L13" s="7">
        <v>0.96240780000000004</v>
      </c>
      <c r="M13" s="7">
        <v>9.0320030000000009E-2</v>
      </c>
      <c r="N13" s="7">
        <v>4.6890439999999999E-2</v>
      </c>
      <c r="O13" s="7">
        <v>6.8434350000000005E-2</v>
      </c>
      <c r="P13" s="7">
        <v>2.2935580000000001E-2</v>
      </c>
      <c r="Q13" s="7">
        <v>5.8111980000000001E-2</v>
      </c>
      <c r="R13" s="7">
        <v>0.82985025000000012</v>
      </c>
      <c r="S13" s="7">
        <v>1.95211E-2</v>
      </c>
      <c r="T13" s="7">
        <v>1.2138800000000001E-3</v>
      </c>
      <c r="U13" s="7">
        <v>5.8468279999999997E-2</v>
      </c>
      <c r="V13" s="7">
        <v>1.1161643400000001</v>
      </c>
      <c r="W13" s="7">
        <v>1.2480142299999999</v>
      </c>
      <c r="X13" s="7">
        <v>5.9995530000000005E-2</v>
      </c>
      <c r="Y13" s="7">
        <v>0.13896615000000001</v>
      </c>
      <c r="Z13" s="7">
        <v>3.0947709999999996E-2</v>
      </c>
      <c r="AA13" s="7">
        <v>2.399014E-2</v>
      </c>
      <c r="AB13" s="7">
        <v>2.9310140000000002E-2</v>
      </c>
      <c r="AC13" s="7">
        <v>1.1418000000000001E-4</v>
      </c>
      <c r="AD13" s="7">
        <f t="shared" si="0"/>
        <v>5.6384575800000007</v>
      </c>
      <c r="AE13" t="s">
        <v>872</v>
      </c>
      <c r="AF13" t="s">
        <v>872</v>
      </c>
      <c r="AG13" t="s">
        <v>872</v>
      </c>
      <c r="AH13" t="s">
        <v>872</v>
      </c>
      <c r="AI13" t="s">
        <v>872</v>
      </c>
      <c r="AJ13" t="s">
        <v>872</v>
      </c>
      <c r="AK13" t="s">
        <v>872</v>
      </c>
      <c r="AL13" t="s">
        <v>872</v>
      </c>
      <c r="AM13" t="s">
        <v>872</v>
      </c>
      <c r="AN13" t="s">
        <v>872</v>
      </c>
      <c r="AO13" t="s">
        <v>872</v>
      </c>
      <c r="AP13" t="s">
        <v>872</v>
      </c>
      <c r="AQ13" t="s">
        <v>872</v>
      </c>
      <c r="AR13" t="s">
        <v>872</v>
      </c>
      <c r="AS13" t="s">
        <v>872</v>
      </c>
      <c r="AT13" t="s">
        <v>872</v>
      </c>
      <c r="AU13" t="s">
        <v>872</v>
      </c>
      <c r="AV13" t="s">
        <v>872</v>
      </c>
      <c r="AW13" t="s">
        <v>872</v>
      </c>
      <c r="AX13" t="s">
        <v>872</v>
      </c>
      <c r="AY13" t="s">
        <v>872</v>
      </c>
      <c r="AZ13" t="s">
        <v>872</v>
      </c>
      <c r="BA13" t="s">
        <v>872</v>
      </c>
      <c r="BB13" t="s">
        <v>872</v>
      </c>
      <c r="BC13" t="s">
        <v>872</v>
      </c>
      <c r="BD13" t="s">
        <v>872</v>
      </c>
      <c r="BE13" t="s">
        <v>872</v>
      </c>
      <c r="BF13" t="s">
        <v>872</v>
      </c>
      <c r="BG13" t="s">
        <v>1015</v>
      </c>
    </row>
    <row r="14" spans="1:59" x14ac:dyDescent="0.2">
      <c r="A14" t="s">
        <v>343</v>
      </c>
      <c r="B14" s="7">
        <v>0.1276708</v>
      </c>
      <c r="C14" s="7">
        <v>2.1775606399999998</v>
      </c>
      <c r="D14" s="7">
        <v>0.77962164</v>
      </c>
      <c r="E14" s="7">
        <v>0</v>
      </c>
      <c r="F14" s="7">
        <v>0.21222113000000001</v>
      </c>
      <c r="G14" s="7">
        <v>1.0799113699999998</v>
      </c>
      <c r="H14" s="7">
        <v>0</v>
      </c>
      <c r="I14" s="7">
        <v>0</v>
      </c>
      <c r="J14" s="7">
        <v>0.51013423999999996</v>
      </c>
      <c r="K14" s="7">
        <v>0.20613078000000001</v>
      </c>
      <c r="L14" s="7">
        <v>0.94316931000000004</v>
      </c>
      <c r="M14" s="7">
        <v>0.22899975999999997</v>
      </c>
      <c r="N14" s="7">
        <v>2.1295079999999997E-2</v>
      </c>
      <c r="O14" s="7">
        <v>5.0099759999999993E-2</v>
      </c>
      <c r="P14" s="7">
        <v>7.4827459999999998E-2</v>
      </c>
      <c r="Q14" s="7">
        <v>0</v>
      </c>
      <c r="R14" s="7">
        <v>0.99536191000000007</v>
      </c>
      <c r="S14" s="7">
        <v>0.17933043999999998</v>
      </c>
      <c r="T14" s="7">
        <v>0</v>
      </c>
      <c r="U14" s="7">
        <v>0</v>
      </c>
      <c r="V14" s="7">
        <v>2.0844611100000003</v>
      </c>
      <c r="W14" s="7">
        <v>0.74301512999999997</v>
      </c>
      <c r="X14" s="7">
        <v>6.3177090000000005E-2</v>
      </c>
      <c r="Y14" s="7">
        <v>0.1239286</v>
      </c>
      <c r="Z14" s="7">
        <v>2.9579970000000001E-2</v>
      </c>
      <c r="AA14" s="7">
        <v>0</v>
      </c>
      <c r="AB14" s="7">
        <v>9.173300999999999E-2</v>
      </c>
      <c r="AC14" s="7">
        <v>0</v>
      </c>
      <c r="AD14" s="7">
        <f t="shared" si="0"/>
        <v>10.493229469999999</v>
      </c>
      <c r="AE14" t="s">
        <v>872</v>
      </c>
      <c r="AF14" t="s">
        <v>872</v>
      </c>
      <c r="AG14" t="s">
        <v>872</v>
      </c>
      <c r="AH14" t="s">
        <v>872</v>
      </c>
      <c r="AI14" t="s">
        <v>872</v>
      </c>
      <c r="AJ14" t="s">
        <v>872</v>
      </c>
      <c r="AK14" t="s">
        <v>872</v>
      </c>
      <c r="AL14" t="s">
        <v>872</v>
      </c>
      <c r="AM14" t="s">
        <v>872</v>
      </c>
      <c r="AN14" t="s">
        <v>872</v>
      </c>
      <c r="AO14" t="s">
        <v>872</v>
      </c>
      <c r="AP14" t="s">
        <v>872</v>
      </c>
      <c r="AQ14" t="s">
        <v>872</v>
      </c>
      <c r="AR14" t="s">
        <v>872</v>
      </c>
      <c r="AS14" t="s">
        <v>872</v>
      </c>
      <c r="AT14" t="s">
        <v>872</v>
      </c>
      <c r="AU14" t="s">
        <v>872</v>
      </c>
      <c r="AV14" t="s">
        <v>872</v>
      </c>
      <c r="AW14" t="s">
        <v>872</v>
      </c>
      <c r="AX14" t="s">
        <v>872</v>
      </c>
      <c r="AY14" t="s">
        <v>872</v>
      </c>
      <c r="AZ14" t="s">
        <v>872</v>
      </c>
      <c r="BA14" t="s">
        <v>872</v>
      </c>
      <c r="BB14" t="s">
        <v>872</v>
      </c>
      <c r="BC14" t="s">
        <v>872</v>
      </c>
      <c r="BD14" t="s">
        <v>872</v>
      </c>
      <c r="BE14" t="s">
        <v>872</v>
      </c>
      <c r="BF14" t="s">
        <v>872</v>
      </c>
      <c r="BG14" t="s">
        <v>1015</v>
      </c>
    </row>
    <row r="15" spans="1:59" x14ac:dyDescent="0.2">
      <c r="A15" t="s">
        <v>345</v>
      </c>
      <c r="B15" s="7">
        <v>2.2785415899999997</v>
      </c>
      <c r="C15" s="7">
        <v>2.7875491299999999</v>
      </c>
      <c r="D15" s="7">
        <v>1.84925921</v>
      </c>
      <c r="E15" s="7">
        <v>0.36341243000000001</v>
      </c>
      <c r="F15" s="7">
        <v>4.0605594699999994</v>
      </c>
      <c r="G15" s="7">
        <v>14.351946900000002</v>
      </c>
      <c r="H15" s="7">
        <v>0.42967275000000005</v>
      </c>
      <c r="I15" s="7">
        <v>0.23022229</v>
      </c>
      <c r="J15" s="7">
        <v>6.8085066300000001</v>
      </c>
      <c r="K15" s="7">
        <v>1.17186743</v>
      </c>
      <c r="L15" s="7">
        <v>15.192796030000002</v>
      </c>
      <c r="M15" s="7">
        <v>14.196520760000002</v>
      </c>
      <c r="N15" s="7">
        <v>5.7288716300000004</v>
      </c>
      <c r="O15" s="7">
        <v>0.66410190000000002</v>
      </c>
      <c r="P15" s="7">
        <v>2.4198794500000003</v>
      </c>
      <c r="Q15" s="7">
        <v>0.96046956999999999</v>
      </c>
      <c r="R15" s="7">
        <v>18.000407389999999</v>
      </c>
      <c r="S15" s="7">
        <v>0.57844255999999994</v>
      </c>
      <c r="T15" s="7">
        <v>7.6499710000000012E-2</v>
      </c>
      <c r="U15" s="7">
        <v>0.27311250000000004</v>
      </c>
      <c r="V15" s="7">
        <v>1.75051822</v>
      </c>
      <c r="W15" s="7">
        <v>3.9934808200000003</v>
      </c>
      <c r="X15" s="7">
        <v>3.4669225799999999</v>
      </c>
      <c r="Y15" s="7">
        <v>2.3433343199999999</v>
      </c>
      <c r="Z15" s="7">
        <v>1.25696955</v>
      </c>
      <c r="AA15" s="7">
        <v>0.42197119</v>
      </c>
      <c r="AB15" s="7">
        <v>0.80154508999999996</v>
      </c>
      <c r="AC15" s="7">
        <v>0.25894395000000003</v>
      </c>
      <c r="AD15" s="7">
        <f t="shared" si="0"/>
        <v>92.51980429000001</v>
      </c>
      <c r="AE15" t="s">
        <v>872</v>
      </c>
      <c r="AF15" t="s">
        <v>872</v>
      </c>
      <c r="AG15" t="s">
        <v>872</v>
      </c>
      <c r="AH15" t="s">
        <v>872</v>
      </c>
      <c r="AI15" t="s">
        <v>872</v>
      </c>
      <c r="AJ15" t="s">
        <v>872</v>
      </c>
      <c r="AK15" t="s">
        <v>872</v>
      </c>
      <c r="AL15" t="s">
        <v>872</v>
      </c>
      <c r="AM15" t="s">
        <v>872</v>
      </c>
      <c r="AN15" t="s">
        <v>872</v>
      </c>
      <c r="AO15" t="s">
        <v>872</v>
      </c>
      <c r="AP15" t="s">
        <v>872</v>
      </c>
      <c r="AQ15" t="s">
        <v>872</v>
      </c>
      <c r="AR15" t="s">
        <v>872</v>
      </c>
      <c r="AS15" t="s">
        <v>872</v>
      </c>
      <c r="AT15" t="s">
        <v>872</v>
      </c>
      <c r="AU15" t="s">
        <v>872</v>
      </c>
      <c r="AV15" t="s">
        <v>872</v>
      </c>
      <c r="AW15" t="s">
        <v>872</v>
      </c>
      <c r="AX15" t="s">
        <v>872</v>
      </c>
      <c r="AY15" t="s">
        <v>872</v>
      </c>
      <c r="AZ15" t="s">
        <v>872</v>
      </c>
      <c r="BA15" t="s">
        <v>872</v>
      </c>
      <c r="BB15" t="s">
        <v>872</v>
      </c>
      <c r="BC15" t="s">
        <v>872</v>
      </c>
      <c r="BD15" t="s">
        <v>872</v>
      </c>
      <c r="BE15" t="s">
        <v>872</v>
      </c>
      <c r="BF15" t="s">
        <v>872</v>
      </c>
      <c r="BG15" t="s">
        <v>1015</v>
      </c>
    </row>
    <row r="16" spans="1:59" x14ac:dyDescent="0.2">
      <c r="A16" t="s">
        <v>348</v>
      </c>
      <c r="B16" s="7">
        <v>4.0623872499999996</v>
      </c>
      <c r="C16" s="7">
        <v>4.0851220000000001</v>
      </c>
      <c r="D16" s="7">
        <v>1.4348285000000001</v>
      </c>
      <c r="E16" s="7">
        <v>0.27064424999999998</v>
      </c>
      <c r="F16" s="7">
        <v>3.0937567499999998</v>
      </c>
      <c r="G16" s="7">
        <v>23.709815249999998</v>
      </c>
      <c r="H16" s="7">
        <v>3.71887525</v>
      </c>
      <c r="I16" s="7">
        <v>0.54622349999999997</v>
      </c>
      <c r="J16" s="7">
        <v>16.00870175</v>
      </c>
      <c r="K16" s="7">
        <v>2.0708420000000003</v>
      </c>
      <c r="L16" s="7">
        <v>33.665026999999995</v>
      </c>
      <c r="M16" s="7">
        <v>21.213524250000003</v>
      </c>
      <c r="N16" s="7">
        <v>3.6458139999999997</v>
      </c>
      <c r="O16" s="7">
        <v>0.9946927499999999</v>
      </c>
      <c r="P16" s="7">
        <v>2.0483409999999997</v>
      </c>
      <c r="Q16" s="7">
        <v>12.151210750000001</v>
      </c>
      <c r="R16" s="7">
        <v>13.240730249999999</v>
      </c>
      <c r="S16" s="7">
        <v>1.48311975</v>
      </c>
      <c r="T16" s="7">
        <v>0.40154875000000001</v>
      </c>
      <c r="U16" s="7">
        <v>0.85012275000000015</v>
      </c>
      <c r="V16" s="7">
        <v>8.1358495000000008</v>
      </c>
      <c r="W16" s="7">
        <v>12.699224000000001</v>
      </c>
      <c r="X16" s="7">
        <v>3.5428440000000001</v>
      </c>
      <c r="Y16" s="7">
        <v>7.3283622500000014</v>
      </c>
      <c r="Z16" s="7">
        <v>2.9596240000000003</v>
      </c>
      <c r="AA16" s="7">
        <v>0.93967224999999999</v>
      </c>
      <c r="AB16" s="7">
        <v>0.96914175000000002</v>
      </c>
      <c r="AC16" s="7">
        <v>3.4019000000000001E-2</v>
      </c>
      <c r="AD16" s="7">
        <f t="shared" si="0"/>
        <v>164.09054024999995</v>
      </c>
      <c r="AE16" t="s">
        <v>872</v>
      </c>
      <c r="AF16" t="s">
        <v>872</v>
      </c>
      <c r="AG16" t="s">
        <v>872</v>
      </c>
      <c r="AH16" t="s">
        <v>872</v>
      </c>
      <c r="AI16" t="s">
        <v>872</v>
      </c>
      <c r="AJ16" t="s">
        <v>872</v>
      </c>
      <c r="AK16" t="s">
        <v>872</v>
      </c>
      <c r="AL16" t="s">
        <v>872</v>
      </c>
      <c r="AM16" t="s">
        <v>872</v>
      </c>
      <c r="AN16" t="s">
        <v>872</v>
      </c>
      <c r="AO16" t="s">
        <v>872</v>
      </c>
      <c r="AP16" t="s">
        <v>872</v>
      </c>
      <c r="AQ16" t="s">
        <v>872</v>
      </c>
      <c r="AR16" t="s">
        <v>872</v>
      </c>
      <c r="AS16" t="s">
        <v>872</v>
      </c>
      <c r="AT16" t="s">
        <v>872</v>
      </c>
      <c r="AU16" t="s">
        <v>872</v>
      </c>
      <c r="AV16" t="s">
        <v>872</v>
      </c>
      <c r="AW16" t="s">
        <v>872</v>
      </c>
      <c r="AX16" t="s">
        <v>872</v>
      </c>
      <c r="AY16" t="s">
        <v>872</v>
      </c>
      <c r="AZ16" t="s">
        <v>872</v>
      </c>
      <c r="BA16" t="s">
        <v>872</v>
      </c>
      <c r="BB16" t="s">
        <v>872</v>
      </c>
      <c r="BC16" t="s">
        <v>872</v>
      </c>
      <c r="BD16" t="s">
        <v>872</v>
      </c>
      <c r="BE16" t="s">
        <v>872</v>
      </c>
      <c r="BF16" t="s">
        <v>872</v>
      </c>
      <c r="BG16" t="s">
        <v>1015</v>
      </c>
    </row>
    <row r="17" spans="1:59" x14ac:dyDescent="0.2">
      <c r="A17" t="s">
        <v>346</v>
      </c>
      <c r="B17" s="7">
        <v>0.97410547999999997</v>
      </c>
      <c r="C17" s="7">
        <v>1.8355453900000003</v>
      </c>
      <c r="D17" s="7">
        <v>0.59688909000000001</v>
      </c>
      <c r="E17" s="7">
        <v>0.11867510999999999</v>
      </c>
      <c r="F17" s="7">
        <v>0.95752659999999989</v>
      </c>
      <c r="G17" s="7">
        <v>8.7709767599999999</v>
      </c>
      <c r="H17" s="7">
        <v>2.7777019999999997</v>
      </c>
      <c r="I17" s="7">
        <v>0.20084406999999999</v>
      </c>
      <c r="J17" s="7">
        <v>8.5944013199999993</v>
      </c>
      <c r="K17" s="7">
        <v>0.72865113999999997</v>
      </c>
      <c r="L17" s="7">
        <v>6.0883261600000003</v>
      </c>
      <c r="M17" s="7">
        <v>6.7225934399999998</v>
      </c>
      <c r="N17" s="7">
        <v>0.92962349000000011</v>
      </c>
      <c r="O17" s="7">
        <v>0.53335458999999996</v>
      </c>
      <c r="P17" s="7">
        <v>1.1128409199999998</v>
      </c>
      <c r="Q17" s="7">
        <v>2.1692794699999998</v>
      </c>
      <c r="R17" s="7">
        <v>6.2141587999999999</v>
      </c>
      <c r="S17" s="7">
        <v>0.41515218000000004</v>
      </c>
      <c r="T17" s="7">
        <v>8.9499280000000001E-2</v>
      </c>
      <c r="U17" s="7">
        <v>0.17252646999999999</v>
      </c>
      <c r="V17" s="7">
        <v>4.6140361200000006</v>
      </c>
      <c r="W17" s="7">
        <v>3.9848733799999998</v>
      </c>
      <c r="X17" s="7">
        <v>0.91418968</v>
      </c>
      <c r="Y17" s="7">
        <v>1.71216228</v>
      </c>
      <c r="Z17" s="7">
        <v>0.60195031999999993</v>
      </c>
      <c r="AA17" s="7">
        <v>0.31578914000000002</v>
      </c>
      <c r="AB17" s="7">
        <v>0.26181112000000001</v>
      </c>
      <c r="AC17" s="7">
        <v>2.3482289999999999E-2</v>
      </c>
      <c r="AD17" s="7">
        <f t="shared" si="0"/>
        <v>55.708372649999987</v>
      </c>
      <c r="AE17" t="s">
        <v>872</v>
      </c>
      <c r="AF17" t="s">
        <v>872</v>
      </c>
      <c r="AG17" t="s">
        <v>872</v>
      </c>
      <c r="AH17" t="s">
        <v>872</v>
      </c>
      <c r="AI17" t="s">
        <v>872</v>
      </c>
      <c r="AJ17" t="s">
        <v>872</v>
      </c>
      <c r="AK17" t="s">
        <v>872</v>
      </c>
      <c r="AL17" t="s">
        <v>872</v>
      </c>
      <c r="AM17" t="s">
        <v>872</v>
      </c>
      <c r="AN17" t="s">
        <v>872</v>
      </c>
      <c r="AO17" t="s">
        <v>872</v>
      </c>
      <c r="AP17" t="s">
        <v>872</v>
      </c>
      <c r="AQ17" t="s">
        <v>872</v>
      </c>
      <c r="AR17" t="s">
        <v>872</v>
      </c>
      <c r="AS17" t="s">
        <v>872</v>
      </c>
      <c r="AT17" t="s">
        <v>872</v>
      </c>
      <c r="AU17" t="s">
        <v>872</v>
      </c>
      <c r="AV17" t="s">
        <v>872</v>
      </c>
      <c r="AW17" t="s">
        <v>872</v>
      </c>
      <c r="AX17" t="s">
        <v>872</v>
      </c>
      <c r="AY17" t="s">
        <v>872</v>
      </c>
      <c r="AZ17" t="s">
        <v>872</v>
      </c>
      <c r="BA17" t="s">
        <v>872</v>
      </c>
      <c r="BB17" t="s">
        <v>872</v>
      </c>
      <c r="BC17" t="s">
        <v>872</v>
      </c>
      <c r="BD17" t="s">
        <v>872</v>
      </c>
      <c r="BE17" t="s">
        <v>872</v>
      </c>
      <c r="BF17" t="s">
        <v>872</v>
      </c>
      <c r="BG17" t="s">
        <v>1015</v>
      </c>
    </row>
    <row r="18" spans="1:59" x14ac:dyDescent="0.2">
      <c r="A18" t="s">
        <v>347</v>
      </c>
      <c r="B18" s="7">
        <v>1.97137132</v>
      </c>
      <c r="C18" s="7">
        <v>3.2666819600000006</v>
      </c>
      <c r="D18" s="7">
        <v>4.1469387600000003</v>
      </c>
      <c r="E18" s="7">
        <v>0.12217404000000001</v>
      </c>
      <c r="F18" s="7">
        <v>3.8054451</v>
      </c>
      <c r="G18" s="7">
        <v>24.963966599999999</v>
      </c>
      <c r="H18" s="7">
        <v>4.21079662</v>
      </c>
      <c r="I18" s="7">
        <v>0.73420048000000004</v>
      </c>
      <c r="J18" s="7">
        <v>12.715656630000002</v>
      </c>
      <c r="K18" s="7">
        <v>3.6182504400000002</v>
      </c>
      <c r="L18" s="7">
        <v>31.30411033</v>
      </c>
      <c r="M18" s="7">
        <v>12.25041942</v>
      </c>
      <c r="N18" s="7">
        <v>3.2297975500000002</v>
      </c>
      <c r="O18" s="7">
        <v>1.09308188</v>
      </c>
      <c r="P18" s="7">
        <v>3.7544190200000003</v>
      </c>
      <c r="Q18" s="7">
        <v>5.7233224399999996</v>
      </c>
      <c r="R18" s="7">
        <v>9.6139481399999998</v>
      </c>
      <c r="S18" s="7">
        <v>2.3186158199999998</v>
      </c>
      <c r="T18" s="7">
        <v>0.2067524</v>
      </c>
      <c r="U18" s="7">
        <v>1.1248456999999998</v>
      </c>
      <c r="V18" s="7">
        <v>4.8207251399999995</v>
      </c>
      <c r="W18" s="7">
        <v>14.8952171</v>
      </c>
      <c r="X18" s="7">
        <v>2.3198990800000003</v>
      </c>
      <c r="Y18" s="7">
        <v>9.2589122500000016</v>
      </c>
      <c r="Z18" s="7">
        <v>3.2594375799999997</v>
      </c>
      <c r="AA18" s="7">
        <v>0.43473729999999999</v>
      </c>
      <c r="AB18" s="7">
        <v>1.4682609000000002</v>
      </c>
      <c r="AC18" s="7">
        <v>1.8836580000000002E-2</v>
      </c>
      <c r="AD18" s="7">
        <f t="shared" si="0"/>
        <v>154.40040116</v>
      </c>
      <c r="AE18" t="s">
        <v>872</v>
      </c>
      <c r="AF18" t="s">
        <v>872</v>
      </c>
      <c r="AG18" t="s">
        <v>872</v>
      </c>
      <c r="AH18" t="s">
        <v>872</v>
      </c>
      <c r="AI18" t="s">
        <v>872</v>
      </c>
      <c r="AJ18" t="s">
        <v>872</v>
      </c>
      <c r="AK18" t="s">
        <v>872</v>
      </c>
      <c r="AL18" t="s">
        <v>872</v>
      </c>
      <c r="AM18" t="s">
        <v>872</v>
      </c>
      <c r="AN18" t="s">
        <v>872</v>
      </c>
      <c r="AO18" t="s">
        <v>872</v>
      </c>
      <c r="AP18" t="s">
        <v>872</v>
      </c>
      <c r="AQ18" t="s">
        <v>872</v>
      </c>
      <c r="AR18" t="s">
        <v>872</v>
      </c>
      <c r="AS18" t="s">
        <v>872</v>
      </c>
      <c r="AT18" t="s">
        <v>872</v>
      </c>
      <c r="AU18" t="s">
        <v>872</v>
      </c>
      <c r="AV18" t="s">
        <v>872</v>
      </c>
      <c r="AW18" t="s">
        <v>872</v>
      </c>
      <c r="AX18" t="s">
        <v>872</v>
      </c>
      <c r="AY18" t="s">
        <v>872</v>
      </c>
      <c r="AZ18" t="s">
        <v>872</v>
      </c>
      <c r="BA18" t="s">
        <v>872</v>
      </c>
      <c r="BB18" t="s">
        <v>872</v>
      </c>
      <c r="BC18" t="s">
        <v>872</v>
      </c>
      <c r="BD18" t="s">
        <v>872</v>
      </c>
      <c r="BE18" t="s">
        <v>872</v>
      </c>
      <c r="BF18" t="s">
        <v>872</v>
      </c>
      <c r="BG18" t="s">
        <v>1015</v>
      </c>
    </row>
    <row r="19" spans="1:59" x14ac:dyDescent="0.2">
      <c r="A19" t="s">
        <v>349</v>
      </c>
      <c r="B19" s="7">
        <v>5.6999999999999998E-4</v>
      </c>
      <c r="C19" s="7">
        <v>0</v>
      </c>
      <c r="D19" s="7">
        <v>3.7545370000000002E-2</v>
      </c>
      <c r="E19" s="7">
        <v>5.3165999999999999E-4</v>
      </c>
      <c r="F19" s="7">
        <v>0</v>
      </c>
      <c r="G19" s="7">
        <v>1.57306152</v>
      </c>
      <c r="H19" s="7">
        <v>5.0507499999999997E-3</v>
      </c>
      <c r="I19" s="7">
        <v>0</v>
      </c>
      <c r="J19" s="7">
        <v>2.944884E-2</v>
      </c>
      <c r="K19" s="7">
        <v>2.6497999999999999E-3</v>
      </c>
      <c r="L19" s="7">
        <v>4.1192989999999992E-2</v>
      </c>
      <c r="M19" s="7">
        <v>0</v>
      </c>
      <c r="N19" s="7">
        <v>3.4964160000000001E-2</v>
      </c>
      <c r="O19" s="7">
        <v>0</v>
      </c>
      <c r="P19" s="7">
        <v>3.0652000000000001E-4</v>
      </c>
      <c r="Q19" s="7">
        <v>0</v>
      </c>
      <c r="R19" s="7">
        <v>1.8669069999999999E-2</v>
      </c>
      <c r="S19" s="7">
        <v>0</v>
      </c>
      <c r="T19" s="7">
        <v>0</v>
      </c>
      <c r="U19" s="7">
        <v>0</v>
      </c>
      <c r="V19" s="7">
        <v>0</v>
      </c>
      <c r="W19" s="7">
        <v>3.3426350000000001E-2</v>
      </c>
      <c r="X19" s="7">
        <v>5.1937209999999998E-2</v>
      </c>
      <c r="Y19" s="7">
        <v>0.40246983999999997</v>
      </c>
      <c r="Z19" s="7">
        <v>0</v>
      </c>
      <c r="AA19" s="7">
        <v>0</v>
      </c>
      <c r="AB19" s="7">
        <v>0</v>
      </c>
      <c r="AC19" s="7">
        <v>0</v>
      </c>
      <c r="AD19" s="7">
        <f t="shared" si="0"/>
        <v>2.23182408</v>
      </c>
      <c r="AE19" t="s">
        <v>872</v>
      </c>
      <c r="AF19" t="s">
        <v>872</v>
      </c>
      <c r="AG19" t="s">
        <v>872</v>
      </c>
      <c r="AH19" t="s">
        <v>872</v>
      </c>
      <c r="AI19" t="s">
        <v>872</v>
      </c>
      <c r="AJ19" t="s">
        <v>872</v>
      </c>
      <c r="AK19" t="s">
        <v>872</v>
      </c>
      <c r="AL19" t="s">
        <v>872</v>
      </c>
      <c r="AM19" t="s">
        <v>872</v>
      </c>
      <c r="AN19" t="s">
        <v>872</v>
      </c>
      <c r="AO19" t="s">
        <v>872</v>
      </c>
      <c r="AP19" t="s">
        <v>872</v>
      </c>
      <c r="AQ19" t="s">
        <v>872</v>
      </c>
      <c r="AR19" t="s">
        <v>872</v>
      </c>
      <c r="AS19" t="s">
        <v>872</v>
      </c>
      <c r="AT19" t="s">
        <v>872</v>
      </c>
      <c r="AU19" t="s">
        <v>872</v>
      </c>
      <c r="AV19" t="s">
        <v>872</v>
      </c>
      <c r="AW19" t="s">
        <v>872</v>
      </c>
      <c r="AX19" t="s">
        <v>872</v>
      </c>
      <c r="AY19" t="s">
        <v>872</v>
      </c>
      <c r="AZ19" t="s">
        <v>872</v>
      </c>
      <c r="BA19" t="s">
        <v>872</v>
      </c>
      <c r="BB19" t="s">
        <v>872</v>
      </c>
      <c r="BC19" t="s">
        <v>872</v>
      </c>
      <c r="BD19" t="s">
        <v>872</v>
      </c>
      <c r="BE19" t="s">
        <v>872</v>
      </c>
      <c r="BF19" t="s">
        <v>872</v>
      </c>
      <c r="BG19" t="s">
        <v>1015</v>
      </c>
    </row>
    <row r="20" spans="1:59" x14ac:dyDescent="0.2">
      <c r="A20" t="s">
        <v>344</v>
      </c>
      <c r="B20" s="7">
        <v>1.2575348600000003</v>
      </c>
      <c r="C20" s="7">
        <v>1.0469292400000001</v>
      </c>
      <c r="D20" s="7">
        <v>3.11121661</v>
      </c>
      <c r="E20" s="7">
        <v>0.57198342999999996</v>
      </c>
      <c r="F20" s="7">
        <v>5.2158004299999998</v>
      </c>
      <c r="G20" s="7">
        <v>9.2425695500000007</v>
      </c>
      <c r="H20" s="7">
        <v>1.2147879100000001</v>
      </c>
      <c r="I20" s="7">
        <v>0.30554248999999994</v>
      </c>
      <c r="J20" s="7">
        <v>13.886593999999999</v>
      </c>
      <c r="K20" s="7">
        <v>1.79024378</v>
      </c>
      <c r="L20" s="7">
        <v>16.773367069999999</v>
      </c>
      <c r="M20" s="7">
        <v>18.850248439999998</v>
      </c>
      <c r="N20" s="7">
        <v>4.8362197000000009</v>
      </c>
      <c r="O20" s="7">
        <v>1.7541760199999998</v>
      </c>
      <c r="P20" s="7">
        <v>3.4059721700000001</v>
      </c>
      <c r="Q20" s="7">
        <v>0.87288183000000008</v>
      </c>
      <c r="R20" s="7">
        <v>18.128521859999999</v>
      </c>
      <c r="S20" s="7">
        <v>0.82176183000000003</v>
      </c>
      <c r="T20" s="7">
        <v>7.8141009999999997E-2</v>
      </c>
      <c r="U20" s="7">
        <v>0.58052840999999999</v>
      </c>
      <c r="V20" s="7">
        <v>2.8858839200000004</v>
      </c>
      <c r="W20" s="7">
        <v>11.528282209999999</v>
      </c>
      <c r="X20" s="7">
        <v>4.52382376</v>
      </c>
      <c r="Y20" s="7">
        <v>5.9438619499999996</v>
      </c>
      <c r="Z20" s="7">
        <v>0.97456387000000011</v>
      </c>
      <c r="AA20" s="7">
        <v>0.41459394999999993</v>
      </c>
      <c r="AB20" s="7">
        <v>1.64324973</v>
      </c>
      <c r="AC20" s="7">
        <v>0.1591272</v>
      </c>
      <c r="AD20" s="7">
        <f t="shared" si="0"/>
        <v>112.96815879000002</v>
      </c>
      <c r="AE20" t="s">
        <v>872</v>
      </c>
      <c r="AF20" t="s">
        <v>872</v>
      </c>
      <c r="AG20" t="s">
        <v>872</v>
      </c>
      <c r="AH20" t="s">
        <v>872</v>
      </c>
      <c r="AI20" t="s">
        <v>872</v>
      </c>
      <c r="AJ20" t="s">
        <v>872</v>
      </c>
      <c r="AK20" t="s">
        <v>872</v>
      </c>
      <c r="AL20" t="s">
        <v>872</v>
      </c>
      <c r="AM20" t="s">
        <v>872</v>
      </c>
      <c r="AN20" t="s">
        <v>872</v>
      </c>
      <c r="AO20" t="s">
        <v>872</v>
      </c>
      <c r="AP20" t="s">
        <v>872</v>
      </c>
      <c r="AQ20" t="s">
        <v>872</v>
      </c>
      <c r="AR20" t="s">
        <v>872</v>
      </c>
      <c r="AS20" t="s">
        <v>872</v>
      </c>
      <c r="AT20" t="s">
        <v>872</v>
      </c>
      <c r="AU20" t="s">
        <v>872</v>
      </c>
      <c r="AV20" t="s">
        <v>872</v>
      </c>
      <c r="AW20" t="s">
        <v>872</v>
      </c>
      <c r="AX20" t="s">
        <v>872</v>
      </c>
      <c r="AY20" t="s">
        <v>872</v>
      </c>
      <c r="AZ20" t="s">
        <v>872</v>
      </c>
      <c r="BA20" t="s">
        <v>872</v>
      </c>
      <c r="BB20" t="s">
        <v>872</v>
      </c>
      <c r="BC20" t="s">
        <v>872</v>
      </c>
      <c r="BD20" t="s">
        <v>872</v>
      </c>
      <c r="BE20" t="s">
        <v>872</v>
      </c>
      <c r="BF20" t="s">
        <v>872</v>
      </c>
      <c r="BG20" t="s">
        <v>1015</v>
      </c>
    </row>
    <row r="21" spans="1:59" x14ac:dyDescent="0.2">
      <c r="A21" t="s">
        <v>109</v>
      </c>
      <c r="B21" s="3">
        <v>57.872232629999999</v>
      </c>
      <c r="C21" s="7">
        <v>111.93299428</v>
      </c>
      <c r="D21" s="7">
        <v>69.770787550000009</v>
      </c>
      <c r="E21" s="7">
        <v>3.9313658300000003</v>
      </c>
      <c r="F21" s="7">
        <v>156.45682126</v>
      </c>
      <c r="G21" s="3">
        <v>1010.8295164900001</v>
      </c>
      <c r="H21" s="3">
        <v>51.344291069999997</v>
      </c>
      <c r="I21" s="3">
        <v>36.677611899999995</v>
      </c>
      <c r="J21" s="3">
        <v>210.42067170999999</v>
      </c>
      <c r="K21" s="3">
        <v>54.50334136</v>
      </c>
      <c r="L21" s="3">
        <v>366.20067570999998</v>
      </c>
      <c r="M21" s="3">
        <v>572.12257447999991</v>
      </c>
      <c r="N21" s="3">
        <v>75.634113790000001</v>
      </c>
      <c r="O21" s="3">
        <v>20.117317969999998</v>
      </c>
      <c r="P21" s="3">
        <v>67.559036680000006</v>
      </c>
      <c r="Q21" s="3">
        <v>30.25743666</v>
      </c>
      <c r="R21" s="3">
        <v>410.03281006000003</v>
      </c>
      <c r="S21" s="3">
        <v>32.23859341</v>
      </c>
      <c r="T21" s="3">
        <v>11.203548629999998</v>
      </c>
      <c r="U21" s="3">
        <v>18.715073570000001</v>
      </c>
      <c r="V21" s="3">
        <v>154.93377043000001</v>
      </c>
      <c r="W21" s="3">
        <v>356.63500343999999</v>
      </c>
      <c r="X21" s="3">
        <v>39.849644040000001</v>
      </c>
      <c r="Y21" s="3">
        <v>176.15485917999999</v>
      </c>
      <c r="Z21" s="3">
        <v>54.113408460000009</v>
      </c>
      <c r="AA21" s="3">
        <v>14.139950140000002</v>
      </c>
      <c r="AB21" s="3">
        <v>57.742749800000006</v>
      </c>
      <c r="AC21" s="3">
        <v>2.40333599</v>
      </c>
      <c r="AD21" s="7">
        <f t="shared" si="0"/>
        <v>3651.6709620400011</v>
      </c>
      <c r="AE21" t="s">
        <v>909</v>
      </c>
      <c r="AF21" t="s">
        <v>909</v>
      </c>
      <c r="AG21" t="s">
        <v>909</v>
      </c>
      <c r="AH21" t="s">
        <v>909</v>
      </c>
      <c r="AI21" t="s">
        <v>909</v>
      </c>
      <c r="AJ21" t="s">
        <v>909</v>
      </c>
      <c r="AK21" t="s">
        <v>909</v>
      </c>
      <c r="AL21" t="s">
        <v>909</v>
      </c>
      <c r="AM21" t="s">
        <v>909</v>
      </c>
      <c r="AN21" t="s">
        <v>909</v>
      </c>
      <c r="AO21" t="s">
        <v>909</v>
      </c>
      <c r="AP21" t="s">
        <v>909</v>
      </c>
      <c r="AQ21" t="s">
        <v>909</v>
      </c>
      <c r="AR21" t="s">
        <v>909</v>
      </c>
      <c r="AS21" t="s">
        <v>909</v>
      </c>
      <c r="AT21" t="s">
        <v>909</v>
      </c>
      <c r="AU21" t="s">
        <v>909</v>
      </c>
      <c r="AV21" t="s">
        <v>909</v>
      </c>
      <c r="AW21" t="s">
        <v>909</v>
      </c>
      <c r="AX21" t="s">
        <v>909</v>
      </c>
      <c r="AY21" t="s">
        <v>909</v>
      </c>
      <c r="AZ21" t="s">
        <v>909</v>
      </c>
      <c r="BA21" t="s">
        <v>909</v>
      </c>
      <c r="BB21" t="s">
        <v>909</v>
      </c>
      <c r="BC21" t="s">
        <v>909</v>
      </c>
      <c r="BD21" t="s">
        <v>909</v>
      </c>
      <c r="BE21" t="s">
        <v>909</v>
      </c>
      <c r="BF21" t="s">
        <v>909</v>
      </c>
      <c r="BG21" t="s">
        <v>1015</v>
      </c>
    </row>
    <row r="22" spans="1:59" x14ac:dyDescent="0.2">
      <c r="A22" s="20" t="s">
        <v>883</v>
      </c>
      <c r="B22" s="3">
        <v>0.88044025999999997</v>
      </c>
      <c r="C22" s="7">
        <v>3.12522111</v>
      </c>
      <c r="D22" s="7">
        <v>0.71328400000000003</v>
      </c>
      <c r="E22" s="7">
        <v>0.7180979999999999</v>
      </c>
      <c r="F22" s="7">
        <v>0.52372090000000004</v>
      </c>
      <c r="G22" s="3">
        <v>11.92074433</v>
      </c>
      <c r="H22" s="3">
        <v>1.7546875800000001</v>
      </c>
      <c r="I22" s="3">
        <v>0.10675165</v>
      </c>
      <c r="J22" s="3">
        <v>4.7412048000000002</v>
      </c>
      <c r="K22" s="3">
        <v>1.0077297600000001</v>
      </c>
      <c r="L22" s="3">
        <v>9.1095723999999993</v>
      </c>
      <c r="M22" s="3">
        <v>15.341668960000002</v>
      </c>
      <c r="N22" s="3">
        <v>2.47479</v>
      </c>
      <c r="O22" s="3">
        <v>0.49661612000000005</v>
      </c>
      <c r="P22" s="3">
        <v>0.50500305000000001</v>
      </c>
      <c r="Q22" s="3">
        <v>1.07269182</v>
      </c>
      <c r="R22" s="3">
        <v>4.2847785400000005</v>
      </c>
      <c r="S22" s="3">
        <v>0.39890928000000003</v>
      </c>
      <c r="T22" s="3">
        <v>0.39440559000000003</v>
      </c>
      <c r="U22" s="3">
        <v>0.22114512</v>
      </c>
      <c r="V22" s="3">
        <v>4.6043550099999999</v>
      </c>
      <c r="W22" s="3">
        <v>0.63963744</v>
      </c>
      <c r="X22" s="3">
        <v>1.53267365</v>
      </c>
      <c r="Y22" s="3">
        <v>0.79015917000000002</v>
      </c>
      <c r="Z22" s="3">
        <v>1.3349393199999999</v>
      </c>
      <c r="AA22" s="3">
        <v>4.8875830000000002E-2</v>
      </c>
      <c r="AB22" s="3">
        <v>6.7076239999999995E-2</v>
      </c>
      <c r="AC22" s="3">
        <v>0.19695695000000002</v>
      </c>
      <c r="AD22" s="7">
        <f t="shared" si="0"/>
        <v>53.664467920000014</v>
      </c>
      <c r="AE22" t="s">
        <v>909</v>
      </c>
      <c r="AF22" t="s">
        <v>909</v>
      </c>
      <c r="AG22" t="s">
        <v>909</v>
      </c>
      <c r="AH22" t="s">
        <v>909</v>
      </c>
      <c r="AI22" t="s">
        <v>909</v>
      </c>
      <c r="AJ22" t="s">
        <v>909</v>
      </c>
      <c r="AK22" t="s">
        <v>909</v>
      </c>
      <c r="AL22" t="s">
        <v>909</v>
      </c>
      <c r="AM22" t="s">
        <v>909</v>
      </c>
      <c r="AN22" t="s">
        <v>909</v>
      </c>
      <c r="AO22" t="s">
        <v>909</v>
      </c>
      <c r="AP22" t="s">
        <v>909</v>
      </c>
      <c r="AQ22" t="s">
        <v>909</v>
      </c>
      <c r="AR22" t="s">
        <v>909</v>
      </c>
      <c r="AS22" t="s">
        <v>909</v>
      </c>
      <c r="AT22" t="s">
        <v>909</v>
      </c>
      <c r="AU22" t="s">
        <v>909</v>
      </c>
      <c r="AV22" t="s">
        <v>909</v>
      </c>
      <c r="AW22" t="s">
        <v>909</v>
      </c>
      <c r="AX22" t="s">
        <v>909</v>
      </c>
      <c r="AY22" t="s">
        <v>909</v>
      </c>
      <c r="AZ22" t="s">
        <v>909</v>
      </c>
      <c r="BA22" t="s">
        <v>909</v>
      </c>
      <c r="BB22" t="s">
        <v>909</v>
      </c>
      <c r="BC22" t="s">
        <v>909</v>
      </c>
      <c r="BD22" t="s">
        <v>909</v>
      </c>
      <c r="BE22" t="s">
        <v>909</v>
      </c>
      <c r="BF22" t="s">
        <v>909</v>
      </c>
      <c r="BG22" t="s">
        <v>1015</v>
      </c>
    </row>
    <row r="23" spans="1:59" x14ac:dyDescent="0.2">
      <c r="A23" s="20" t="s">
        <v>884</v>
      </c>
      <c r="B23" s="3">
        <v>4.5897380000000002E-2</v>
      </c>
      <c r="C23" s="7">
        <v>13.312504520000001</v>
      </c>
      <c r="D23" s="7">
        <v>0.18266399999999999</v>
      </c>
      <c r="E23" s="7">
        <v>0.18278800000000001</v>
      </c>
      <c r="F23" s="7">
        <v>0</v>
      </c>
      <c r="G23" s="3">
        <v>6.4053475999999998</v>
      </c>
      <c r="H23" s="3">
        <v>3.0122952700000001</v>
      </c>
      <c r="I23" s="3">
        <v>0.54347429999999997</v>
      </c>
      <c r="J23" s="3">
        <v>11.658596579999999</v>
      </c>
      <c r="K23" s="3">
        <v>1.83199523</v>
      </c>
      <c r="L23" s="3">
        <v>7.9612095900000002</v>
      </c>
      <c r="M23" s="3">
        <v>8.9136020200000008</v>
      </c>
      <c r="N23" s="3">
        <v>8.1057163499999998</v>
      </c>
      <c r="O23" s="3">
        <v>0.14723117999999999</v>
      </c>
      <c r="P23" s="3">
        <v>0</v>
      </c>
      <c r="Q23" s="3">
        <v>5.6775739999999998E-2</v>
      </c>
      <c r="R23" s="3">
        <v>4.4537510500000002</v>
      </c>
      <c r="S23" s="3">
        <v>0.30217440000000001</v>
      </c>
      <c r="T23" s="3">
        <v>7.818E-5</v>
      </c>
      <c r="U23" s="3">
        <v>1.5154887699999999</v>
      </c>
      <c r="V23" s="3">
        <v>34.947406519999994</v>
      </c>
      <c r="W23" s="3">
        <v>1.2653455200000001</v>
      </c>
      <c r="X23" s="3">
        <v>1.3999681499999999</v>
      </c>
      <c r="Y23" s="3">
        <v>0</v>
      </c>
      <c r="Z23" s="3">
        <v>2.3334970899999998</v>
      </c>
      <c r="AA23" s="3">
        <v>0</v>
      </c>
      <c r="AB23" s="3">
        <v>6.4576549999999996E-2</v>
      </c>
      <c r="AC23" s="3">
        <v>0.89491531999999996</v>
      </c>
      <c r="AD23" s="7">
        <f t="shared" si="0"/>
        <v>100.62369728999998</v>
      </c>
      <c r="AE23" t="s">
        <v>909</v>
      </c>
      <c r="AF23" t="s">
        <v>909</v>
      </c>
      <c r="AG23" t="s">
        <v>909</v>
      </c>
      <c r="AH23" t="s">
        <v>909</v>
      </c>
      <c r="AI23" t="s">
        <v>909</v>
      </c>
      <c r="AJ23" t="s">
        <v>909</v>
      </c>
      <c r="AK23" t="s">
        <v>909</v>
      </c>
      <c r="AL23" t="s">
        <v>909</v>
      </c>
      <c r="AM23" t="s">
        <v>909</v>
      </c>
      <c r="AN23" t="s">
        <v>909</v>
      </c>
      <c r="AO23" t="s">
        <v>909</v>
      </c>
      <c r="AP23" t="s">
        <v>909</v>
      </c>
      <c r="AQ23" t="s">
        <v>909</v>
      </c>
      <c r="AR23" t="s">
        <v>909</v>
      </c>
      <c r="AS23" t="s">
        <v>909</v>
      </c>
      <c r="AT23" t="s">
        <v>909</v>
      </c>
      <c r="AU23" t="s">
        <v>909</v>
      </c>
      <c r="AV23" t="s">
        <v>909</v>
      </c>
      <c r="AW23" t="s">
        <v>909</v>
      </c>
      <c r="AX23" t="s">
        <v>909</v>
      </c>
      <c r="AY23" t="s">
        <v>909</v>
      </c>
      <c r="AZ23" t="s">
        <v>909</v>
      </c>
      <c r="BA23" t="s">
        <v>909</v>
      </c>
      <c r="BB23" t="s">
        <v>909</v>
      </c>
      <c r="BC23" t="s">
        <v>909</v>
      </c>
      <c r="BD23" t="s">
        <v>909</v>
      </c>
      <c r="BE23" t="s">
        <v>909</v>
      </c>
      <c r="BF23" t="s">
        <v>909</v>
      </c>
      <c r="BG23" t="s">
        <v>1015</v>
      </c>
    </row>
    <row r="25" spans="1:59" x14ac:dyDescent="0.2">
      <c r="A25" s="57" t="s">
        <v>1019</v>
      </c>
    </row>
  </sheetData>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E4A07-AB52-7540-95B3-49EF4DCAAC95}">
  <sheetPr>
    <tabColor theme="7"/>
  </sheetPr>
  <dimension ref="A1:BG2"/>
  <sheetViews>
    <sheetView workbookViewId="0">
      <selection activeCell="BF14" sqref="BF14"/>
    </sheetView>
  </sheetViews>
  <sheetFormatPr baseColWidth="10" defaultRowHeight="16" x14ac:dyDescent="0.2"/>
  <sheetData>
    <row r="1" spans="1:59" s="59" customFormat="1" x14ac:dyDescent="0.2">
      <c r="B1" s="59" t="s">
        <v>509</v>
      </c>
      <c r="C1" s="59" t="s">
        <v>514</v>
      </c>
      <c r="D1" s="59" t="s">
        <v>512</v>
      </c>
      <c r="E1" s="59" t="s">
        <v>519</v>
      </c>
      <c r="F1" s="59" t="s">
        <v>534</v>
      </c>
      <c r="G1" s="59" t="s">
        <v>547</v>
      </c>
      <c r="H1" s="59" t="s">
        <v>550</v>
      </c>
      <c r="I1" s="59" t="s">
        <v>686</v>
      </c>
      <c r="J1" s="59" t="s">
        <v>517</v>
      </c>
      <c r="K1" s="59" t="s">
        <v>687</v>
      </c>
      <c r="L1" s="59" t="s">
        <v>531</v>
      </c>
      <c r="M1" s="59" t="s">
        <v>549</v>
      </c>
      <c r="N1" s="59" t="s">
        <v>518</v>
      </c>
      <c r="O1" s="59" t="s">
        <v>530</v>
      </c>
      <c r="P1" s="59" t="s">
        <v>515</v>
      </c>
      <c r="Q1" s="59" t="s">
        <v>102</v>
      </c>
      <c r="R1" s="59" t="s">
        <v>516</v>
      </c>
      <c r="S1" s="59" t="s">
        <v>542</v>
      </c>
      <c r="T1" s="59" t="s">
        <v>505</v>
      </c>
      <c r="U1" s="59" t="s">
        <v>513</v>
      </c>
      <c r="V1" s="59" t="s">
        <v>541</v>
      </c>
      <c r="W1" s="59" t="s">
        <v>532</v>
      </c>
      <c r="X1" s="59" t="s">
        <v>511</v>
      </c>
      <c r="Y1" s="59" t="s">
        <v>543</v>
      </c>
      <c r="Z1" s="59" t="s">
        <v>101</v>
      </c>
      <c r="AA1" s="59" t="s">
        <v>986</v>
      </c>
      <c r="AB1" s="59" t="s">
        <v>548</v>
      </c>
      <c r="AC1" s="59" t="s">
        <v>533</v>
      </c>
      <c r="AD1" s="59" t="s">
        <v>1010</v>
      </c>
      <c r="AE1" s="59" t="s">
        <v>839</v>
      </c>
      <c r="AF1" s="59" t="s">
        <v>843</v>
      </c>
      <c r="AG1" s="59" t="s">
        <v>852</v>
      </c>
      <c r="AH1" s="59" t="s">
        <v>853</v>
      </c>
      <c r="AI1" s="59" t="s">
        <v>857</v>
      </c>
      <c r="AJ1" s="59" t="s">
        <v>865</v>
      </c>
      <c r="AK1" s="59" t="s">
        <v>863</v>
      </c>
      <c r="AL1" s="59" t="s">
        <v>850</v>
      </c>
      <c r="AM1" s="59" t="s">
        <v>848</v>
      </c>
      <c r="AN1" s="59" t="s">
        <v>851</v>
      </c>
      <c r="AO1" s="59" t="s">
        <v>855</v>
      </c>
      <c r="AP1" s="59" t="s">
        <v>847</v>
      </c>
      <c r="AQ1" s="59" t="s">
        <v>849</v>
      </c>
      <c r="AR1" s="59" t="s">
        <v>854</v>
      </c>
      <c r="AS1" s="59" t="s">
        <v>845</v>
      </c>
      <c r="AT1" s="59" t="s">
        <v>844</v>
      </c>
      <c r="AU1" s="59" t="s">
        <v>846</v>
      </c>
      <c r="AV1" s="59" t="s">
        <v>861</v>
      </c>
      <c r="AW1" s="59" t="s">
        <v>859</v>
      </c>
      <c r="AX1" s="59" t="s">
        <v>842</v>
      </c>
      <c r="AY1" s="59" t="s">
        <v>860</v>
      </c>
      <c r="AZ1" s="59" t="s">
        <v>858</v>
      </c>
      <c r="BA1" s="59" t="s">
        <v>841</v>
      </c>
      <c r="BB1" s="59" t="s">
        <v>862</v>
      </c>
      <c r="BC1" s="59" t="s">
        <v>840</v>
      </c>
      <c r="BD1" s="59" t="s">
        <v>988</v>
      </c>
      <c r="BE1" s="59" t="s">
        <v>864</v>
      </c>
      <c r="BF1" s="59" t="s">
        <v>856</v>
      </c>
      <c r="BG1" s="59" t="s">
        <v>1011</v>
      </c>
    </row>
    <row r="2" spans="1:59" x14ac:dyDescent="0.2">
      <c r="A2" t="s">
        <v>106</v>
      </c>
      <c r="B2">
        <v>0</v>
      </c>
      <c r="C2">
        <v>0</v>
      </c>
      <c r="D2">
        <v>0</v>
      </c>
      <c r="E2">
        <v>0</v>
      </c>
      <c r="F2">
        <v>0</v>
      </c>
      <c r="G2">
        <v>0</v>
      </c>
      <c r="H2">
        <v>21500</v>
      </c>
      <c r="I2">
        <v>21000</v>
      </c>
      <c r="J2">
        <v>19500</v>
      </c>
      <c r="K2">
        <v>18000</v>
      </c>
      <c r="L2">
        <v>900</v>
      </c>
      <c r="M2">
        <v>900</v>
      </c>
      <c r="N2">
        <v>8500</v>
      </c>
      <c r="O2">
        <v>7500</v>
      </c>
      <c r="P2">
        <v>7000</v>
      </c>
      <c r="Q2">
        <v>3000</v>
      </c>
      <c r="R2">
        <v>3000</v>
      </c>
      <c r="S2">
        <v>2500</v>
      </c>
      <c r="T2">
        <v>1500</v>
      </c>
      <c r="U2">
        <v>1000</v>
      </c>
      <c r="V2">
        <v>700</v>
      </c>
      <c r="W2">
        <v>700</v>
      </c>
      <c r="X2">
        <v>500</v>
      </c>
      <c r="Y2">
        <v>500</v>
      </c>
      <c r="Z2">
        <v>200</v>
      </c>
      <c r="AA2">
        <v>200</v>
      </c>
      <c r="AB2">
        <v>100</v>
      </c>
      <c r="AC2">
        <v>100</v>
      </c>
      <c r="AD2">
        <v>97800</v>
      </c>
      <c r="AE2" t="s">
        <v>1051</v>
      </c>
      <c r="AF2" t="s">
        <v>1052</v>
      </c>
      <c r="AG2" t="s">
        <v>1053</v>
      </c>
      <c r="AH2" t="s">
        <v>1054</v>
      </c>
      <c r="AI2" t="s">
        <v>1055</v>
      </c>
      <c r="AJ2" t="s">
        <v>1056</v>
      </c>
      <c r="AK2" t="s">
        <v>1057</v>
      </c>
      <c r="AL2" t="s">
        <v>1058</v>
      </c>
      <c r="AM2" t="s">
        <v>1059</v>
      </c>
      <c r="AN2" t="s">
        <v>1060</v>
      </c>
      <c r="AO2" t="s">
        <v>1061</v>
      </c>
      <c r="AP2" t="s">
        <v>1062</v>
      </c>
      <c r="AQ2" t="s">
        <v>1063</v>
      </c>
      <c r="AR2" t="s">
        <v>1064</v>
      </c>
      <c r="AS2" t="s">
        <v>1065</v>
      </c>
      <c r="AT2" t="s">
        <v>1066</v>
      </c>
      <c r="AU2" t="s">
        <v>1067</v>
      </c>
      <c r="AV2" t="s">
        <v>1068</v>
      </c>
      <c r="AW2" t="s">
        <v>1069</v>
      </c>
      <c r="AX2" t="s">
        <v>1070</v>
      </c>
      <c r="AY2" t="s">
        <v>1071</v>
      </c>
      <c r="AZ2" t="s">
        <v>1072</v>
      </c>
      <c r="BA2" t="s">
        <v>1073</v>
      </c>
      <c r="BB2" t="s">
        <v>1074</v>
      </c>
      <c r="BC2" t="s">
        <v>1075</v>
      </c>
      <c r="BD2" t="s">
        <v>1076</v>
      </c>
      <c r="BE2" t="s">
        <v>1077</v>
      </c>
      <c r="BF2" t="s">
        <v>1078</v>
      </c>
      <c r="BG2" t="s">
        <v>1079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672D3-F4B8-DF4D-B119-B61131277B97}">
  <sheetPr>
    <tabColor theme="7"/>
  </sheetPr>
  <dimension ref="A1:BG2"/>
  <sheetViews>
    <sheetView workbookViewId="0">
      <selection activeCell="L37" sqref="L37"/>
    </sheetView>
  </sheetViews>
  <sheetFormatPr baseColWidth="10" defaultRowHeight="16" x14ac:dyDescent="0.2"/>
  <cols>
    <col min="1" max="1" width="24.1640625" customWidth="1"/>
  </cols>
  <sheetData>
    <row r="1" spans="1:59" x14ac:dyDescent="0.2">
      <c r="A1" s="55" t="s">
        <v>889</v>
      </c>
      <c r="B1" s="51" t="s">
        <v>509</v>
      </c>
      <c r="C1" s="51" t="s">
        <v>101</v>
      </c>
      <c r="D1" s="51" t="s">
        <v>511</v>
      </c>
      <c r="E1" s="51" t="s">
        <v>513</v>
      </c>
      <c r="F1" s="51" t="s">
        <v>514</v>
      </c>
      <c r="G1" s="51" t="s">
        <v>102</v>
      </c>
      <c r="H1" s="51" t="s">
        <v>515</v>
      </c>
      <c r="I1" s="51" t="s">
        <v>516</v>
      </c>
      <c r="J1" s="51" t="s">
        <v>549</v>
      </c>
      <c r="K1" s="51" t="s">
        <v>517</v>
      </c>
      <c r="L1" s="51" t="s">
        <v>518</v>
      </c>
      <c r="M1" s="51" t="s">
        <v>686</v>
      </c>
      <c r="N1" s="51" t="s">
        <v>687</v>
      </c>
      <c r="O1" s="51" t="s">
        <v>512</v>
      </c>
      <c r="P1" s="51" t="s">
        <v>519</v>
      </c>
      <c r="Q1" s="51" t="s">
        <v>530</v>
      </c>
      <c r="R1" s="51" t="s">
        <v>531</v>
      </c>
      <c r="S1" s="51" t="s">
        <v>533</v>
      </c>
      <c r="T1" s="51" t="s">
        <v>534</v>
      </c>
      <c r="U1" s="51" t="s">
        <v>532</v>
      </c>
      <c r="V1" s="51" t="s">
        <v>505</v>
      </c>
      <c r="W1" s="51" t="s">
        <v>541</v>
      </c>
      <c r="X1" s="51" t="s">
        <v>542</v>
      </c>
      <c r="Y1" s="51" t="s">
        <v>543</v>
      </c>
      <c r="Z1" s="51" t="s">
        <v>550</v>
      </c>
      <c r="AA1" s="51" t="s">
        <v>548</v>
      </c>
      <c r="AB1" s="51" t="s">
        <v>547</v>
      </c>
      <c r="AC1" s="61" t="s">
        <v>986</v>
      </c>
      <c r="AD1" s="61" t="s">
        <v>1010</v>
      </c>
      <c r="AE1" s="56" t="s">
        <v>839</v>
      </c>
      <c r="AF1" s="56" t="s">
        <v>840</v>
      </c>
      <c r="AG1" s="56" t="s">
        <v>841</v>
      </c>
      <c r="AH1" s="56" t="s">
        <v>842</v>
      </c>
      <c r="AI1" s="56" t="s">
        <v>843</v>
      </c>
      <c r="AJ1" s="56" t="s">
        <v>844</v>
      </c>
      <c r="AK1" s="56" t="s">
        <v>845</v>
      </c>
      <c r="AL1" s="56" t="s">
        <v>846</v>
      </c>
      <c r="AM1" s="56" t="s">
        <v>847</v>
      </c>
      <c r="AN1" s="56" t="s">
        <v>848</v>
      </c>
      <c r="AO1" s="56" t="s">
        <v>849</v>
      </c>
      <c r="AP1" s="56" t="s">
        <v>850</v>
      </c>
      <c r="AQ1" s="56" t="s">
        <v>851</v>
      </c>
      <c r="AR1" s="56" t="s">
        <v>852</v>
      </c>
      <c r="AS1" s="56" t="s">
        <v>853</v>
      </c>
      <c r="AT1" s="56" t="s">
        <v>854</v>
      </c>
      <c r="AU1" s="56" t="s">
        <v>855</v>
      </c>
      <c r="AV1" s="56" t="s">
        <v>856</v>
      </c>
      <c r="AW1" s="56" t="s">
        <v>857</v>
      </c>
      <c r="AX1" s="56" t="s">
        <v>858</v>
      </c>
      <c r="AY1" s="56" t="s">
        <v>859</v>
      </c>
      <c r="AZ1" s="56" t="s">
        <v>860</v>
      </c>
      <c r="BA1" s="56" t="s">
        <v>861</v>
      </c>
      <c r="BB1" s="56" t="s">
        <v>862</v>
      </c>
      <c r="BC1" s="56" t="s">
        <v>863</v>
      </c>
      <c r="BD1" s="62" t="s">
        <v>864</v>
      </c>
      <c r="BE1" s="62" t="s">
        <v>865</v>
      </c>
      <c r="BF1" s="62" t="s">
        <v>988</v>
      </c>
      <c r="BG1" s="62" t="s">
        <v>1011</v>
      </c>
    </row>
    <row r="2" spans="1:59" x14ac:dyDescent="0.2">
      <c r="A2" t="s">
        <v>885</v>
      </c>
      <c r="B2">
        <v>9930</v>
      </c>
      <c r="C2">
        <v>7880</v>
      </c>
      <c r="D2">
        <v>4350</v>
      </c>
      <c r="E2">
        <v>0</v>
      </c>
      <c r="F2">
        <v>5400</v>
      </c>
      <c r="G2">
        <v>31615</v>
      </c>
      <c r="H2">
        <v>12855</v>
      </c>
      <c r="I2">
        <v>2116</v>
      </c>
      <c r="J2">
        <v>9200</v>
      </c>
      <c r="K2">
        <v>4200</v>
      </c>
      <c r="L2">
        <v>24600</v>
      </c>
      <c r="M2">
        <v>14250</v>
      </c>
      <c r="N2">
        <v>4910</v>
      </c>
      <c r="O2">
        <v>4900</v>
      </c>
      <c r="P2">
        <v>7550</v>
      </c>
      <c r="Q2">
        <v>1750</v>
      </c>
      <c r="R2">
        <v>37639</v>
      </c>
      <c r="S2">
        <v>2150</v>
      </c>
      <c r="T2">
        <v>2480</v>
      </c>
      <c r="U2">
        <v>1850</v>
      </c>
      <c r="V2">
        <v>9800</v>
      </c>
      <c r="W2">
        <v>10890</v>
      </c>
      <c r="X2">
        <v>3500</v>
      </c>
      <c r="Y2">
        <v>3350</v>
      </c>
      <c r="Z2">
        <v>44690</v>
      </c>
      <c r="AA2">
        <v>4750</v>
      </c>
      <c r="AB2">
        <v>5090</v>
      </c>
      <c r="AC2">
        <v>200</v>
      </c>
      <c r="AD2">
        <v>38495</v>
      </c>
      <c r="AE2" t="s">
        <v>890</v>
      </c>
      <c r="AF2" t="s">
        <v>890</v>
      </c>
      <c r="AG2" t="s">
        <v>890</v>
      </c>
      <c r="AH2" t="s">
        <v>890</v>
      </c>
      <c r="AI2" t="s">
        <v>890</v>
      </c>
      <c r="AJ2" t="s">
        <v>890</v>
      </c>
      <c r="AK2" t="s">
        <v>890</v>
      </c>
      <c r="AL2" t="s">
        <v>890</v>
      </c>
      <c r="AM2" t="s">
        <v>890</v>
      </c>
      <c r="AN2" t="s">
        <v>890</v>
      </c>
      <c r="AO2" t="s">
        <v>890</v>
      </c>
      <c r="AP2" t="s">
        <v>890</v>
      </c>
      <c r="AQ2" t="s">
        <v>890</v>
      </c>
      <c r="AR2" t="s">
        <v>890</v>
      </c>
      <c r="AS2" t="s">
        <v>890</v>
      </c>
      <c r="AT2" t="s">
        <v>890</v>
      </c>
      <c r="AU2" t="s">
        <v>890</v>
      </c>
      <c r="AV2" t="s">
        <v>890</v>
      </c>
      <c r="AW2" t="s">
        <v>890</v>
      </c>
      <c r="AX2" t="s">
        <v>890</v>
      </c>
      <c r="AY2" t="s">
        <v>890</v>
      </c>
      <c r="AZ2" t="s">
        <v>890</v>
      </c>
      <c r="BA2" t="s">
        <v>890</v>
      </c>
      <c r="BB2" t="s">
        <v>890</v>
      </c>
      <c r="BC2" t="s">
        <v>890</v>
      </c>
      <c r="BD2" t="s">
        <v>890</v>
      </c>
      <c r="BE2" t="s">
        <v>890</v>
      </c>
      <c r="BF2" t="s">
        <v>890</v>
      </c>
      <c r="BG2" t="s">
        <v>1046</v>
      </c>
    </row>
  </sheetData>
  <conditionalFormatting sqref="B1:AB1">
    <cfRule type="containsBlanks" dxfId="1" priority="1">
      <formula>LEN(TRIM(B1))=0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176FB-06FD-3A42-A369-0819349259B1}">
  <sheetPr>
    <tabColor theme="7"/>
  </sheetPr>
  <dimension ref="A1:BG8"/>
  <sheetViews>
    <sheetView workbookViewId="0">
      <selection activeCell="BB21" sqref="BB21:BB22"/>
    </sheetView>
  </sheetViews>
  <sheetFormatPr baseColWidth="10" defaultRowHeight="16" x14ac:dyDescent="0.2"/>
  <cols>
    <col min="1" max="1" width="64.6640625" customWidth="1"/>
  </cols>
  <sheetData>
    <row r="1" spans="1:59" s="53" customFormat="1" x14ac:dyDescent="0.2">
      <c r="A1" s="53" t="s">
        <v>0</v>
      </c>
      <c r="B1" s="53" t="s">
        <v>509</v>
      </c>
      <c r="C1" s="53" t="s">
        <v>101</v>
      </c>
      <c r="D1" s="53" t="s">
        <v>511</v>
      </c>
      <c r="E1" s="53" t="s">
        <v>513</v>
      </c>
      <c r="F1" s="53" t="s">
        <v>514</v>
      </c>
      <c r="G1" s="53" t="s">
        <v>102</v>
      </c>
      <c r="H1" s="53" t="s">
        <v>515</v>
      </c>
      <c r="I1" s="53" t="s">
        <v>516</v>
      </c>
      <c r="J1" s="53" t="s">
        <v>549</v>
      </c>
      <c r="K1" s="53" t="s">
        <v>517</v>
      </c>
      <c r="L1" s="53" t="s">
        <v>518</v>
      </c>
      <c r="M1" s="53" t="s">
        <v>686</v>
      </c>
      <c r="N1" s="53" t="s">
        <v>687</v>
      </c>
      <c r="O1" s="53" t="s">
        <v>512</v>
      </c>
      <c r="P1" s="53" t="s">
        <v>519</v>
      </c>
      <c r="Q1" s="53" t="s">
        <v>530</v>
      </c>
      <c r="R1" s="53" t="s">
        <v>531</v>
      </c>
      <c r="S1" s="53" t="s">
        <v>533</v>
      </c>
      <c r="T1" s="53" t="s">
        <v>534</v>
      </c>
      <c r="U1" s="53" t="s">
        <v>532</v>
      </c>
      <c r="V1" s="53" t="s">
        <v>505</v>
      </c>
      <c r="W1" s="53" t="s">
        <v>541</v>
      </c>
      <c r="X1" s="53" t="s">
        <v>542</v>
      </c>
      <c r="Y1" s="53" t="s">
        <v>543</v>
      </c>
      <c r="Z1" s="53" t="s">
        <v>550</v>
      </c>
      <c r="AA1" s="53" t="s">
        <v>548</v>
      </c>
      <c r="AB1" s="53" t="s">
        <v>547</v>
      </c>
      <c r="AC1" s="53" t="s">
        <v>986</v>
      </c>
      <c r="AD1" s="53" t="s">
        <v>1010</v>
      </c>
      <c r="AE1" s="53" t="s">
        <v>839</v>
      </c>
      <c r="AF1" s="53" t="s">
        <v>840</v>
      </c>
      <c r="AG1" s="53" t="s">
        <v>841</v>
      </c>
      <c r="AH1" s="53" t="s">
        <v>842</v>
      </c>
      <c r="AI1" s="53" t="s">
        <v>843</v>
      </c>
      <c r="AJ1" s="53" t="s">
        <v>844</v>
      </c>
      <c r="AK1" s="53" t="s">
        <v>845</v>
      </c>
      <c r="AL1" s="53" t="s">
        <v>846</v>
      </c>
      <c r="AM1" s="53" t="s">
        <v>847</v>
      </c>
      <c r="AN1" s="53" t="s">
        <v>848</v>
      </c>
      <c r="AO1" s="53" t="s">
        <v>849</v>
      </c>
      <c r="AP1" s="53" t="s">
        <v>850</v>
      </c>
      <c r="AQ1" s="53" t="s">
        <v>851</v>
      </c>
      <c r="AR1" s="53" t="s">
        <v>852</v>
      </c>
      <c r="AS1" s="53" t="s">
        <v>853</v>
      </c>
      <c r="AT1" s="53" t="s">
        <v>854</v>
      </c>
      <c r="AU1" s="53" t="s">
        <v>855</v>
      </c>
      <c r="AV1" s="53" t="s">
        <v>856</v>
      </c>
      <c r="AW1" s="53" t="s">
        <v>857</v>
      </c>
      <c r="AX1" s="53" t="s">
        <v>858</v>
      </c>
      <c r="AY1" s="53" t="s">
        <v>859</v>
      </c>
      <c r="AZ1" s="53" t="s">
        <v>860</v>
      </c>
      <c r="BA1" s="53" t="s">
        <v>861</v>
      </c>
      <c r="BB1" s="53" t="s">
        <v>862</v>
      </c>
      <c r="BC1" s="53" t="s">
        <v>863</v>
      </c>
      <c r="BD1" s="53" t="s">
        <v>864</v>
      </c>
      <c r="BE1" s="53" t="s">
        <v>865</v>
      </c>
      <c r="BF1" s="53" t="s">
        <v>988</v>
      </c>
      <c r="BG1" s="53" t="s">
        <v>1011</v>
      </c>
    </row>
    <row r="2" spans="1:59" x14ac:dyDescent="0.2">
      <c r="A2" t="s">
        <v>116</v>
      </c>
      <c r="B2">
        <v>236877333.1051282</v>
      </c>
      <c r="C2">
        <v>187975164.63931623</v>
      </c>
      <c r="D2">
        <v>103768016.01282051</v>
      </c>
      <c r="E2">
        <v>0</v>
      </c>
      <c r="F2">
        <v>128815468.15384616</v>
      </c>
      <c r="G2">
        <v>754166856.60811961</v>
      </c>
      <c r="H2">
        <v>306652378.35512823</v>
      </c>
      <c r="I2">
        <v>50476579.743247859</v>
      </c>
      <c r="J2">
        <v>219463390.18803418</v>
      </c>
      <c r="K2">
        <v>100189808.56410256</v>
      </c>
      <c r="L2">
        <v>586826021.58974361</v>
      </c>
      <c r="M2">
        <v>339929707.62820512</v>
      </c>
      <c r="N2">
        <v>117126657.15470086</v>
      </c>
      <c r="O2">
        <v>116888109.99145299</v>
      </c>
      <c r="P2">
        <v>180103108.25213674</v>
      </c>
      <c r="Q2">
        <v>41745753.568376064</v>
      </c>
      <c r="R2">
        <v>897867667.74863243</v>
      </c>
      <c r="S2">
        <v>51287640.0982906</v>
      </c>
      <c r="T2">
        <v>59159696.485470086</v>
      </c>
      <c r="U2">
        <v>44131225.200854704</v>
      </c>
      <c r="V2">
        <v>233776219.98290598</v>
      </c>
      <c r="W2">
        <v>259777860.77692306</v>
      </c>
      <c r="X2">
        <v>83491507.136752129</v>
      </c>
      <c r="Y2">
        <v>79913299.688034192</v>
      </c>
      <c r="Z2">
        <v>1066067272.5547009</v>
      </c>
      <c r="AA2">
        <v>113309902.54273504</v>
      </c>
      <c r="AB2">
        <v>121420506.09316239</v>
      </c>
      <c r="AC2">
        <v>4770943.264957265</v>
      </c>
      <c r="AD2">
        <v>918287304.92264962</v>
      </c>
      <c r="AE2" t="s">
        <v>907</v>
      </c>
      <c r="AF2" t="s">
        <v>907</v>
      </c>
      <c r="AG2" t="s">
        <v>907</v>
      </c>
      <c r="AH2" t="s">
        <v>907</v>
      </c>
      <c r="AI2" t="s">
        <v>907</v>
      </c>
      <c r="AJ2" t="s">
        <v>907</v>
      </c>
      <c r="AK2" t="s">
        <v>907</v>
      </c>
      <c r="AL2" t="s">
        <v>907</v>
      </c>
      <c r="AM2" t="s">
        <v>907</v>
      </c>
      <c r="AN2" t="s">
        <v>907</v>
      </c>
      <c r="AO2" t="s">
        <v>907</v>
      </c>
      <c r="AP2" t="s">
        <v>907</v>
      </c>
      <c r="AQ2" t="s">
        <v>907</v>
      </c>
      <c r="AR2" t="s">
        <v>907</v>
      </c>
      <c r="AS2" t="s">
        <v>907</v>
      </c>
      <c r="AT2" t="s">
        <v>907</v>
      </c>
      <c r="AU2" t="s">
        <v>907</v>
      </c>
      <c r="AV2" t="s">
        <v>907</v>
      </c>
      <c r="AW2" t="s">
        <v>907</v>
      </c>
      <c r="AX2" t="s">
        <v>907</v>
      </c>
      <c r="AY2" t="s">
        <v>907</v>
      </c>
      <c r="AZ2" t="s">
        <v>907</v>
      </c>
      <c r="BA2" t="s">
        <v>907</v>
      </c>
      <c r="BB2" t="s">
        <v>907</v>
      </c>
      <c r="BC2" t="s">
        <v>907</v>
      </c>
      <c r="BD2" t="s">
        <v>907</v>
      </c>
      <c r="BE2" t="s">
        <v>907</v>
      </c>
      <c r="BF2" t="s">
        <v>907</v>
      </c>
      <c r="BG2" t="s">
        <v>907</v>
      </c>
    </row>
    <row r="3" spans="1:59" x14ac:dyDescent="0.2">
      <c r="A3" t="s">
        <v>115</v>
      </c>
      <c r="B3">
        <v>0</v>
      </c>
      <c r="C3">
        <v>10766713.988440925</v>
      </c>
      <c r="D3">
        <v>47655116.947897039</v>
      </c>
      <c r="E3">
        <v>0</v>
      </c>
      <c r="F3">
        <v>0</v>
      </c>
      <c r="G3">
        <v>0</v>
      </c>
      <c r="H3">
        <v>0</v>
      </c>
      <c r="I3">
        <v>0</v>
      </c>
      <c r="J3">
        <v>0</v>
      </c>
      <c r="K3">
        <v>0</v>
      </c>
      <c r="L3">
        <v>0</v>
      </c>
      <c r="M3">
        <v>63118550.368126504</v>
      </c>
      <c r="N3">
        <v>0</v>
      </c>
      <c r="O3">
        <v>0</v>
      </c>
      <c r="P3">
        <v>0</v>
      </c>
      <c r="Q3">
        <v>0</v>
      </c>
      <c r="R3">
        <v>0</v>
      </c>
      <c r="S3">
        <v>0</v>
      </c>
      <c r="T3">
        <v>6058175.7331479099</v>
      </c>
      <c r="U3">
        <v>0</v>
      </c>
      <c r="V3">
        <v>0</v>
      </c>
      <c r="W3">
        <v>0</v>
      </c>
      <c r="X3">
        <v>0</v>
      </c>
      <c r="Y3">
        <v>462117.89813980926</v>
      </c>
      <c r="Z3">
        <v>0</v>
      </c>
      <c r="AA3">
        <v>1285067.5797586476</v>
      </c>
      <c r="AB3">
        <v>0</v>
      </c>
      <c r="AC3">
        <v>0</v>
      </c>
      <c r="AD3">
        <v>9846909.4596777167</v>
      </c>
      <c r="AE3" t="s">
        <v>908</v>
      </c>
      <c r="AF3" t="s">
        <v>908</v>
      </c>
      <c r="AG3" t="s">
        <v>908</v>
      </c>
      <c r="AH3" t="s">
        <v>908</v>
      </c>
      <c r="AI3" t="s">
        <v>908</v>
      </c>
      <c r="AJ3" t="s">
        <v>908</v>
      </c>
      <c r="AK3" t="s">
        <v>908</v>
      </c>
      <c r="AL3" t="s">
        <v>908</v>
      </c>
      <c r="AM3" t="s">
        <v>908</v>
      </c>
      <c r="AN3" t="s">
        <v>908</v>
      </c>
      <c r="AO3" t="s">
        <v>908</v>
      </c>
      <c r="AP3" t="s">
        <v>908</v>
      </c>
      <c r="AQ3" t="s">
        <v>908</v>
      </c>
      <c r="AR3" t="s">
        <v>908</v>
      </c>
      <c r="AS3" t="s">
        <v>908</v>
      </c>
      <c r="AT3" t="s">
        <v>908</v>
      </c>
      <c r="AU3" t="s">
        <v>908</v>
      </c>
      <c r="AV3" t="s">
        <v>908</v>
      </c>
      <c r="AW3" t="s">
        <v>908</v>
      </c>
      <c r="AX3" t="s">
        <v>908</v>
      </c>
      <c r="AY3" t="s">
        <v>908</v>
      </c>
      <c r="AZ3" t="s">
        <v>908</v>
      </c>
      <c r="BA3" t="s">
        <v>908</v>
      </c>
      <c r="BB3" t="s">
        <v>908</v>
      </c>
      <c r="BC3" t="s">
        <v>908</v>
      </c>
      <c r="BD3" t="s">
        <v>908</v>
      </c>
      <c r="BE3" t="s">
        <v>908</v>
      </c>
      <c r="BF3" t="s">
        <v>908</v>
      </c>
      <c r="BG3" t="s">
        <v>908</v>
      </c>
    </row>
    <row r="8" spans="1:59" x14ac:dyDescent="0.2">
      <c r="A8" s="5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Introduction</vt:lpstr>
      <vt:lpstr>Overview - source + structure</vt:lpstr>
      <vt:lpstr>Overview - outputs</vt:lpstr>
      <vt:lpstr>Other keys</vt:lpstr>
      <vt:lpstr>Input_POTEnCIa_splits</vt:lpstr>
      <vt:lpstr>Input_UNFCCC_emissions</vt:lpstr>
      <vt:lpstr>Input_EEA_coastline</vt:lpstr>
      <vt:lpstr>Input_TYNDP_grid_capacity</vt:lpstr>
      <vt:lpstr>Input_NL_data_flh_costs</vt:lpstr>
      <vt:lpstr>Input_TYNDP_technology_split</vt:lpstr>
      <vt:lpstr>Input_JRC_emission_factors</vt:lpstr>
      <vt:lpstr>Input_calculation_metal_demand</vt:lpstr>
      <vt:lpstr>Input_JRC_EEA_potentials</vt:lpstr>
      <vt:lpstr>Input_Ninja_flh_renewable</vt:lpstr>
      <vt:lpstr>Input_ENSPRESO_solar_roof</vt:lpstr>
      <vt:lpstr>Input_Eurostat_land_area</vt:lpstr>
      <vt:lpstr>Input_Eurostat_number_of_vehicl</vt:lpstr>
      <vt:lpstr>Input_Eurostat_housing_inhabita</vt:lpstr>
      <vt:lpstr>Input_Eurostat_flh</vt:lpstr>
      <vt:lpstr>Input_Dummy_Data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 Lubben</dc:creator>
  <cp:lastModifiedBy>Mathijs Bijkerk</cp:lastModifiedBy>
  <dcterms:created xsi:type="dcterms:W3CDTF">2021-08-03T07:27:52Z</dcterms:created>
  <dcterms:modified xsi:type="dcterms:W3CDTF">2023-01-06T11:04:26Z</dcterms:modified>
</cp:coreProperties>
</file>