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vonm/Dropbox (Quintel)/Quintel/Projects/Active/545 + 563 EU countries in the ETM/Splits and general data/Calculations/"/>
    </mc:Choice>
  </mc:AlternateContent>
  <xr:revisionPtr revIDLastSave="0" documentId="13_ncr:1_{875E104A-B4F8-744F-84E6-98817544A23E}" xr6:coauthVersionLast="47" xr6:coauthVersionMax="47" xr10:uidLastSave="{00000000-0000-0000-0000-000000000000}"/>
  <bookViews>
    <workbookView xWindow="5140" yWindow="1100" windowWidth="28800" windowHeight="18000" activeTab="1" xr2:uid="{676F7500-0F75-4943-A280-886A5D63D32B}"/>
  </bookViews>
  <sheets>
    <sheet name="Input_demand" sheetId="1" r:id="rId1"/>
    <sheet name="Outp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C3" i="2"/>
  <c r="C4" i="2"/>
  <c r="C5" i="2"/>
  <c r="C6" i="2"/>
  <c r="C7" i="2"/>
  <c r="C8" i="2"/>
  <c r="C9" i="2"/>
  <c r="C10" i="2"/>
  <c r="C11" i="2"/>
  <c r="C2" i="2"/>
</calcChain>
</file>

<file path=xl/sharedStrings.xml><?xml version="1.0" encoding="utf-8"?>
<sst xmlns="http://schemas.openxmlformats.org/spreadsheetml/2006/main" count="538" uniqueCount="91">
  <si>
    <t>steel production</t>
  </si>
  <si>
    <t>share of BF in steel production</t>
  </si>
  <si>
    <t>share of electricity in final steel demand by BF</t>
  </si>
  <si>
    <t>share of network gas in final steel demand by BF</t>
  </si>
  <si>
    <t>share of coal in final steel demand by BF</t>
  </si>
  <si>
    <t>share of crude oil in final steel demand by BF</t>
  </si>
  <si>
    <t>share of cokes in final steel demand by BF</t>
  </si>
  <si>
    <t>share of steam hot water in final steel demand by BF</t>
  </si>
  <si>
    <t>share of wood pellets in final steel demand by BF</t>
  </si>
  <si>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</si>
  <si>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</si>
  <si>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</si>
  <si>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</si>
  <si>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</si>
  <si>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</si>
  <si>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</si>
  <si>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</si>
  <si>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</si>
  <si>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</si>
  <si>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</si>
  <si>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UK</t>
  </si>
  <si>
    <t>EL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</si>
  <si>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</si>
  <si>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</si>
  <si>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</si>
  <si>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</si>
  <si>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</si>
  <si>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</si>
  <si>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</si>
  <si>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</si>
  <si>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</si>
  <si>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</si>
  <si>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</si>
  <si>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</si>
  <si>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</si>
  <si>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</si>
  <si>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industry_final_demand_for_metal_steel_cokes_industry_steel_blastfurnace_bof_parent_share</t>
  </si>
  <si>
    <t>industry_final_demand_for_metal_steel_crude_oil_industry_steel_blastfurnace_bof_parent_share</t>
  </si>
  <si>
    <t>industry_final_demand_for_metal_steel_steam_hot_water_industry_steel_blastfurnace_bof_parent_share</t>
  </si>
  <si>
    <t>industry_final_demand_for_metal_steel_wood_pellets_industry_steel_blastfurnace_bof_parent_share</t>
  </si>
  <si>
    <t>Key</t>
  </si>
  <si>
    <t>Mapping</t>
  </si>
  <si>
    <t>commit_AT</t>
  </si>
  <si>
    <t>commit_BE</t>
  </si>
  <si>
    <t>commit_BG</t>
  </si>
  <si>
    <t>commit_CY</t>
  </si>
  <si>
    <t>commit_CZ</t>
  </si>
  <si>
    <t>commit_DE</t>
  </si>
  <si>
    <t>commit_DK</t>
  </si>
  <si>
    <t>commit_EE</t>
  </si>
  <si>
    <t>commit_ES</t>
  </si>
  <si>
    <t>commit_FI</t>
  </si>
  <si>
    <t>commit_FR</t>
  </si>
  <si>
    <t>commit_UK</t>
  </si>
  <si>
    <t>commit_EL</t>
  </si>
  <si>
    <t>commit_HR</t>
  </si>
  <si>
    <t>commit_HU</t>
  </si>
  <si>
    <t>commit_IE</t>
  </si>
  <si>
    <t>commit_IT</t>
  </si>
  <si>
    <t>commit_LT</t>
  </si>
  <si>
    <t>commit_LU</t>
  </si>
  <si>
    <t>commit_LV</t>
  </si>
  <si>
    <t>commit_NL</t>
  </si>
  <si>
    <t>commit_PL</t>
  </si>
  <si>
    <t>commit_PT</t>
  </si>
  <si>
    <t>commit_RO</t>
  </si>
  <si>
    <t>commit_SE</t>
  </si>
  <si>
    <t>commit_SI</t>
  </si>
  <si>
    <t>commit_SK</t>
  </si>
  <si>
    <t>input_industry_metal_aluminium_production</t>
  </si>
  <si>
    <t>aluminium production</t>
  </si>
  <si>
    <t>input_industry_metal_steel_production</t>
  </si>
  <si>
    <t>input_industry_steel_blastfurnace_bof_share</t>
  </si>
  <si>
    <t>industry_final_demand_for_metal_steel_electricity_industry_steel_blastfurnace_bof_parent_share</t>
  </si>
  <si>
    <t>industry_final_demand_for_metal_steel_network_gas_industry_steel_blastfurnace_bof_parent_share</t>
  </si>
  <si>
    <t>industry_final_demand_for_metal_steel_coal_industry_steel_blastfurnace_bof_parent_share</t>
  </si>
  <si>
    <t>input_industry_aluminium_electrolysis_current_electricity_share</t>
  </si>
  <si>
    <t>industry_final_demand_for_metal_aluminium_electricity_industry_aluminium_electrolysis_current_electricity_parent_share</t>
  </si>
  <si>
    <t>industry_aluminium_burner_network_gas_industry_aluminium_electrolysis_current_electricity_parent_share</t>
  </si>
  <si>
    <t>Derived from Mineral Yearbook - Aluminum - 2020 tables - Table 13: https://www.usgs.gov/centers/nmic/aluminum-statistics-and-information; year: 2020, author: USGS</t>
  </si>
  <si>
    <t>Derived from Steel Statistical Yearbook 2020 concise version - Tabel 1: https://www.worldsteel.org/steel-by-topic/statistics/steel-statistical-yearbook.html; year:2020; author: Worldsteel Association</t>
  </si>
  <si>
    <t>Derived from Steel Statistical Yearbook 2020 concise version - Tabel 6 (continued): https://www.worldsteel.org/steel-by-topic/statistics/steel-statistical-yearbook.html; year:2020; author: Worldsteel Association</t>
  </si>
  <si>
    <t>Estimated using total steel production, steel production technology split and technology specifications from Steel Statistical Yearbook 2020 concise version; year:2020; author: Quintel</t>
  </si>
  <si>
    <t>No sufficient European source found, assuming all production is done through electrolysis the share was set to 100%.</t>
  </si>
  <si>
    <t>No sufficient European source found, entire share is set to BF unless steel production is produced using AEF, then entire share is allocated to AEF.</t>
  </si>
  <si>
    <t>MT</t>
  </si>
  <si>
    <t>Derived from Eurostat data, calculation done by Quintel (MA Bijkerk)</t>
  </si>
  <si>
    <t>commit_MT</t>
  </si>
  <si>
    <t>EU27_2020</t>
  </si>
  <si>
    <t>EU</t>
  </si>
  <si>
    <t>commit_EU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</si>
</sst>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1D1C1D"/>
      <name val="Calibri"/>
      <family val="2"/>
      <scheme val="minor"/>
    </font>
    <font>
      <sz val="10"/>
      <color theme="1"/>
      <name val="Arial Unicode MS"/>
      <family val="2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4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DFE53-83F7-C046-9C7D-9D68EA1A3486}">
  <dimension ref="A1:AD29"/>
  <sheetViews>
    <sheetView topLeftCell="L1" workbookViewId="0">
      <selection activeCell="Y30" sqref="Y30"/>
    </sheetView>
  </sheetViews>
  <sheetFormatPr baseColWidth="10" defaultRowHeight="16" x14ac:dyDescent="0.2"/>
  <cols>
    <col min="1" max="1" width="55.6640625" style="1" customWidth="1"/>
  </cols>
  <sheetData>
    <row r="1" spans="1:30" ht="17" x14ac:dyDescent="0.25"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  <c r="Z1" s="4" t="s">
        <v>33</v>
      </c>
      <c r="AA1" s="4" t="s">
        <v>34</v>
      </c>
      <c r="AB1" s="4" t="s">
        <v>35</v>
      </c>
      <c r="AC1" s="4" t="s">
        <v>85</v>
      </c>
      <c r="AD1" s="4" t="s">
        <v>89</v>
      </c>
    </row>
    <row r="2" spans="1:30" x14ac:dyDescent="0.2">
      <c r="A2" t="s">
        <v>71</v>
      </c>
      <c r="B2">
        <v>7.4240000000000004</v>
      </c>
      <c r="C2">
        <v>7.76</v>
      </c>
      <c r="D2">
        <v>0.56599999999999995</v>
      </c>
      <c r="E2">
        <v>0</v>
      </c>
      <c r="F2">
        <v>4.4370000000000003</v>
      </c>
      <c r="G2">
        <v>39.627000000000002</v>
      </c>
      <c r="H2">
        <v>0</v>
      </c>
      <c r="I2">
        <v>0</v>
      </c>
      <c r="J2">
        <v>13.587999999999999</v>
      </c>
      <c r="K2">
        <v>3.4729999999999999</v>
      </c>
      <c r="L2">
        <v>14.45</v>
      </c>
      <c r="M2">
        <v>7.218</v>
      </c>
      <c r="N2">
        <v>1.35</v>
      </c>
      <c r="O2">
        <v>6.9000000000000006E-2</v>
      </c>
      <c r="P2">
        <v>1.7689999999999999</v>
      </c>
      <c r="Q2">
        <v>0</v>
      </c>
      <c r="R2">
        <v>23.19</v>
      </c>
      <c r="S2">
        <v>0</v>
      </c>
      <c r="T2">
        <v>2.1190000000000002</v>
      </c>
      <c r="U2">
        <v>0</v>
      </c>
      <c r="V2">
        <v>6.657</v>
      </c>
      <c r="W2">
        <v>8.9559999999999995</v>
      </c>
      <c r="X2">
        <v>2.0329999999999999</v>
      </c>
      <c r="Y2">
        <v>3.448</v>
      </c>
      <c r="Z2">
        <v>4.7210000000000001</v>
      </c>
      <c r="AA2">
        <v>0.623</v>
      </c>
      <c r="AB2">
        <v>3.6</v>
      </c>
      <c r="AC2" s="6">
        <v>0</v>
      </c>
      <c r="AD2">
        <v>149.86000000000001</v>
      </c>
    </row>
    <row r="3" spans="1:30" x14ac:dyDescent="0.2">
      <c r="A3" t="s">
        <v>72</v>
      </c>
      <c r="B3">
        <v>0.90400000000000003</v>
      </c>
      <c r="C3">
        <v>0.67500000000000004</v>
      </c>
      <c r="D3">
        <v>0</v>
      </c>
      <c r="E3">
        <v>0</v>
      </c>
      <c r="F3">
        <v>0.94699999999999995</v>
      </c>
      <c r="G3">
        <v>0.7</v>
      </c>
      <c r="H3">
        <v>0</v>
      </c>
      <c r="I3">
        <v>0</v>
      </c>
      <c r="J3">
        <v>0.312</v>
      </c>
      <c r="K3">
        <v>0.66799999999999904</v>
      </c>
      <c r="L3">
        <v>0.69599999999999995</v>
      </c>
      <c r="M3">
        <v>0.78799999999999903</v>
      </c>
      <c r="N3">
        <v>0</v>
      </c>
      <c r="O3">
        <v>0</v>
      </c>
      <c r="P3">
        <v>0.80099999999999905</v>
      </c>
      <c r="Q3">
        <v>0</v>
      </c>
      <c r="R3">
        <v>0.18099999999999999</v>
      </c>
      <c r="S3">
        <v>0</v>
      </c>
      <c r="T3">
        <v>0</v>
      </c>
      <c r="U3">
        <v>0</v>
      </c>
      <c r="V3">
        <v>1</v>
      </c>
      <c r="W3">
        <v>0.54899999999999904</v>
      </c>
      <c r="X3">
        <v>0</v>
      </c>
      <c r="Y3">
        <v>0.67599999999999905</v>
      </c>
      <c r="Z3">
        <v>0.66200000000000003</v>
      </c>
      <c r="AA3">
        <v>0</v>
      </c>
      <c r="AB3">
        <v>0.93100000000000005</v>
      </c>
      <c r="AC3" s="6">
        <v>0</v>
      </c>
      <c r="AD3">
        <v>0.57599999999999996</v>
      </c>
    </row>
    <row r="4" spans="1:30" x14ac:dyDescent="0.2">
      <c r="A4" t="s">
        <v>73</v>
      </c>
      <c r="B4">
        <v>0.75538896795125698</v>
      </c>
      <c r="C4">
        <v>0.405155235790918</v>
      </c>
      <c r="D4">
        <v>0</v>
      </c>
      <c r="E4">
        <v>1</v>
      </c>
      <c r="F4">
        <v>0.85421991981515799</v>
      </c>
      <c r="G4">
        <v>0.43349151702514399</v>
      </c>
      <c r="H4">
        <v>1</v>
      </c>
      <c r="I4">
        <v>1</v>
      </c>
      <c r="J4">
        <v>0.12946432975987299</v>
      </c>
      <c r="K4">
        <v>0.39753071505738802</v>
      </c>
      <c r="L4">
        <v>0.428837492554838</v>
      </c>
      <c r="M4">
        <v>0.54933746116892501</v>
      </c>
      <c r="N4">
        <v>0</v>
      </c>
      <c r="O4">
        <v>0</v>
      </c>
      <c r="P4">
        <v>0.56896715990838798</v>
      </c>
      <c r="Q4">
        <v>1</v>
      </c>
      <c r="R4">
        <v>6.7577891329849094E-2</v>
      </c>
      <c r="S4">
        <v>1</v>
      </c>
      <c r="T4">
        <v>0</v>
      </c>
      <c r="U4">
        <v>1</v>
      </c>
      <c r="V4">
        <v>1</v>
      </c>
      <c r="W4">
        <v>0.28530714288313502</v>
      </c>
      <c r="X4">
        <v>0</v>
      </c>
      <c r="Y4">
        <v>0.40625518467364902</v>
      </c>
      <c r="Z4">
        <v>0.39109827149543303</v>
      </c>
      <c r="AA4">
        <v>0</v>
      </c>
      <c r="AB4">
        <v>0.81566291124878698</v>
      </c>
      <c r="AC4" s="6">
        <v>1</v>
      </c>
      <c r="AD4">
        <v>0.30820095763264599</v>
      </c>
    </row>
    <row r="5" spans="1:30" x14ac:dyDescent="0.2">
      <c r="A5" t="s">
        <v>74</v>
      </c>
      <c r="B5">
        <v>0.58332084307024401</v>
      </c>
      <c r="C5">
        <v>0.235921247263669</v>
      </c>
      <c r="D5">
        <v>0</v>
      </c>
      <c r="E5">
        <v>1</v>
      </c>
      <c r="F5">
        <v>0.72650198655406395</v>
      </c>
      <c r="G5">
        <v>0.257546021179617</v>
      </c>
      <c r="H5">
        <v>1</v>
      </c>
      <c r="I5">
        <v>1</v>
      </c>
      <c r="J5">
        <v>6.3159724845315304E-2</v>
      </c>
      <c r="K5">
        <v>0.23024875859483601</v>
      </c>
      <c r="L5">
        <v>0.25393424926910702</v>
      </c>
      <c r="M5">
        <v>0.35591276750044498</v>
      </c>
      <c r="N5">
        <v>0</v>
      </c>
      <c r="O5">
        <v>0</v>
      </c>
      <c r="P5">
        <v>0.37437241960809398</v>
      </c>
      <c r="Q5">
        <v>1</v>
      </c>
      <c r="R5">
        <v>3.1810008317507299E-2</v>
      </c>
      <c r="S5">
        <v>1</v>
      </c>
      <c r="T5">
        <v>0</v>
      </c>
      <c r="U5">
        <v>1</v>
      </c>
      <c r="V5">
        <v>1</v>
      </c>
      <c r="W5">
        <v>0.15323776339234499</v>
      </c>
      <c r="X5">
        <v>0</v>
      </c>
      <c r="Y5">
        <v>0.23674460421362201</v>
      </c>
      <c r="Z5">
        <v>0.22550992738188</v>
      </c>
      <c r="AA5">
        <v>0</v>
      </c>
      <c r="AB5">
        <v>0.66732084985275797</v>
      </c>
      <c r="AC5" s="6">
        <v>1</v>
      </c>
      <c r="AD5">
        <v>0.16802548917774299</v>
      </c>
    </row>
    <row r="6" spans="1:30" x14ac:dyDescent="0.2">
      <c r="A6" t="s">
        <v>75</v>
      </c>
      <c r="B6">
        <v>0.98392098049184595</v>
      </c>
      <c r="C6">
        <v>0.93101823331695999</v>
      </c>
      <c r="D6">
        <v>0</v>
      </c>
      <c r="E6">
        <v>1</v>
      </c>
      <c r="F6">
        <v>0.99146117445216497</v>
      </c>
      <c r="G6">
        <v>0.93812964433276302</v>
      </c>
      <c r="H6">
        <v>1</v>
      </c>
      <c r="I6">
        <v>1</v>
      </c>
      <c r="J6">
        <v>0.74663843847410405</v>
      </c>
      <c r="K6">
        <v>0.92895206435362199</v>
      </c>
      <c r="L6">
        <v>0.937019037032224</v>
      </c>
      <c r="M6">
        <v>0.96024530954850496</v>
      </c>
      <c r="N6">
        <v>0</v>
      </c>
      <c r="O6">
        <v>0</v>
      </c>
      <c r="P6">
        <v>0.96317667055387401</v>
      </c>
      <c r="Q6">
        <v>1</v>
      </c>
      <c r="R6">
        <v>0.58951531564351101</v>
      </c>
      <c r="S6">
        <v>1</v>
      </c>
      <c r="T6">
        <v>0</v>
      </c>
      <c r="U6">
        <v>1</v>
      </c>
      <c r="V6">
        <v>1</v>
      </c>
      <c r="W6">
        <v>0.88777178076323804</v>
      </c>
      <c r="X6">
        <v>0</v>
      </c>
      <c r="Y6">
        <v>0.93131064776308403</v>
      </c>
      <c r="Z6">
        <v>0.92715377979929203</v>
      </c>
      <c r="AA6">
        <v>0</v>
      </c>
      <c r="AB6">
        <v>0.98872359035615798</v>
      </c>
      <c r="AC6" s="6">
        <v>1</v>
      </c>
      <c r="AD6">
        <v>0.89824942769722804</v>
      </c>
    </row>
    <row r="7" spans="1:30" x14ac:dyDescent="0.2">
      <c r="A7" s="2" t="s">
        <v>37</v>
      </c>
      <c r="B7">
        <v>1</v>
      </c>
      <c r="C7">
        <v>1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0</v>
      </c>
      <c r="O7">
        <v>0</v>
      </c>
      <c r="P7">
        <v>1</v>
      </c>
      <c r="Q7">
        <v>1</v>
      </c>
      <c r="R7">
        <v>1</v>
      </c>
      <c r="S7">
        <v>1</v>
      </c>
      <c r="T7">
        <v>0</v>
      </c>
      <c r="U7">
        <v>1</v>
      </c>
      <c r="V7">
        <v>1</v>
      </c>
      <c r="W7">
        <v>1</v>
      </c>
      <c r="X7">
        <v>0</v>
      </c>
      <c r="Y7">
        <v>1</v>
      </c>
      <c r="Z7">
        <v>1</v>
      </c>
      <c r="AA7">
        <v>0</v>
      </c>
      <c r="AB7">
        <v>1</v>
      </c>
      <c r="AC7" s="6">
        <v>1</v>
      </c>
      <c r="AD7">
        <v>1</v>
      </c>
    </row>
    <row r="8" spans="1:30" x14ac:dyDescent="0.2">
      <c r="A8" s="2" t="s">
        <v>36</v>
      </c>
      <c r="B8">
        <v>1</v>
      </c>
      <c r="C8">
        <v>1</v>
      </c>
      <c r="D8">
        <v>0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0</v>
      </c>
      <c r="O8">
        <v>0</v>
      </c>
      <c r="P8">
        <v>1</v>
      </c>
      <c r="Q8">
        <v>1</v>
      </c>
      <c r="R8">
        <v>1</v>
      </c>
      <c r="S8">
        <v>1</v>
      </c>
      <c r="T8">
        <v>0</v>
      </c>
      <c r="U8">
        <v>1</v>
      </c>
      <c r="V8">
        <v>1</v>
      </c>
      <c r="W8">
        <v>1</v>
      </c>
      <c r="X8">
        <v>0</v>
      </c>
      <c r="Y8">
        <v>1</v>
      </c>
      <c r="Z8">
        <v>1</v>
      </c>
      <c r="AA8">
        <v>0</v>
      </c>
      <c r="AB8">
        <v>1</v>
      </c>
      <c r="AC8" s="6">
        <v>1</v>
      </c>
      <c r="AD8">
        <v>1</v>
      </c>
    </row>
    <row r="9" spans="1:30" x14ac:dyDescent="0.2">
      <c r="A9" s="2" t="s">
        <v>38</v>
      </c>
      <c r="B9">
        <v>1</v>
      </c>
      <c r="C9">
        <v>1</v>
      </c>
      <c r="D9">
        <v>0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0</v>
      </c>
      <c r="O9">
        <v>0</v>
      </c>
      <c r="P9">
        <v>1</v>
      </c>
      <c r="Q9">
        <v>1</v>
      </c>
      <c r="R9">
        <v>1</v>
      </c>
      <c r="S9">
        <v>1</v>
      </c>
      <c r="T9">
        <v>0</v>
      </c>
      <c r="U9">
        <v>1</v>
      </c>
      <c r="V9">
        <v>1</v>
      </c>
      <c r="W9">
        <v>1</v>
      </c>
      <c r="X9">
        <v>0</v>
      </c>
      <c r="Y9">
        <v>1</v>
      </c>
      <c r="Z9">
        <v>1</v>
      </c>
      <c r="AA9">
        <v>0</v>
      </c>
      <c r="AB9">
        <v>1</v>
      </c>
      <c r="AC9" s="6">
        <v>1</v>
      </c>
      <c r="AD9">
        <v>1</v>
      </c>
    </row>
    <row r="10" spans="1:30" x14ac:dyDescent="0.2">
      <c r="A10" s="2" t="s">
        <v>39</v>
      </c>
      <c r="B10">
        <v>1</v>
      </c>
      <c r="C10">
        <v>1</v>
      </c>
      <c r="D10">
        <v>0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0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1</v>
      </c>
      <c r="W10">
        <v>1</v>
      </c>
      <c r="X10">
        <v>0</v>
      </c>
      <c r="Y10">
        <v>1</v>
      </c>
      <c r="Z10">
        <v>1</v>
      </c>
      <c r="AA10">
        <v>0</v>
      </c>
      <c r="AB10">
        <v>1</v>
      </c>
      <c r="AC10" s="6">
        <v>1</v>
      </c>
      <c r="AD10">
        <v>1</v>
      </c>
    </row>
    <row r="11" spans="1:30" x14ac:dyDescent="0.2">
      <c r="A11" t="s">
        <v>69</v>
      </c>
      <c r="B11">
        <v>0</v>
      </c>
      <c r="C11">
        <v>0.54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0.22</v>
      </c>
      <c r="K11">
        <v>0</v>
      </c>
      <c r="L11">
        <v>0.43</v>
      </c>
      <c r="M11">
        <v>3.9E-2</v>
      </c>
      <c r="N11">
        <v>0.182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0.1</v>
      </c>
      <c r="W11">
        <v>0</v>
      </c>
      <c r="X11">
        <v>0</v>
      </c>
      <c r="Y11">
        <v>0.28000000000000003</v>
      </c>
      <c r="Z11">
        <v>0.12</v>
      </c>
      <c r="AA11">
        <v>6.8000000000000005E-2</v>
      </c>
      <c r="AB11">
        <v>0.17499999999999999</v>
      </c>
      <c r="AC11" s="6">
        <v>0</v>
      </c>
      <c r="AD11">
        <v>2.1150000000000002</v>
      </c>
    </row>
    <row r="13" spans="1:30" x14ac:dyDescent="0.2">
      <c r="A13" s="5" t="s">
        <v>86</v>
      </c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ht="17" x14ac:dyDescent="0.25">
      <c r="A27" s="4"/>
    </row>
    <row r="28" spans="1:1" x14ac:dyDescent="0.2">
      <c r="A28"/>
    </row>
    <row r="29" spans="1:1" x14ac:dyDescent="0.2">
      <c r="A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4FF70-6EBD-2A40-8733-3C1E53B0D11A}">
  <dimension ref="A1:BH68"/>
  <sheetViews>
    <sheetView tabSelected="1" zoomScale="114" workbookViewId="0">
      <selection activeCell="A12" sqref="A12"/>
    </sheetView>
  </sheetViews>
  <sheetFormatPr baseColWidth="10" defaultRowHeight="16" x14ac:dyDescent="0.2"/>
  <cols>
    <col min="1" max="1" width="116.6640625" customWidth="1"/>
    <col min="2" max="2" width="47.6640625" customWidth="1"/>
  </cols>
  <sheetData>
    <row r="1" spans="1:60" s="1" customFormat="1" x14ac:dyDescent="0.2">
      <c r="A1" s="1" t="s">
        <v>40</v>
      </c>
      <c r="B1" s="1" t="s">
        <v>41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85</v>
      </c>
      <c r="AE1" s="1" t="s">
        <v>89</v>
      </c>
      <c r="AF1" s="1" t="s">
        <v>42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47</v>
      </c>
      <c r="AL1" s="1" t="s">
        <v>48</v>
      </c>
      <c r="AM1" s="1" t="s">
        <v>49</v>
      </c>
      <c r="AN1" s="1" t="s">
        <v>50</v>
      </c>
      <c r="AO1" s="1" t="s">
        <v>51</v>
      </c>
      <c r="AP1" s="1" t="s">
        <v>52</v>
      </c>
      <c r="AQ1" s="1" t="s">
        <v>53</v>
      </c>
      <c r="AR1" s="1" t="s">
        <v>54</v>
      </c>
      <c r="AS1" s="1" t="s">
        <v>55</v>
      </c>
      <c r="AT1" s="1" t="s">
        <v>56</v>
      </c>
      <c r="AU1" s="1" t="s">
        <v>57</v>
      </c>
      <c r="AV1" s="1" t="s">
        <v>58</v>
      </c>
      <c r="AW1" s="1" t="s">
        <v>59</v>
      </c>
      <c r="AX1" s="1" t="s">
        <v>60</v>
      </c>
      <c r="AY1" s="1" t="s">
        <v>61</v>
      </c>
      <c r="AZ1" s="1" t="s">
        <v>62</v>
      </c>
      <c r="BA1" s="1" t="s">
        <v>63</v>
      </c>
      <c r="BB1" s="1" t="s">
        <v>64</v>
      </c>
      <c r="BC1" s="1" t="s">
        <v>65</v>
      </c>
      <c r="BD1" s="1" t="s">
        <v>66</v>
      </c>
      <c r="BE1" s="1" t="s">
        <v>67</v>
      </c>
      <c r="BF1" s="1" t="s">
        <v>68</v>
      </c>
      <c r="BG1" s="1" t="s">
        <v>87</v>
      </c>
      <c r="BH1" s="1" t="s">
        <v>90</v>
      </c>
    </row>
    <row r="2" spans="1:60" x14ac:dyDescent="0.2">
      <c r="A2" s="2" t="s">
        <v>36</v>
      </c>
      <c r="B2" t="s">
        <v>6</v>
      </c>
      <c r="C2">
        <f>INDEX(Input_demand!$A$1:$AD$11,MATCH($A2,Input_demand!$A:$A,0),MATCH(C$1,Input_demand!$1:$1,0))</f>
        <v>1</v>
      </c>
      <c r="D2">
        <f>INDEX(Input_demand!$A$1:$AD$11,MATCH($A2,Input_demand!$A:$A,0),MATCH(D$1,Input_demand!$1:$1,0))</f>
        <v>1</v>
      </c>
      <c r="E2">
        <f>INDEX(Input_demand!$A$1:$AD$11,MATCH($A2,Input_demand!$A:$A,0),MATCH(E$1,Input_demand!$1:$1,0))</f>
        <v>0</v>
      </c>
      <c r="F2">
        <f>INDEX(Input_demand!$A$1:$AD$11,MATCH($A2,Input_demand!$A:$A,0),MATCH(F$1,Input_demand!$1:$1,0))</f>
        <v>1</v>
      </c>
      <c r="G2">
        <f>INDEX(Input_demand!$A$1:$AD$11,MATCH($A2,Input_demand!$A:$A,0),MATCH(G$1,Input_demand!$1:$1,0))</f>
        <v>1</v>
      </c>
      <c r="H2">
        <f>INDEX(Input_demand!$A$1:$AD$11,MATCH($A2,Input_demand!$A:$A,0),MATCH(H$1,Input_demand!$1:$1,0))</f>
        <v>1</v>
      </c>
      <c r="I2">
        <f>INDEX(Input_demand!$A$1:$AD$11,MATCH($A2,Input_demand!$A:$A,0),MATCH(I$1,Input_demand!$1:$1,0))</f>
        <v>1</v>
      </c>
      <c r="J2">
        <f>INDEX(Input_demand!$A$1:$AD$11,MATCH($A2,Input_demand!$A:$A,0),MATCH(J$1,Input_demand!$1:$1,0))</f>
        <v>1</v>
      </c>
      <c r="K2">
        <f>INDEX(Input_demand!$A$1:$AD$11,MATCH($A2,Input_demand!$A:$A,0),MATCH(K$1,Input_demand!$1:$1,0))</f>
        <v>1</v>
      </c>
      <c r="L2">
        <f>INDEX(Input_demand!$A$1:$AD$11,MATCH($A2,Input_demand!$A:$A,0),MATCH(L$1,Input_demand!$1:$1,0))</f>
        <v>1</v>
      </c>
      <c r="M2">
        <f>INDEX(Input_demand!$A$1:$AD$11,MATCH($A2,Input_demand!$A:$A,0),MATCH(M$1,Input_demand!$1:$1,0))</f>
        <v>1</v>
      </c>
      <c r="N2">
        <f>INDEX(Input_demand!$A$1:$AD$11,MATCH($A2,Input_demand!$A:$A,0),MATCH(N$1,Input_demand!$1:$1,0))</f>
        <v>1</v>
      </c>
      <c r="O2">
        <f>INDEX(Input_demand!$A$1:$AD$11,MATCH($A2,Input_demand!$A:$A,0),MATCH(O$1,Input_demand!$1:$1,0))</f>
        <v>0</v>
      </c>
      <c r="P2">
        <f>INDEX(Input_demand!$A$1:$AD$11,MATCH($A2,Input_demand!$A:$A,0),MATCH(P$1,Input_demand!$1:$1,0))</f>
        <v>0</v>
      </c>
      <c r="Q2">
        <f>INDEX(Input_demand!$A$1:$AD$11,MATCH($A2,Input_demand!$A:$A,0),MATCH(Q$1,Input_demand!$1:$1,0))</f>
        <v>1</v>
      </c>
      <c r="R2">
        <f>INDEX(Input_demand!$A$1:$AD$11,MATCH($A2,Input_demand!$A:$A,0),MATCH(R$1,Input_demand!$1:$1,0))</f>
        <v>1</v>
      </c>
      <c r="S2">
        <f>INDEX(Input_demand!$A$1:$AD$11,MATCH($A2,Input_demand!$A:$A,0),MATCH(S$1,Input_demand!$1:$1,0))</f>
        <v>1</v>
      </c>
      <c r="T2">
        <f>INDEX(Input_demand!$A$1:$AD$11,MATCH($A2,Input_demand!$A:$A,0),MATCH(T$1,Input_demand!$1:$1,0))</f>
        <v>1</v>
      </c>
      <c r="U2">
        <f>INDEX(Input_demand!$A$1:$AD$11,MATCH($A2,Input_demand!$A:$A,0),MATCH(U$1,Input_demand!$1:$1,0))</f>
        <v>0</v>
      </c>
      <c r="V2">
        <f>INDEX(Input_demand!$A$1:$AD$11,MATCH($A2,Input_demand!$A:$A,0),MATCH(V$1,Input_demand!$1:$1,0))</f>
        <v>1</v>
      </c>
      <c r="W2">
        <f>INDEX(Input_demand!$A$1:$AD$11,MATCH($A2,Input_demand!$A:$A,0),MATCH(W$1,Input_demand!$1:$1,0))</f>
        <v>1</v>
      </c>
      <c r="X2">
        <f>INDEX(Input_demand!$A$1:$AD$11,MATCH($A2,Input_demand!$A:$A,0),MATCH(X$1,Input_demand!$1:$1,0))</f>
        <v>1</v>
      </c>
      <c r="Y2">
        <f>INDEX(Input_demand!$A$1:$AD$11,MATCH($A2,Input_demand!$A:$A,0),MATCH(Y$1,Input_demand!$1:$1,0))</f>
        <v>0</v>
      </c>
      <c r="Z2">
        <f>INDEX(Input_demand!$A$1:$AD$11,MATCH($A2,Input_demand!$A:$A,0),MATCH(Z$1,Input_demand!$1:$1,0))</f>
        <v>1</v>
      </c>
      <c r="AA2">
        <f>INDEX(Input_demand!$A$1:$AD$11,MATCH($A2,Input_demand!$A:$A,0),MATCH(AA$1,Input_demand!$1:$1,0))</f>
        <v>1</v>
      </c>
      <c r="AB2">
        <f>INDEX(Input_demand!$A$1:$AD$11,MATCH($A2,Input_demand!$A:$A,0),MATCH(AB$1,Input_demand!$1:$1,0))</f>
        <v>0</v>
      </c>
      <c r="AC2">
        <f>INDEX(Input_demand!$A$1:$AD$11,MATCH($A2,Input_demand!$A:$A,0),MATCH(AC$1,Input_demand!$1:$1,0))</f>
        <v>1</v>
      </c>
      <c r="AD2">
        <f>INDEX(Input_demand!$A$1:$AD$11,MATCH($A2,Input_demand!$A:$A,0),MATCH(AD$1,Input_demand!$1:$1,0))</f>
        <v>1</v>
      </c>
      <c r="AE2">
        <f>INDEX(Input_demand!$A$1:$AD$11,MATCH($A2,Input_demand!$A:$A,0),MATCH(AE$1,Input_demand!$1:$1,0))</f>
        <v>1</v>
      </c>
      <c r="AF2" s="3" t="s">
        <v>84</v>
      </c>
      <c r="AG2" s="3" t="s">
        <v>84</v>
      </c>
      <c r="AH2" s="3" t="s">
        <v>84</v>
      </c>
      <c r="AI2" s="3" t="s">
        <v>84</v>
      </c>
      <c r="AJ2" s="3" t="s">
        <v>84</v>
      </c>
      <c r="AK2" s="3" t="s">
        <v>84</v>
      </c>
      <c r="AL2" s="3" t="s">
        <v>84</v>
      </c>
      <c r="AM2" s="3" t="s">
        <v>84</v>
      </c>
      <c r="AN2" s="3" t="s">
        <v>84</v>
      </c>
      <c r="AO2" s="3" t="s">
        <v>84</v>
      </c>
      <c r="AP2" s="3" t="s">
        <v>84</v>
      </c>
      <c r="AQ2" s="3" t="s">
        <v>84</v>
      </c>
      <c r="AR2" s="3" t="s">
        <v>84</v>
      </c>
      <c r="AS2" s="3" t="s">
        <v>84</v>
      </c>
      <c r="AT2" s="3" t="s">
        <v>84</v>
      </c>
      <c r="AU2" s="3" t="s">
        <v>84</v>
      </c>
      <c r="AV2" s="3" t="s">
        <v>84</v>
      </c>
      <c r="AW2" s="3" t="s">
        <v>84</v>
      </c>
      <c r="AX2" s="3" t="s">
        <v>84</v>
      </c>
      <c r="AY2" s="3" t="s">
        <v>84</v>
      </c>
      <c r="AZ2" s="3" t="s">
        <v>84</v>
      </c>
      <c r="BA2" s="3" t="s">
        <v>84</v>
      </c>
      <c r="BB2" s="3" t="s">
        <v>84</v>
      </c>
      <c r="BC2" s="3" t="s">
        <v>84</v>
      </c>
      <c r="BD2" s="3" t="s">
        <v>84</v>
      </c>
      <c r="BE2" s="3" t="s">
        <v>84</v>
      </c>
      <c r="BF2" s="3" t="s">
        <v>84</v>
      </c>
      <c r="BG2" s="3" t="s">
        <v>84</v>
      </c>
      <c r="BH2" s="3" t="s">
        <v>84</v>
      </c>
    </row>
    <row r="3" spans="1:60" x14ac:dyDescent="0.2">
      <c r="A3" s="2" t="s">
        <v>37</v>
      </c>
      <c r="B3" t="s">
        <v>5</v>
      </c>
      <c r="C3">
        <f>INDEX(Input_demand!$A$1:$AD$11,MATCH($A3,Input_demand!$A:$A,0),MATCH(C$1,Input_demand!$1:$1,0))</f>
        <v>1</v>
      </c>
      <c r="D3">
        <f>INDEX(Input_demand!$A$1:$AD$11,MATCH($A3,Input_demand!$A:$A,0),MATCH(D$1,Input_demand!$1:$1,0))</f>
        <v>1</v>
      </c>
      <c r="E3">
        <f>INDEX(Input_demand!$A$1:$AD$11,MATCH($A3,Input_demand!$A:$A,0),MATCH(E$1,Input_demand!$1:$1,0))</f>
        <v>0</v>
      </c>
      <c r="F3">
        <f>INDEX(Input_demand!$A$1:$AD$11,MATCH($A3,Input_demand!$A:$A,0),MATCH(F$1,Input_demand!$1:$1,0))</f>
        <v>1</v>
      </c>
      <c r="G3">
        <f>INDEX(Input_demand!$A$1:$AD$11,MATCH($A3,Input_demand!$A:$A,0),MATCH(G$1,Input_demand!$1:$1,0))</f>
        <v>1</v>
      </c>
      <c r="H3">
        <f>INDEX(Input_demand!$A$1:$AD$11,MATCH($A3,Input_demand!$A:$A,0),MATCH(H$1,Input_demand!$1:$1,0))</f>
        <v>1</v>
      </c>
      <c r="I3">
        <f>INDEX(Input_demand!$A$1:$AD$11,MATCH($A3,Input_demand!$A:$A,0),MATCH(I$1,Input_demand!$1:$1,0))</f>
        <v>1</v>
      </c>
      <c r="J3">
        <f>INDEX(Input_demand!$A$1:$AD$11,MATCH($A3,Input_demand!$A:$A,0),MATCH(J$1,Input_demand!$1:$1,0))</f>
        <v>1</v>
      </c>
      <c r="K3">
        <f>INDEX(Input_demand!$A$1:$AD$11,MATCH($A3,Input_demand!$A:$A,0),MATCH(K$1,Input_demand!$1:$1,0))</f>
        <v>1</v>
      </c>
      <c r="L3">
        <f>INDEX(Input_demand!$A$1:$AD$11,MATCH($A3,Input_demand!$A:$A,0),MATCH(L$1,Input_demand!$1:$1,0))</f>
        <v>1</v>
      </c>
      <c r="M3">
        <f>INDEX(Input_demand!$A$1:$AD$11,MATCH($A3,Input_demand!$A:$A,0),MATCH(M$1,Input_demand!$1:$1,0))</f>
        <v>1</v>
      </c>
      <c r="N3">
        <f>INDEX(Input_demand!$A$1:$AD$11,MATCH($A3,Input_demand!$A:$A,0),MATCH(N$1,Input_demand!$1:$1,0))</f>
        <v>1</v>
      </c>
      <c r="O3">
        <f>INDEX(Input_demand!$A$1:$AD$11,MATCH($A3,Input_demand!$A:$A,0),MATCH(O$1,Input_demand!$1:$1,0))</f>
        <v>0</v>
      </c>
      <c r="P3">
        <f>INDEX(Input_demand!$A$1:$AD$11,MATCH($A3,Input_demand!$A:$A,0),MATCH(P$1,Input_demand!$1:$1,0))</f>
        <v>0</v>
      </c>
      <c r="Q3">
        <f>INDEX(Input_demand!$A$1:$AD$11,MATCH($A3,Input_demand!$A:$A,0),MATCH(Q$1,Input_demand!$1:$1,0))</f>
        <v>1</v>
      </c>
      <c r="R3">
        <f>INDEX(Input_demand!$A$1:$AD$11,MATCH($A3,Input_demand!$A:$A,0),MATCH(R$1,Input_demand!$1:$1,0))</f>
        <v>1</v>
      </c>
      <c r="S3">
        <f>INDEX(Input_demand!$A$1:$AD$11,MATCH($A3,Input_demand!$A:$A,0),MATCH(S$1,Input_demand!$1:$1,0))</f>
        <v>1</v>
      </c>
      <c r="T3">
        <f>INDEX(Input_demand!$A$1:$AD$11,MATCH($A3,Input_demand!$A:$A,0),MATCH(T$1,Input_demand!$1:$1,0))</f>
        <v>1</v>
      </c>
      <c r="U3">
        <f>INDEX(Input_demand!$A$1:$AD$11,MATCH($A3,Input_demand!$A:$A,0),MATCH(U$1,Input_demand!$1:$1,0))</f>
        <v>0</v>
      </c>
      <c r="V3">
        <f>INDEX(Input_demand!$A$1:$AD$11,MATCH($A3,Input_demand!$A:$A,0),MATCH(V$1,Input_demand!$1:$1,0))</f>
        <v>1</v>
      </c>
      <c r="W3">
        <f>INDEX(Input_demand!$A$1:$AD$11,MATCH($A3,Input_demand!$A:$A,0),MATCH(W$1,Input_demand!$1:$1,0))</f>
        <v>1</v>
      </c>
      <c r="X3">
        <f>INDEX(Input_demand!$A$1:$AD$11,MATCH($A3,Input_demand!$A:$A,0),MATCH(X$1,Input_demand!$1:$1,0))</f>
        <v>1</v>
      </c>
      <c r="Y3">
        <f>INDEX(Input_demand!$A$1:$AD$11,MATCH($A3,Input_demand!$A:$A,0),MATCH(Y$1,Input_demand!$1:$1,0))</f>
        <v>0</v>
      </c>
      <c r="Z3">
        <f>INDEX(Input_demand!$A$1:$AD$11,MATCH($A3,Input_demand!$A:$A,0),MATCH(Z$1,Input_demand!$1:$1,0))</f>
        <v>1</v>
      </c>
      <c r="AA3">
        <f>INDEX(Input_demand!$A$1:$AD$11,MATCH($A3,Input_demand!$A:$A,0),MATCH(AA$1,Input_demand!$1:$1,0))</f>
        <v>1</v>
      </c>
      <c r="AB3">
        <f>INDEX(Input_demand!$A$1:$AD$11,MATCH($A3,Input_demand!$A:$A,0),MATCH(AB$1,Input_demand!$1:$1,0))</f>
        <v>0</v>
      </c>
      <c r="AC3">
        <f>INDEX(Input_demand!$A$1:$AD$11,MATCH($A3,Input_demand!$A:$A,0),MATCH(AC$1,Input_demand!$1:$1,0))</f>
        <v>1</v>
      </c>
      <c r="AD3">
        <f>INDEX(Input_demand!$A$1:$AD$11,MATCH($A3,Input_demand!$A:$A,0),MATCH(AD$1,Input_demand!$1:$1,0))</f>
        <v>1</v>
      </c>
      <c r="AE3">
        <f>INDEX(Input_demand!$A$1:$AD$11,MATCH($A3,Input_demand!$A:$A,0),MATCH(AE$1,Input_demand!$1:$1,0))</f>
        <v>1</v>
      </c>
      <c r="AF3" s="3" t="s">
        <v>84</v>
      </c>
      <c r="AG3" s="3" t="s">
        <v>84</v>
      </c>
      <c r="AH3" s="3" t="s">
        <v>84</v>
      </c>
      <c r="AI3" s="3" t="s">
        <v>84</v>
      </c>
      <c r="AJ3" s="3" t="s">
        <v>84</v>
      </c>
      <c r="AK3" s="3" t="s">
        <v>84</v>
      </c>
      <c r="AL3" s="3" t="s">
        <v>84</v>
      </c>
      <c r="AM3" s="3" t="s">
        <v>84</v>
      </c>
      <c r="AN3" s="3" t="s">
        <v>84</v>
      </c>
      <c r="AO3" s="3" t="s">
        <v>84</v>
      </c>
      <c r="AP3" s="3" t="s">
        <v>84</v>
      </c>
      <c r="AQ3" s="3" t="s">
        <v>84</v>
      </c>
      <c r="AR3" s="3" t="s">
        <v>84</v>
      </c>
      <c r="AS3" s="3" t="s">
        <v>84</v>
      </c>
      <c r="AT3" s="3" t="s">
        <v>84</v>
      </c>
      <c r="AU3" s="3" t="s">
        <v>84</v>
      </c>
      <c r="AV3" s="3" t="s">
        <v>84</v>
      </c>
      <c r="AW3" s="3" t="s">
        <v>84</v>
      </c>
      <c r="AX3" s="3" t="s">
        <v>84</v>
      </c>
      <c r="AY3" s="3" t="s">
        <v>84</v>
      </c>
      <c r="AZ3" s="3" t="s">
        <v>84</v>
      </c>
      <c r="BA3" s="3" t="s">
        <v>84</v>
      </c>
      <c r="BB3" s="3" t="s">
        <v>84</v>
      </c>
      <c r="BC3" s="3" t="s">
        <v>84</v>
      </c>
      <c r="BD3" s="3" t="s">
        <v>84</v>
      </c>
      <c r="BE3" s="3" t="s">
        <v>84</v>
      </c>
      <c r="BF3" s="3" t="s">
        <v>84</v>
      </c>
      <c r="BG3" s="3" t="s">
        <v>84</v>
      </c>
      <c r="BH3" s="3" t="s">
        <v>84</v>
      </c>
    </row>
    <row r="4" spans="1:60" x14ac:dyDescent="0.2">
      <c r="A4" s="2" t="s">
        <v>38</v>
      </c>
      <c r="B4" t="s">
        <v>7</v>
      </c>
      <c r="C4">
        <f>INDEX(Input_demand!$A$1:$AD$11,MATCH($A4,Input_demand!$A:$A,0),MATCH(C$1,Input_demand!$1:$1,0))</f>
        <v>1</v>
      </c>
      <c r="D4">
        <f>INDEX(Input_demand!$A$1:$AD$11,MATCH($A4,Input_demand!$A:$A,0),MATCH(D$1,Input_demand!$1:$1,0))</f>
        <v>1</v>
      </c>
      <c r="E4">
        <f>INDEX(Input_demand!$A$1:$AD$11,MATCH($A4,Input_demand!$A:$A,0),MATCH(E$1,Input_demand!$1:$1,0))</f>
        <v>0</v>
      </c>
      <c r="F4">
        <f>INDEX(Input_demand!$A$1:$AD$11,MATCH($A4,Input_demand!$A:$A,0),MATCH(F$1,Input_demand!$1:$1,0))</f>
        <v>1</v>
      </c>
      <c r="G4">
        <f>INDEX(Input_demand!$A$1:$AD$11,MATCH($A4,Input_demand!$A:$A,0),MATCH(G$1,Input_demand!$1:$1,0))</f>
        <v>1</v>
      </c>
      <c r="H4">
        <f>INDEX(Input_demand!$A$1:$AD$11,MATCH($A4,Input_demand!$A:$A,0),MATCH(H$1,Input_demand!$1:$1,0))</f>
        <v>1</v>
      </c>
      <c r="I4">
        <f>INDEX(Input_demand!$A$1:$AD$11,MATCH($A4,Input_demand!$A:$A,0),MATCH(I$1,Input_demand!$1:$1,0))</f>
        <v>1</v>
      </c>
      <c r="J4">
        <f>INDEX(Input_demand!$A$1:$AD$11,MATCH($A4,Input_demand!$A:$A,0),MATCH(J$1,Input_demand!$1:$1,0))</f>
        <v>1</v>
      </c>
      <c r="K4">
        <f>INDEX(Input_demand!$A$1:$AD$11,MATCH($A4,Input_demand!$A:$A,0),MATCH(K$1,Input_demand!$1:$1,0))</f>
        <v>1</v>
      </c>
      <c r="L4">
        <f>INDEX(Input_demand!$A$1:$AD$11,MATCH($A4,Input_demand!$A:$A,0),MATCH(L$1,Input_demand!$1:$1,0))</f>
        <v>1</v>
      </c>
      <c r="M4">
        <f>INDEX(Input_demand!$A$1:$AD$11,MATCH($A4,Input_demand!$A:$A,0),MATCH(M$1,Input_demand!$1:$1,0))</f>
        <v>1</v>
      </c>
      <c r="N4">
        <f>INDEX(Input_demand!$A$1:$AD$11,MATCH($A4,Input_demand!$A:$A,0),MATCH(N$1,Input_demand!$1:$1,0))</f>
        <v>1</v>
      </c>
      <c r="O4">
        <f>INDEX(Input_demand!$A$1:$AD$11,MATCH($A4,Input_demand!$A:$A,0),MATCH(O$1,Input_demand!$1:$1,0))</f>
        <v>0</v>
      </c>
      <c r="P4">
        <f>INDEX(Input_demand!$A$1:$AD$11,MATCH($A4,Input_demand!$A:$A,0),MATCH(P$1,Input_demand!$1:$1,0))</f>
        <v>0</v>
      </c>
      <c r="Q4">
        <f>INDEX(Input_demand!$A$1:$AD$11,MATCH($A4,Input_demand!$A:$A,0),MATCH(Q$1,Input_demand!$1:$1,0))</f>
        <v>1</v>
      </c>
      <c r="R4">
        <f>INDEX(Input_demand!$A$1:$AD$11,MATCH($A4,Input_demand!$A:$A,0),MATCH(R$1,Input_demand!$1:$1,0))</f>
        <v>1</v>
      </c>
      <c r="S4">
        <f>INDEX(Input_demand!$A$1:$AD$11,MATCH($A4,Input_demand!$A:$A,0),MATCH(S$1,Input_demand!$1:$1,0))</f>
        <v>1</v>
      </c>
      <c r="T4">
        <f>INDEX(Input_demand!$A$1:$AD$11,MATCH($A4,Input_demand!$A:$A,0),MATCH(T$1,Input_demand!$1:$1,0))</f>
        <v>1</v>
      </c>
      <c r="U4">
        <f>INDEX(Input_demand!$A$1:$AD$11,MATCH($A4,Input_demand!$A:$A,0),MATCH(U$1,Input_demand!$1:$1,0))</f>
        <v>0</v>
      </c>
      <c r="V4">
        <f>INDEX(Input_demand!$A$1:$AD$11,MATCH($A4,Input_demand!$A:$A,0),MATCH(V$1,Input_demand!$1:$1,0))</f>
        <v>1</v>
      </c>
      <c r="W4">
        <f>INDEX(Input_demand!$A$1:$AD$11,MATCH($A4,Input_demand!$A:$A,0),MATCH(W$1,Input_demand!$1:$1,0))</f>
        <v>1</v>
      </c>
      <c r="X4">
        <f>INDEX(Input_demand!$A$1:$AD$11,MATCH($A4,Input_demand!$A:$A,0),MATCH(X$1,Input_demand!$1:$1,0))</f>
        <v>1</v>
      </c>
      <c r="Y4">
        <f>INDEX(Input_demand!$A$1:$AD$11,MATCH($A4,Input_demand!$A:$A,0),MATCH(Y$1,Input_demand!$1:$1,0))</f>
        <v>0</v>
      </c>
      <c r="Z4">
        <f>INDEX(Input_demand!$A$1:$AD$11,MATCH($A4,Input_demand!$A:$A,0),MATCH(Z$1,Input_demand!$1:$1,0))</f>
        <v>1</v>
      </c>
      <c r="AA4">
        <f>INDEX(Input_demand!$A$1:$AD$11,MATCH($A4,Input_demand!$A:$A,0),MATCH(AA$1,Input_demand!$1:$1,0))</f>
        <v>1</v>
      </c>
      <c r="AB4">
        <f>INDEX(Input_demand!$A$1:$AD$11,MATCH($A4,Input_demand!$A:$A,0),MATCH(AB$1,Input_demand!$1:$1,0))</f>
        <v>0</v>
      </c>
      <c r="AC4">
        <f>INDEX(Input_demand!$A$1:$AD$11,MATCH($A4,Input_demand!$A:$A,0),MATCH(AC$1,Input_demand!$1:$1,0))</f>
        <v>1</v>
      </c>
      <c r="AD4">
        <f>INDEX(Input_demand!$A$1:$AD$11,MATCH($A4,Input_demand!$A:$A,0),MATCH(AD$1,Input_demand!$1:$1,0))</f>
        <v>1</v>
      </c>
      <c r="AE4">
        <f>INDEX(Input_demand!$A$1:$AD$11,MATCH($A4,Input_demand!$A:$A,0),MATCH(AE$1,Input_demand!$1:$1,0))</f>
        <v>1</v>
      </c>
      <c r="AF4" s="3" t="s">
        <v>84</v>
      </c>
      <c r="AG4" s="3" t="s">
        <v>84</v>
      </c>
      <c r="AH4" s="3" t="s">
        <v>84</v>
      </c>
      <c r="AI4" s="3" t="s">
        <v>84</v>
      </c>
      <c r="AJ4" s="3" t="s">
        <v>84</v>
      </c>
      <c r="AK4" s="3" t="s">
        <v>84</v>
      </c>
      <c r="AL4" s="3" t="s">
        <v>84</v>
      </c>
      <c r="AM4" s="3" t="s">
        <v>84</v>
      </c>
      <c r="AN4" s="3" t="s">
        <v>84</v>
      </c>
      <c r="AO4" s="3" t="s">
        <v>84</v>
      </c>
      <c r="AP4" s="3" t="s">
        <v>84</v>
      </c>
      <c r="AQ4" s="3" t="s">
        <v>84</v>
      </c>
      <c r="AR4" s="3" t="s">
        <v>84</v>
      </c>
      <c r="AS4" s="3" t="s">
        <v>84</v>
      </c>
      <c r="AT4" s="3" t="s">
        <v>84</v>
      </c>
      <c r="AU4" s="3" t="s">
        <v>84</v>
      </c>
      <c r="AV4" s="3" t="s">
        <v>84</v>
      </c>
      <c r="AW4" s="3" t="s">
        <v>84</v>
      </c>
      <c r="AX4" s="3" t="s">
        <v>84</v>
      </c>
      <c r="AY4" s="3" t="s">
        <v>84</v>
      </c>
      <c r="AZ4" s="3" t="s">
        <v>84</v>
      </c>
      <c r="BA4" s="3" t="s">
        <v>84</v>
      </c>
      <c r="BB4" s="3" t="s">
        <v>84</v>
      </c>
      <c r="BC4" s="3" t="s">
        <v>84</v>
      </c>
      <c r="BD4" s="3" t="s">
        <v>84</v>
      </c>
      <c r="BE4" s="3" t="s">
        <v>84</v>
      </c>
      <c r="BF4" s="3" t="s">
        <v>84</v>
      </c>
      <c r="BG4" s="3" t="s">
        <v>84</v>
      </c>
      <c r="BH4" s="3" t="s">
        <v>84</v>
      </c>
    </row>
    <row r="5" spans="1:60" x14ac:dyDescent="0.2">
      <c r="A5" s="2" t="s">
        <v>39</v>
      </c>
      <c r="B5" t="s">
        <v>8</v>
      </c>
      <c r="C5">
        <f>INDEX(Input_demand!$A$1:$AD$11,MATCH($A5,Input_demand!$A:$A,0),MATCH(C$1,Input_demand!$1:$1,0))</f>
        <v>1</v>
      </c>
      <c r="D5">
        <f>INDEX(Input_demand!$A$1:$AD$11,MATCH($A5,Input_demand!$A:$A,0),MATCH(D$1,Input_demand!$1:$1,0))</f>
        <v>1</v>
      </c>
      <c r="E5">
        <f>INDEX(Input_demand!$A$1:$AD$11,MATCH($A5,Input_demand!$A:$A,0),MATCH(E$1,Input_demand!$1:$1,0))</f>
        <v>0</v>
      </c>
      <c r="F5">
        <f>INDEX(Input_demand!$A$1:$AD$11,MATCH($A5,Input_demand!$A:$A,0),MATCH(F$1,Input_demand!$1:$1,0))</f>
        <v>1</v>
      </c>
      <c r="G5">
        <f>INDEX(Input_demand!$A$1:$AD$11,MATCH($A5,Input_demand!$A:$A,0),MATCH(G$1,Input_demand!$1:$1,0))</f>
        <v>1</v>
      </c>
      <c r="H5">
        <f>INDEX(Input_demand!$A$1:$AD$11,MATCH($A5,Input_demand!$A:$A,0),MATCH(H$1,Input_demand!$1:$1,0))</f>
        <v>1</v>
      </c>
      <c r="I5">
        <f>INDEX(Input_demand!$A$1:$AD$11,MATCH($A5,Input_demand!$A:$A,0),MATCH(I$1,Input_demand!$1:$1,0))</f>
        <v>1</v>
      </c>
      <c r="J5">
        <f>INDEX(Input_demand!$A$1:$AD$11,MATCH($A5,Input_demand!$A:$A,0),MATCH(J$1,Input_demand!$1:$1,0))</f>
        <v>1</v>
      </c>
      <c r="K5">
        <f>INDEX(Input_demand!$A$1:$AD$11,MATCH($A5,Input_demand!$A:$A,0),MATCH(K$1,Input_demand!$1:$1,0))</f>
        <v>1</v>
      </c>
      <c r="L5">
        <f>INDEX(Input_demand!$A$1:$AD$11,MATCH($A5,Input_demand!$A:$A,0),MATCH(L$1,Input_demand!$1:$1,0))</f>
        <v>1</v>
      </c>
      <c r="M5">
        <f>INDEX(Input_demand!$A$1:$AD$11,MATCH($A5,Input_demand!$A:$A,0),MATCH(M$1,Input_demand!$1:$1,0))</f>
        <v>1</v>
      </c>
      <c r="N5">
        <f>INDEX(Input_demand!$A$1:$AD$11,MATCH($A5,Input_demand!$A:$A,0),MATCH(N$1,Input_demand!$1:$1,0))</f>
        <v>1</v>
      </c>
      <c r="O5">
        <f>INDEX(Input_demand!$A$1:$AD$11,MATCH($A5,Input_demand!$A:$A,0),MATCH(O$1,Input_demand!$1:$1,0))</f>
        <v>0</v>
      </c>
      <c r="P5">
        <f>INDEX(Input_demand!$A$1:$AD$11,MATCH($A5,Input_demand!$A:$A,0),MATCH(P$1,Input_demand!$1:$1,0))</f>
        <v>0</v>
      </c>
      <c r="Q5">
        <f>INDEX(Input_demand!$A$1:$AD$11,MATCH($A5,Input_demand!$A:$A,0),MATCH(Q$1,Input_demand!$1:$1,0))</f>
        <v>1</v>
      </c>
      <c r="R5">
        <f>INDEX(Input_demand!$A$1:$AD$11,MATCH($A5,Input_demand!$A:$A,0),MATCH(R$1,Input_demand!$1:$1,0))</f>
        <v>1</v>
      </c>
      <c r="S5">
        <f>INDEX(Input_demand!$A$1:$AD$11,MATCH($A5,Input_demand!$A:$A,0),MATCH(S$1,Input_demand!$1:$1,0))</f>
        <v>1</v>
      </c>
      <c r="T5">
        <f>INDEX(Input_demand!$A$1:$AD$11,MATCH($A5,Input_demand!$A:$A,0),MATCH(T$1,Input_demand!$1:$1,0))</f>
        <v>1</v>
      </c>
      <c r="U5">
        <f>INDEX(Input_demand!$A$1:$AD$11,MATCH($A5,Input_demand!$A:$A,0),MATCH(U$1,Input_demand!$1:$1,0))</f>
        <v>0</v>
      </c>
      <c r="V5">
        <f>INDEX(Input_demand!$A$1:$AD$11,MATCH($A5,Input_demand!$A:$A,0),MATCH(V$1,Input_demand!$1:$1,0))</f>
        <v>1</v>
      </c>
      <c r="W5">
        <f>INDEX(Input_demand!$A$1:$AD$11,MATCH($A5,Input_demand!$A:$A,0),MATCH(W$1,Input_demand!$1:$1,0))</f>
        <v>1</v>
      </c>
      <c r="X5">
        <f>INDEX(Input_demand!$A$1:$AD$11,MATCH($A5,Input_demand!$A:$A,0),MATCH(X$1,Input_demand!$1:$1,0))</f>
        <v>1</v>
      </c>
      <c r="Y5">
        <f>INDEX(Input_demand!$A$1:$AD$11,MATCH($A5,Input_demand!$A:$A,0),MATCH(Y$1,Input_demand!$1:$1,0))</f>
        <v>0</v>
      </c>
      <c r="Z5">
        <f>INDEX(Input_demand!$A$1:$AD$11,MATCH($A5,Input_demand!$A:$A,0),MATCH(Z$1,Input_demand!$1:$1,0))</f>
        <v>1</v>
      </c>
      <c r="AA5">
        <f>INDEX(Input_demand!$A$1:$AD$11,MATCH($A5,Input_demand!$A:$A,0),MATCH(AA$1,Input_demand!$1:$1,0))</f>
        <v>1</v>
      </c>
      <c r="AB5">
        <f>INDEX(Input_demand!$A$1:$AD$11,MATCH($A5,Input_demand!$A:$A,0),MATCH(AB$1,Input_demand!$1:$1,0))</f>
        <v>0</v>
      </c>
      <c r="AC5">
        <f>INDEX(Input_demand!$A$1:$AD$11,MATCH($A5,Input_demand!$A:$A,0),MATCH(AC$1,Input_demand!$1:$1,0))</f>
        <v>1</v>
      </c>
      <c r="AD5">
        <f>INDEX(Input_demand!$A$1:$AD$11,MATCH($A5,Input_demand!$A:$A,0),MATCH(AD$1,Input_demand!$1:$1,0))</f>
        <v>1</v>
      </c>
      <c r="AE5">
        <f>INDEX(Input_demand!$A$1:$AD$11,MATCH($A5,Input_demand!$A:$A,0),MATCH(AE$1,Input_demand!$1:$1,0))</f>
        <v>1</v>
      </c>
      <c r="AF5" s="3" t="s">
        <v>84</v>
      </c>
      <c r="AG5" s="3" t="s">
        <v>84</v>
      </c>
      <c r="AH5" s="3" t="s">
        <v>84</v>
      </c>
      <c r="AI5" s="3" t="s">
        <v>84</v>
      </c>
      <c r="AJ5" s="3" t="s">
        <v>84</v>
      </c>
      <c r="AK5" s="3" t="s">
        <v>84</v>
      </c>
      <c r="AL5" s="3" t="s">
        <v>84</v>
      </c>
      <c r="AM5" s="3" t="s">
        <v>84</v>
      </c>
      <c r="AN5" s="3" t="s">
        <v>84</v>
      </c>
      <c r="AO5" s="3" t="s">
        <v>84</v>
      </c>
      <c r="AP5" s="3" t="s">
        <v>84</v>
      </c>
      <c r="AQ5" s="3" t="s">
        <v>84</v>
      </c>
      <c r="AR5" s="3" t="s">
        <v>84</v>
      </c>
      <c r="AS5" s="3" t="s">
        <v>84</v>
      </c>
      <c r="AT5" s="3" t="s">
        <v>84</v>
      </c>
      <c r="AU5" s="3" t="s">
        <v>84</v>
      </c>
      <c r="AV5" s="3" t="s">
        <v>84</v>
      </c>
      <c r="AW5" s="3" t="s">
        <v>84</v>
      </c>
      <c r="AX5" s="3" t="s">
        <v>84</v>
      </c>
      <c r="AY5" s="3" t="s">
        <v>84</v>
      </c>
      <c r="AZ5" s="3" t="s">
        <v>84</v>
      </c>
      <c r="BA5" s="3" t="s">
        <v>84</v>
      </c>
      <c r="BB5" s="3" t="s">
        <v>84</v>
      </c>
      <c r="BC5" s="3" t="s">
        <v>84</v>
      </c>
      <c r="BD5" s="3" t="s">
        <v>84</v>
      </c>
      <c r="BE5" s="3" t="s">
        <v>84</v>
      </c>
      <c r="BF5" s="3" t="s">
        <v>84</v>
      </c>
      <c r="BG5" s="3" t="s">
        <v>84</v>
      </c>
      <c r="BH5" s="3" t="s">
        <v>84</v>
      </c>
    </row>
    <row r="6" spans="1:60" x14ac:dyDescent="0.2">
      <c r="A6" t="s">
        <v>69</v>
      </c>
      <c r="B6" t="s">
        <v>70</v>
      </c>
      <c r="C6">
        <f>INDEX(Input_demand!$A$1:$AD$11,MATCH($A6,Input_demand!$A:$A,0),MATCH(C$1,Input_demand!$1:$1,0))</f>
        <v>0</v>
      </c>
      <c r="D6">
        <f>INDEX(Input_demand!$A$1:$AD$11,MATCH($A6,Input_demand!$A:$A,0),MATCH(D$1,Input_demand!$1:$1,0))</f>
        <v>0.54</v>
      </c>
      <c r="E6">
        <f>INDEX(Input_demand!$A$1:$AD$11,MATCH($A6,Input_demand!$A:$A,0),MATCH(E$1,Input_demand!$1:$1,0))</f>
        <v>0</v>
      </c>
      <c r="F6">
        <f>INDEX(Input_demand!$A$1:$AD$11,MATCH($A6,Input_demand!$A:$A,0),MATCH(F$1,Input_demand!$1:$1,0))</f>
        <v>0</v>
      </c>
      <c r="G6">
        <f>INDEX(Input_demand!$A$1:$AD$11,MATCH($A6,Input_demand!$A:$A,0),MATCH(G$1,Input_demand!$1:$1,0))</f>
        <v>0</v>
      </c>
      <c r="H6">
        <f>INDEX(Input_demand!$A$1:$AD$11,MATCH($A6,Input_demand!$A:$A,0),MATCH(H$1,Input_demand!$1:$1,0))</f>
        <v>0</v>
      </c>
      <c r="I6">
        <f>INDEX(Input_demand!$A$1:$AD$11,MATCH($A6,Input_demand!$A:$A,0),MATCH(I$1,Input_demand!$1:$1,0))</f>
        <v>0</v>
      </c>
      <c r="J6">
        <f>INDEX(Input_demand!$A$1:$AD$11,MATCH($A6,Input_demand!$A:$A,0),MATCH(J$1,Input_demand!$1:$1,0))</f>
        <v>0</v>
      </c>
      <c r="K6">
        <f>INDEX(Input_demand!$A$1:$AD$11,MATCH($A6,Input_demand!$A:$A,0),MATCH(K$1,Input_demand!$1:$1,0))</f>
        <v>0.22</v>
      </c>
      <c r="L6">
        <f>INDEX(Input_demand!$A$1:$AD$11,MATCH($A6,Input_demand!$A:$A,0),MATCH(L$1,Input_demand!$1:$1,0))</f>
        <v>0</v>
      </c>
      <c r="M6">
        <f>INDEX(Input_demand!$A$1:$AD$11,MATCH($A6,Input_demand!$A:$A,0),MATCH(M$1,Input_demand!$1:$1,0))</f>
        <v>0.43</v>
      </c>
      <c r="N6">
        <f>INDEX(Input_demand!$A$1:$AD$11,MATCH($A6,Input_demand!$A:$A,0),MATCH(N$1,Input_demand!$1:$1,0))</f>
        <v>3.9E-2</v>
      </c>
      <c r="O6">
        <f>INDEX(Input_demand!$A$1:$AD$11,MATCH($A6,Input_demand!$A:$A,0),MATCH(O$1,Input_demand!$1:$1,0))</f>
        <v>0.182</v>
      </c>
      <c r="P6">
        <f>INDEX(Input_demand!$A$1:$AD$11,MATCH($A6,Input_demand!$A:$A,0),MATCH(P$1,Input_demand!$1:$1,0))</f>
        <v>0</v>
      </c>
      <c r="Q6">
        <f>INDEX(Input_demand!$A$1:$AD$11,MATCH($A6,Input_demand!$A:$A,0),MATCH(Q$1,Input_demand!$1:$1,0))</f>
        <v>0</v>
      </c>
      <c r="R6">
        <f>INDEX(Input_demand!$A$1:$AD$11,MATCH($A6,Input_demand!$A:$A,0),MATCH(R$1,Input_demand!$1:$1,0))</f>
        <v>0</v>
      </c>
      <c r="S6">
        <f>INDEX(Input_demand!$A$1:$AD$11,MATCH($A6,Input_demand!$A:$A,0),MATCH(S$1,Input_demand!$1:$1,0))</f>
        <v>0</v>
      </c>
      <c r="T6">
        <f>INDEX(Input_demand!$A$1:$AD$11,MATCH($A6,Input_demand!$A:$A,0),MATCH(T$1,Input_demand!$1:$1,0))</f>
        <v>0</v>
      </c>
      <c r="U6">
        <f>INDEX(Input_demand!$A$1:$AD$11,MATCH($A6,Input_demand!$A:$A,0),MATCH(U$1,Input_demand!$1:$1,0))</f>
        <v>0</v>
      </c>
      <c r="V6">
        <f>INDEX(Input_demand!$A$1:$AD$11,MATCH($A6,Input_demand!$A:$A,0),MATCH(V$1,Input_demand!$1:$1,0))</f>
        <v>0</v>
      </c>
      <c r="W6">
        <f>INDEX(Input_demand!$A$1:$AD$11,MATCH($A6,Input_demand!$A:$A,0),MATCH(W$1,Input_demand!$1:$1,0))</f>
        <v>0.1</v>
      </c>
      <c r="X6">
        <f>INDEX(Input_demand!$A$1:$AD$11,MATCH($A6,Input_demand!$A:$A,0),MATCH(X$1,Input_demand!$1:$1,0))</f>
        <v>0</v>
      </c>
      <c r="Y6">
        <f>INDEX(Input_demand!$A$1:$AD$11,MATCH($A6,Input_demand!$A:$A,0),MATCH(Y$1,Input_demand!$1:$1,0))</f>
        <v>0</v>
      </c>
      <c r="Z6">
        <f>INDEX(Input_demand!$A$1:$AD$11,MATCH($A6,Input_demand!$A:$A,0),MATCH(Z$1,Input_demand!$1:$1,0))</f>
        <v>0.28000000000000003</v>
      </c>
      <c r="AA6">
        <f>INDEX(Input_demand!$A$1:$AD$11,MATCH($A6,Input_demand!$A:$A,0),MATCH(AA$1,Input_demand!$1:$1,0))</f>
        <v>0.12</v>
      </c>
      <c r="AB6">
        <f>INDEX(Input_demand!$A$1:$AD$11,MATCH($A6,Input_demand!$A:$A,0),MATCH(AB$1,Input_demand!$1:$1,0))</f>
        <v>6.8000000000000005E-2</v>
      </c>
      <c r="AC6">
        <f>INDEX(Input_demand!$A$1:$AD$11,MATCH($A6,Input_demand!$A:$A,0),MATCH(AC$1,Input_demand!$1:$1,0))</f>
        <v>0.17499999999999999</v>
      </c>
      <c r="AD6">
        <f>INDEX(Input_demand!$A$1:$AD$11,MATCH($A6,Input_demand!$A:$A,0),MATCH(AD$1,Input_demand!$1:$1,0))</f>
        <v>0</v>
      </c>
      <c r="AE6">
        <f>INDEX(Input_demand!$A$1:$AD$11,MATCH($A6,Input_demand!$A:$A,0),MATCH(AE$1,Input_demand!$1:$1,0))</f>
        <v>2.1150000000000002</v>
      </c>
      <c r="AF6" t="s">
        <v>79</v>
      </c>
      <c r="AG6" t="s">
        <v>79</v>
      </c>
      <c r="AH6" t="s">
        <v>79</v>
      </c>
      <c r="AI6" t="s">
        <v>79</v>
      </c>
      <c r="AJ6" t="s">
        <v>79</v>
      </c>
      <c r="AK6" t="s">
        <v>79</v>
      </c>
      <c r="AL6" t="s">
        <v>79</v>
      </c>
      <c r="AM6" t="s">
        <v>79</v>
      </c>
      <c r="AN6" t="s">
        <v>79</v>
      </c>
      <c r="AO6" t="s">
        <v>79</v>
      </c>
      <c r="AP6" t="s">
        <v>79</v>
      </c>
      <c r="AQ6" t="s">
        <v>79</v>
      </c>
      <c r="AR6" t="s">
        <v>79</v>
      </c>
      <c r="AS6" t="s">
        <v>79</v>
      </c>
      <c r="AT6" t="s">
        <v>79</v>
      </c>
      <c r="AU6" t="s">
        <v>79</v>
      </c>
      <c r="AV6" t="s">
        <v>79</v>
      </c>
      <c r="AW6" t="s">
        <v>79</v>
      </c>
      <c r="AX6" t="s">
        <v>79</v>
      </c>
      <c r="AY6" t="s">
        <v>79</v>
      </c>
      <c r="AZ6" t="s">
        <v>79</v>
      </c>
      <c r="BA6" t="s">
        <v>79</v>
      </c>
      <c r="BB6" t="s">
        <v>79</v>
      </c>
      <c r="BC6" t="s">
        <v>79</v>
      </c>
      <c r="BD6" t="s">
        <v>79</v>
      </c>
      <c r="BE6" t="s">
        <v>79</v>
      </c>
      <c r="BF6" t="s">
        <v>79</v>
      </c>
      <c r="BG6" t="s">
        <v>79</v>
      </c>
      <c r="BH6" t="s">
        <v>79</v>
      </c>
    </row>
    <row r="7" spans="1:60" x14ac:dyDescent="0.2">
      <c r="A7" t="s">
        <v>71</v>
      </c>
      <c r="B7" t="s">
        <v>0</v>
      </c>
      <c r="C7">
        <f>INDEX(Input_demand!$A$1:$AD$11,MATCH($A7,Input_demand!$A:$A,0),MATCH(C$1,Input_demand!$1:$1,0))</f>
        <v>7.4240000000000004</v>
      </c>
      <c r="D7">
        <f>INDEX(Input_demand!$A$1:$AD$11,MATCH($A7,Input_demand!$A:$A,0),MATCH(D$1,Input_demand!$1:$1,0))</f>
        <v>7.76</v>
      </c>
      <c r="E7">
        <f>INDEX(Input_demand!$A$1:$AD$11,MATCH($A7,Input_demand!$A:$A,0),MATCH(E$1,Input_demand!$1:$1,0))</f>
        <v>0.56599999999999995</v>
      </c>
      <c r="F7">
        <f>INDEX(Input_demand!$A$1:$AD$11,MATCH($A7,Input_demand!$A:$A,0),MATCH(F$1,Input_demand!$1:$1,0))</f>
        <v>0</v>
      </c>
      <c r="G7">
        <f>INDEX(Input_demand!$A$1:$AD$11,MATCH($A7,Input_demand!$A:$A,0),MATCH(G$1,Input_demand!$1:$1,0))</f>
        <v>4.4370000000000003</v>
      </c>
      <c r="H7">
        <f>INDEX(Input_demand!$A$1:$AD$11,MATCH($A7,Input_demand!$A:$A,0),MATCH(H$1,Input_demand!$1:$1,0))</f>
        <v>39.627000000000002</v>
      </c>
      <c r="I7">
        <f>INDEX(Input_demand!$A$1:$AD$11,MATCH($A7,Input_demand!$A:$A,0),MATCH(I$1,Input_demand!$1:$1,0))</f>
        <v>0</v>
      </c>
      <c r="J7">
        <f>INDEX(Input_demand!$A$1:$AD$11,MATCH($A7,Input_demand!$A:$A,0),MATCH(J$1,Input_demand!$1:$1,0))</f>
        <v>0</v>
      </c>
      <c r="K7">
        <f>INDEX(Input_demand!$A$1:$AD$11,MATCH($A7,Input_demand!$A:$A,0),MATCH(K$1,Input_demand!$1:$1,0))</f>
        <v>13.587999999999999</v>
      </c>
      <c r="L7">
        <f>INDEX(Input_demand!$A$1:$AD$11,MATCH($A7,Input_demand!$A:$A,0),MATCH(L$1,Input_demand!$1:$1,0))</f>
        <v>3.4729999999999999</v>
      </c>
      <c r="M7">
        <f>INDEX(Input_demand!$A$1:$AD$11,MATCH($A7,Input_demand!$A:$A,0),MATCH(M$1,Input_demand!$1:$1,0))</f>
        <v>14.45</v>
      </c>
      <c r="N7">
        <f>INDEX(Input_demand!$A$1:$AD$11,MATCH($A7,Input_demand!$A:$A,0),MATCH(N$1,Input_demand!$1:$1,0))</f>
        <v>7.218</v>
      </c>
      <c r="O7">
        <f>INDEX(Input_demand!$A$1:$AD$11,MATCH($A7,Input_demand!$A:$A,0),MATCH(O$1,Input_demand!$1:$1,0))</f>
        <v>1.35</v>
      </c>
      <c r="P7">
        <f>INDEX(Input_demand!$A$1:$AD$11,MATCH($A7,Input_demand!$A:$A,0),MATCH(P$1,Input_demand!$1:$1,0))</f>
        <v>6.9000000000000006E-2</v>
      </c>
      <c r="Q7">
        <f>INDEX(Input_demand!$A$1:$AD$11,MATCH($A7,Input_demand!$A:$A,0),MATCH(Q$1,Input_demand!$1:$1,0))</f>
        <v>1.7689999999999999</v>
      </c>
      <c r="R7">
        <f>INDEX(Input_demand!$A$1:$AD$11,MATCH($A7,Input_demand!$A:$A,0),MATCH(R$1,Input_demand!$1:$1,0))</f>
        <v>0</v>
      </c>
      <c r="S7">
        <f>INDEX(Input_demand!$A$1:$AD$11,MATCH($A7,Input_demand!$A:$A,0),MATCH(S$1,Input_demand!$1:$1,0))</f>
        <v>23.19</v>
      </c>
      <c r="T7">
        <f>INDEX(Input_demand!$A$1:$AD$11,MATCH($A7,Input_demand!$A:$A,0),MATCH(T$1,Input_demand!$1:$1,0))</f>
        <v>0</v>
      </c>
      <c r="U7">
        <f>INDEX(Input_demand!$A$1:$AD$11,MATCH($A7,Input_demand!$A:$A,0),MATCH(U$1,Input_demand!$1:$1,0))</f>
        <v>2.1190000000000002</v>
      </c>
      <c r="V7">
        <f>INDEX(Input_demand!$A$1:$AD$11,MATCH($A7,Input_demand!$A:$A,0),MATCH(V$1,Input_demand!$1:$1,0))</f>
        <v>0</v>
      </c>
      <c r="W7">
        <f>INDEX(Input_demand!$A$1:$AD$11,MATCH($A7,Input_demand!$A:$A,0),MATCH(W$1,Input_demand!$1:$1,0))</f>
        <v>6.657</v>
      </c>
      <c r="X7">
        <f>INDEX(Input_demand!$A$1:$AD$11,MATCH($A7,Input_demand!$A:$A,0),MATCH(X$1,Input_demand!$1:$1,0))</f>
        <v>8.9559999999999995</v>
      </c>
      <c r="Y7">
        <f>INDEX(Input_demand!$A$1:$AD$11,MATCH($A7,Input_demand!$A:$A,0),MATCH(Y$1,Input_demand!$1:$1,0))</f>
        <v>2.0329999999999999</v>
      </c>
      <c r="Z7">
        <f>INDEX(Input_demand!$A$1:$AD$11,MATCH($A7,Input_demand!$A:$A,0),MATCH(Z$1,Input_demand!$1:$1,0))</f>
        <v>3.448</v>
      </c>
      <c r="AA7">
        <f>INDEX(Input_demand!$A$1:$AD$11,MATCH($A7,Input_demand!$A:$A,0),MATCH(AA$1,Input_demand!$1:$1,0))</f>
        <v>4.7210000000000001</v>
      </c>
      <c r="AB7">
        <f>INDEX(Input_demand!$A$1:$AD$11,MATCH($A7,Input_demand!$A:$A,0),MATCH(AB$1,Input_demand!$1:$1,0))</f>
        <v>0.623</v>
      </c>
      <c r="AC7">
        <f>INDEX(Input_demand!$A$1:$AD$11,MATCH($A7,Input_demand!$A:$A,0),MATCH(AC$1,Input_demand!$1:$1,0))</f>
        <v>3.6</v>
      </c>
      <c r="AD7">
        <f>INDEX(Input_demand!$A$1:$AD$11,MATCH($A7,Input_demand!$A:$A,0),MATCH(AD$1,Input_demand!$1:$1,0))</f>
        <v>0</v>
      </c>
      <c r="AE7">
        <f>INDEX(Input_demand!$A$1:$AD$11,MATCH($A7,Input_demand!$A:$A,0),MATCH(AE$1,Input_demand!$1:$1,0))</f>
        <v>149.86000000000001</v>
      </c>
      <c r="AF7" t="s">
        <v>80</v>
      </c>
      <c r="AG7" t="s">
        <v>80</v>
      </c>
      <c r="AH7" t="s">
        <v>80</v>
      </c>
      <c r="AI7" t="s">
        <v>80</v>
      </c>
      <c r="AJ7" t="s">
        <v>80</v>
      </c>
      <c r="AK7" t="s">
        <v>80</v>
      </c>
      <c r="AL7" t="s">
        <v>80</v>
      </c>
      <c r="AM7" t="s">
        <v>80</v>
      </c>
      <c r="AN7" t="s">
        <v>80</v>
      </c>
      <c r="AO7" t="s">
        <v>80</v>
      </c>
      <c r="AP7" t="s">
        <v>80</v>
      </c>
      <c r="AQ7" t="s">
        <v>80</v>
      </c>
      <c r="AR7" t="s">
        <v>80</v>
      </c>
      <c r="AS7" t="s">
        <v>80</v>
      </c>
      <c r="AT7" t="s">
        <v>80</v>
      </c>
      <c r="AU7" t="s">
        <v>80</v>
      </c>
      <c r="AV7" t="s">
        <v>80</v>
      </c>
      <c r="AW7" t="s">
        <v>80</v>
      </c>
      <c r="AX7" t="s">
        <v>80</v>
      </c>
      <c r="AY7" t="s">
        <v>80</v>
      </c>
      <c r="AZ7" t="s">
        <v>80</v>
      </c>
      <c r="BA7" t="s">
        <v>80</v>
      </c>
      <c r="BB7" t="s">
        <v>80</v>
      </c>
      <c r="BC7" t="s">
        <v>80</v>
      </c>
      <c r="BD7" t="s">
        <v>80</v>
      </c>
      <c r="BE7" t="s">
        <v>80</v>
      </c>
      <c r="BF7" t="s">
        <v>80</v>
      </c>
      <c r="BG7" t="s">
        <v>80</v>
      </c>
      <c r="BH7" t="s">
        <v>80</v>
      </c>
    </row>
    <row r="8" spans="1:60" x14ac:dyDescent="0.2">
      <c r="A8" t="s">
        <v>72</v>
      </c>
      <c r="B8" t="s">
        <v>1</v>
      </c>
      <c r="C8">
        <f>INDEX(Input_demand!$A$1:$AD$11,MATCH($A8,Input_demand!$A:$A,0),MATCH(C$1,Input_demand!$1:$1,0))</f>
        <v>0.90400000000000003</v>
      </c>
      <c r="D8">
        <f>INDEX(Input_demand!$A$1:$AD$11,MATCH($A8,Input_demand!$A:$A,0),MATCH(D$1,Input_demand!$1:$1,0))</f>
        <v>0.67500000000000004</v>
      </c>
      <c r="E8">
        <f>INDEX(Input_demand!$A$1:$AD$11,MATCH($A8,Input_demand!$A:$A,0),MATCH(E$1,Input_demand!$1:$1,0))</f>
        <v>0</v>
      </c>
      <c r="F8">
        <f>INDEX(Input_demand!$A$1:$AD$11,MATCH($A8,Input_demand!$A:$A,0),MATCH(F$1,Input_demand!$1:$1,0))</f>
        <v>0</v>
      </c>
      <c r="G8">
        <f>INDEX(Input_demand!$A$1:$AD$11,MATCH($A8,Input_demand!$A:$A,0),MATCH(G$1,Input_demand!$1:$1,0))</f>
        <v>0.94699999999999995</v>
      </c>
      <c r="H8">
        <f>INDEX(Input_demand!$A$1:$AD$11,MATCH($A8,Input_demand!$A:$A,0),MATCH(H$1,Input_demand!$1:$1,0))</f>
        <v>0.7</v>
      </c>
      <c r="I8">
        <f>INDEX(Input_demand!$A$1:$AD$11,MATCH($A8,Input_demand!$A:$A,0),MATCH(I$1,Input_demand!$1:$1,0))</f>
        <v>0</v>
      </c>
      <c r="J8">
        <f>INDEX(Input_demand!$A$1:$AD$11,MATCH($A8,Input_demand!$A:$A,0),MATCH(J$1,Input_demand!$1:$1,0))</f>
        <v>0</v>
      </c>
      <c r="K8">
        <f>INDEX(Input_demand!$A$1:$AD$11,MATCH($A8,Input_demand!$A:$A,0),MATCH(K$1,Input_demand!$1:$1,0))</f>
        <v>0.312</v>
      </c>
      <c r="L8">
        <f>INDEX(Input_demand!$A$1:$AD$11,MATCH($A8,Input_demand!$A:$A,0),MATCH(L$1,Input_demand!$1:$1,0))</f>
        <v>0.66799999999999904</v>
      </c>
      <c r="M8">
        <f>INDEX(Input_demand!$A$1:$AD$11,MATCH($A8,Input_demand!$A:$A,0),MATCH(M$1,Input_demand!$1:$1,0))</f>
        <v>0.69599999999999995</v>
      </c>
      <c r="N8">
        <f>INDEX(Input_demand!$A$1:$AD$11,MATCH($A8,Input_demand!$A:$A,0),MATCH(N$1,Input_demand!$1:$1,0))</f>
        <v>0.78799999999999903</v>
      </c>
      <c r="O8">
        <f>INDEX(Input_demand!$A$1:$AD$11,MATCH($A8,Input_demand!$A:$A,0),MATCH(O$1,Input_demand!$1:$1,0))</f>
        <v>0</v>
      </c>
      <c r="P8">
        <f>INDEX(Input_demand!$A$1:$AD$11,MATCH($A8,Input_demand!$A:$A,0),MATCH(P$1,Input_demand!$1:$1,0))</f>
        <v>0</v>
      </c>
      <c r="Q8">
        <f>INDEX(Input_demand!$A$1:$AD$11,MATCH($A8,Input_demand!$A:$A,0),MATCH(Q$1,Input_demand!$1:$1,0))</f>
        <v>0.80099999999999905</v>
      </c>
      <c r="R8">
        <f>INDEX(Input_demand!$A$1:$AD$11,MATCH($A8,Input_demand!$A:$A,0),MATCH(R$1,Input_demand!$1:$1,0))</f>
        <v>0</v>
      </c>
      <c r="S8">
        <f>INDEX(Input_demand!$A$1:$AD$11,MATCH($A8,Input_demand!$A:$A,0),MATCH(S$1,Input_demand!$1:$1,0))</f>
        <v>0.18099999999999999</v>
      </c>
      <c r="T8">
        <f>INDEX(Input_demand!$A$1:$AD$11,MATCH($A8,Input_demand!$A:$A,0),MATCH(T$1,Input_demand!$1:$1,0))</f>
        <v>0</v>
      </c>
      <c r="U8">
        <f>INDEX(Input_demand!$A$1:$AD$11,MATCH($A8,Input_demand!$A:$A,0),MATCH(U$1,Input_demand!$1:$1,0))</f>
        <v>0</v>
      </c>
      <c r="V8">
        <f>INDEX(Input_demand!$A$1:$AD$11,MATCH($A8,Input_demand!$A:$A,0),MATCH(V$1,Input_demand!$1:$1,0))</f>
        <v>0</v>
      </c>
      <c r="W8">
        <f>INDEX(Input_demand!$A$1:$AD$11,MATCH($A8,Input_demand!$A:$A,0),MATCH(W$1,Input_demand!$1:$1,0))</f>
        <v>1</v>
      </c>
      <c r="X8">
        <f>INDEX(Input_demand!$A$1:$AD$11,MATCH($A8,Input_demand!$A:$A,0),MATCH(X$1,Input_demand!$1:$1,0))</f>
        <v>0.54899999999999904</v>
      </c>
      <c r="Y8">
        <f>INDEX(Input_demand!$A$1:$AD$11,MATCH($A8,Input_demand!$A:$A,0),MATCH(Y$1,Input_demand!$1:$1,0))</f>
        <v>0</v>
      </c>
      <c r="Z8">
        <f>INDEX(Input_demand!$A$1:$AD$11,MATCH($A8,Input_demand!$A:$A,0),MATCH(Z$1,Input_demand!$1:$1,0))</f>
        <v>0.67599999999999905</v>
      </c>
      <c r="AA8">
        <f>INDEX(Input_demand!$A$1:$AD$11,MATCH($A8,Input_demand!$A:$A,0),MATCH(AA$1,Input_demand!$1:$1,0))</f>
        <v>0.66200000000000003</v>
      </c>
      <c r="AB8">
        <f>INDEX(Input_demand!$A$1:$AD$11,MATCH($A8,Input_demand!$A:$A,0),MATCH(AB$1,Input_demand!$1:$1,0))</f>
        <v>0</v>
      </c>
      <c r="AC8">
        <f>INDEX(Input_demand!$A$1:$AD$11,MATCH($A8,Input_demand!$A:$A,0),MATCH(AC$1,Input_demand!$1:$1,0))</f>
        <v>0.93100000000000005</v>
      </c>
      <c r="AD8">
        <f>INDEX(Input_demand!$A$1:$AD$11,MATCH($A8,Input_demand!$A:$A,0),MATCH(AD$1,Input_demand!$1:$1,0))</f>
        <v>0</v>
      </c>
      <c r="AE8">
        <f>INDEX(Input_demand!$A$1:$AD$11,MATCH($A8,Input_demand!$A:$A,0),MATCH(AE$1,Input_demand!$1:$1,0))</f>
        <v>0.57599999999999996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</row>
    <row r="9" spans="1:60" x14ac:dyDescent="0.2">
      <c r="A9" t="s">
        <v>73</v>
      </c>
      <c r="B9" t="s">
        <v>2</v>
      </c>
      <c r="C9">
        <f>INDEX(Input_demand!$A$1:$AD$11,MATCH($A9,Input_demand!$A:$A,0),MATCH(C$1,Input_demand!$1:$1,0))</f>
        <v>0.75538896795125698</v>
      </c>
      <c r="D9">
        <f>INDEX(Input_demand!$A$1:$AD$11,MATCH($A9,Input_demand!$A:$A,0),MATCH(D$1,Input_demand!$1:$1,0))</f>
        <v>0.405155235790918</v>
      </c>
      <c r="E9">
        <f>INDEX(Input_demand!$A$1:$AD$11,MATCH($A9,Input_demand!$A:$A,0),MATCH(E$1,Input_demand!$1:$1,0))</f>
        <v>0</v>
      </c>
      <c r="F9">
        <f>INDEX(Input_demand!$A$1:$AD$11,MATCH($A9,Input_demand!$A:$A,0),MATCH(F$1,Input_demand!$1:$1,0))</f>
        <v>1</v>
      </c>
      <c r="G9">
        <f>INDEX(Input_demand!$A$1:$AD$11,MATCH($A9,Input_demand!$A:$A,0),MATCH(G$1,Input_demand!$1:$1,0))</f>
        <v>0.85421991981515799</v>
      </c>
      <c r="H9">
        <f>INDEX(Input_demand!$A$1:$AD$11,MATCH($A9,Input_demand!$A:$A,0),MATCH(H$1,Input_demand!$1:$1,0))</f>
        <v>0.43349151702514399</v>
      </c>
      <c r="I9">
        <f>INDEX(Input_demand!$A$1:$AD$11,MATCH($A9,Input_demand!$A:$A,0),MATCH(I$1,Input_demand!$1:$1,0))</f>
        <v>1</v>
      </c>
      <c r="J9">
        <f>INDEX(Input_demand!$A$1:$AD$11,MATCH($A9,Input_demand!$A:$A,0),MATCH(J$1,Input_demand!$1:$1,0))</f>
        <v>1</v>
      </c>
      <c r="K9">
        <f>INDEX(Input_demand!$A$1:$AD$11,MATCH($A9,Input_demand!$A:$A,0),MATCH(K$1,Input_demand!$1:$1,0))</f>
        <v>0.12946432975987299</v>
      </c>
      <c r="L9">
        <f>INDEX(Input_demand!$A$1:$AD$11,MATCH($A9,Input_demand!$A:$A,0),MATCH(L$1,Input_demand!$1:$1,0))</f>
        <v>0.39753071505738802</v>
      </c>
      <c r="M9">
        <f>INDEX(Input_demand!$A$1:$AD$11,MATCH($A9,Input_demand!$A:$A,0),MATCH(M$1,Input_demand!$1:$1,0))</f>
        <v>0.428837492554838</v>
      </c>
      <c r="N9">
        <f>INDEX(Input_demand!$A$1:$AD$11,MATCH($A9,Input_demand!$A:$A,0),MATCH(N$1,Input_demand!$1:$1,0))</f>
        <v>0.54933746116892501</v>
      </c>
      <c r="O9">
        <f>INDEX(Input_demand!$A$1:$AD$11,MATCH($A9,Input_demand!$A:$A,0),MATCH(O$1,Input_demand!$1:$1,0))</f>
        <v>0</v>
      </c>
      <c r="P9">
        <f>INDEX(Input_demand!$A$1:$AD$11,MATCH($A9,Input_demand!$A:$A,0),MATCH(P$1,Input_demand!$1:$1,0))</f>
        <v>0</v>
      </c>
      <c r="Q9">
        <f>INDEX(Input_demand!$A$1:$AD$11,MATCH($A9,Input_demand!$A:$A,0),MATCH(Q$1,Input_demand!$1:$1,0))</f>
        <v>0.56896715990838798</v>
      </c>
      <c r="R9">
        <f>INDEX(Input_demand!$A$1:$AD$11,MATCH($A9,Input_demand!$A:$A,0),MATCH(R$1,Input_demand!$1:$1,0))</f>
        <v>1</v>
      </c>
      <c r="S9">
        <f>INDEX(Input_demand!$A$1:$AD$11,MATCH($A9,Input_demand!$A:$A,0),MATCH(S$1,Input_demand!$1:$1,0))</f>
        <v>6.7577891329849094E-2</v>
      </c>
      <c r="T9">
        <f>INDEX(Input_demand!$A$1:$AD$11,MATCH($A9,Input_demand!$A:$A,0),MATCH(T$1,Input_demand!$1:$1,0))</f>
        <v>1</v>
      </c>
      <c r="U9">
        <f>INDEX(Input_demand!$A$1:$AD$11,MATCH($A9,Input_demand!$A:$A,0),MATCH(U$1,Input_demand!$1:$1,0))</f>
        <v>0</v>
      </c>
      <c r="V9">
        <f>INDEX(Input_demand!$A$1:$AD$11,MATCH($A9,Input_demand!$A:$A,0),MATCH(V$1,Input_demand!$1:$1,0))</f>
        <v>1</v>
      </c>
      <c r="W9">
        <f>INDEX(Input_demand!$A$1:$AD$11,MATCH($A9,Input_demand!$A:$A,0),MATCH(W$1,Input_demand!$1:$1,0))</f>
        <v>1</v>
      </c>
      <c r="X9">
        <f>INDEX(Input_demand!$A$1:$AD$11,MATCH($A9,Input_demand!$A:$A,0),MATCH(X$1,Input_demand!$1:$1,0))</f>
        <v>0.28530714288313502</v>
      </c>
      <c r="Y9">
        <f>INDEX(Input_demand!$A$1:$AD$11,MATCH($A9,Input_demand!$A:$A,0),MATCH(Y$1,Input_demand!$1:$1,0))</f>
        <v>0</v>
      </c>
      <c r="Z9">
        <f>INDEX(Input_demand!$A$1:$AD$11,MATCH($A9,Input_demand!$A:$A,0),MATCH(Z$1,Input_demand!$1:$1,0))</f>
        <v>0.40625518467364902</v>
      </c>
      <c r="AA9">
        <f>INDEX(Input_demand!$A$1:$AD$11,MATCH($A9,Input_demand!$A:$A,0),MATCH(AA$1,Input_demand!$1:$1,0))</f>
        <v>0.39109827149543303</v>
      </c>
      <c r="AB9">
        <f>INDEX(Input_demand!$A$1:$AD$11,MATCH($A9,Input_demand!$A:$A,0),MATCH(AB$1,Input_demand!$1:$1,0))</f>
        <v>0</v>
      </c>
      <c r="AC9">
        <f>INDEX(Input_demand!$A$1:$AD$11,MATCH($A9,Input_demand!$A:$A,0),MATCH(AC$1,Input_demand!$1:$1,0))</f>
        <v>0.81566291124878698</v>
      </c>
      <c r="AD9">
        <f>INDEX(Input_demand!$A$1:$AD$11,MATCH($A9,Input_demand!$A:$A,0),MATCH(AD$1,Input_demand!$1:$1,0))</f>
        <v>1</v>
      </c>
      <c r="AE9">
        <f>INDEX(Input_demand!$A$1:$AD$11,MATCH($A9,Input_demand!$A:$A,0),MATCH(AE$1,Input_demand!$1:$1,0))</f>
        <v>0.30820095763264599</v>
      </c>
      <c r="AF9" t="s">
        <v>82</v>
      </c>
      <c r="AG9" t="s">
        <v>82</v>
      </c>
      <c r="AH9" t="s">
        <v>82</v>
      </c>
      <c r="AI9" t="s">
        <v>82</v>
      </c>
      <c r="AJ9" t="s">
        <v>82</v>
      </c>
      <c r="AK9" t="s">
        <v>82</v>
      </c>
      <c r="AL9" t="s">
        <v>82</v>
      </c>
      <c r="AM9" t="s">
        <v>82</v>
      </c>
      <c r="AN9" t="s">
        <v>82</v>
      </c>
      <c r="AO9" t="s">
        <v>82</v>
      </c>
      <c r="AP9" t="s">
        <v>82</v>
      </c>
      <c r="AQ9" t="s">
        <v>82</v>
      </c>
      <c r="AR9" t="s">
        <v>82</v>
      </c>
      <c r="AS9" t="s">
        <v>82</v>
      </c>
      <c r="AT9" t="s">
        <v>82</v>
      </c>
      <c r="AU9" t="s">
        <v>82</v>
      </c>
      <c r="AV9" t="s">
        <v>82</v>
      </c>
      <c r="AW9" t="s">
        <v>82</v>
      </c>
      <c r="AX9" t="s">
        <v>82</v>
      </c>
      <c r="AY9" t="s">
        <v>82</v>
      </c>
      <c r="AZ9" t="s">
        <v>82</v>
      </c>
      <c r="BA9" t="s">
        <v>82</v>
      </c>
      <c r="BB9" t="s">
        <v>82</v>
      </c>
      <c r="BC9" t="s">
        <v>82</v>
      </c>
      <c r="BD9" t="s">
        <v>82</v>
      </c>
      <c r="BE9" t="s">
        <v>82</v>
      </c>
      <c r="BF9" t="s">
        <v>82</v>
      </c>
      <c r="BG9" t="s">
        <v>82</v>
      </c>
      <c r="BH9" t="s">
        <v>82</v>
      </c>
    </row>
    <row r="10" spans="1:60" x14ac:dyDescent="0.2">
      <c r="A10" t="s">
        <v>74</v>
      </c>
      <c r="B10" t="s">
        <v>3</v>
      </c>
      <c r="C10">
        <f>INDEX(Input_demand!$A$1:$AD$11,MATCH($A10,Input_demand!$A:$A,0),MATCH(C$1,Input_demand!$1:$1,0))</f>
        <v>0.58332084307024401</v>
      </c>
      <c r="D10">
        <f>INDEX(Input_demand!$A$1:$AD$11,MATCH($A10,Input_demand!$A:$A,0),MATCH(D$1,Input_demand!$1:$1,0))</f>
        <v>0.235921247263669</v>
      </c>
      <c r="E10">
        <f>INDEX(Input_demand!$A$1:$AD$11,MATCH($A10,Input_demand!$A:$A,0),MATCH(E$1,Input_demand!$1:$1,0))</f>
        <v>0</v>
      </c>
      <c r="F10">
        <f>INDEX(Input_demand!$A$1:$AD$11,MATCH($A10,Input_demand!$A:$A,0),MATCH(F$1,Input_demand!$1:$1,0))</f>
        <v>1</v>
      </c>
      <c r="G10">
        <f>INDEX(Input_demand!$A$1:$AD$11,MATCH($A10,Input_demand!$A:$A,0),MATCH(G$1,Input_demand!$1:$1,0))</f>
        <v>0.72650198655406395</v>
      </c>
      <c r="H10">
        <f>INDEX(Input_demand!$A$1:$AD$11,MATCH($A10,Input_demand!$A:$A,0),MATCH(H$1,Input_demand!$1:$1,0))</f>
        <v>0.257546021179617</v>
      </c>
      <c r="I10">
        <f>INDEX(Input_demand!$A$1:$AD$11,MATCH($A10,Input_demand!$A:$A,0),MATCH(I$1,Input_demand!$1:$1,0))</f>
        <v>1</v>
      </c>
      <c r="J10">
        <f>INDEX(Input_demand!$A$1:$AD$11,MATCH($A10,Input_demand!$A:$A,0),MATCH(J$1,Input_demand!$1:$1,0))</f>
        <v>1</v>
      </c>
      <c r="K10">
        <f>INDEX(Input_demand!$A$1:$AD$11,MATCH($A10,Input_demand!$A:$A,0),MATCH(K$1,Input_demand!$1:$1,0))</f>
        <v>6.3159724845315304E-2</v>
      </c>
      <c r="L10">
        <f>INDEX(Input_demand!$A$1:$AD$11,MATCH($A10,Input_demand!$A:$A,0),MATCH(L$1,Input_demand!$1:$1,0))</f>
        <v>0.23024875859483601</v>
      </c>
      <c r="M10">
        <f>INDEX(Input_demand!$A$1:$AD$11,MATCH($A10,Input_demand!$A:$A,0),MATCH(M$1,Input_demand!$1:$1,0))</f>
        <v>0.25393424926910702</v>
      </c>
      <c r="N10">
        <f>INDEX(Input_demand!$A$1:$AD$11,MATCH($A10,Input_demand!$A:$A,0),MATCH(N$1,Input_demand!$1:$1,0))</f>
        <v>0.35591276750044498</v>
      </c>
      <c r="O10">
        <f>INDEX(Input_demand!$A$1:$AD$11,MATCH($A10,Input_demand!$A:$A,0),MATCH(O$1,Input_demand!$1:$1,0))</f>
        <v>0</v>
      </c>
      <c r="P10">
        <f>INDEX(Input_demand!$A$1:$AD$11,MATCH($A10,Input_demand!$A:$A,0),MATCH(P$1,Input_demand!$1:$1,0))</f>
        <v>0</v>
      </c>
      <c r="Q10">
        <f>INDEX(Input_demand!$A$1:$AD$11,MATCH($A10,Input_demand!$A:$A,0),MATCH(Q$1,Input_demand!$1:$1,0))</f>
        <v>0.37437241960809398</v>
      </c>
      <c r="R10">
        <f>INDEX(Input_demand!$A$1:$AD$11,MATCH($A10,Input_demand!$A:$A,0),MATCH(R$1,Input_demand!$1:$1,0))</f>
        <v>1</v>
      </c>
      <c r="S10">
        <f>INDEX(Input_demand!$A$1:$AD$11,MATCH($A10,Input_demand!$A:$A,0),MATCH(S$1,Input_demand!$1:$1,0))</f>
        <v>3.1810008317507299E-2</v>
      </c>
      <c r="T10">
        <f>INDEX(Input_demand!$A$1:$AD$11,MATCH($A10,Input_demand!$A:$A,0),MATCH(T$1,Input_demand!$1:$1,0))</f>
        <v>1</v>
      </c>
      <c r="U10">
        <f>INDEX(Input_demand!$A$1:$AD$11,MATCH($A10,Input_demand!$A:$A,0),MATCH(U$1,Input_demand!$1:$1,0))</f>
        <v>0</v>
      </c>
      <c r="V10">
        <f>INDEX(Input_demand!$A$1:$AD$11,MATCH($A10,Input_demand!$A:$A,0),MATCH(V$1,Input_demand!$1:$1,0))</f>
        <v>1</v>
      </c>
      <c r="W10">
        <f>INDEX(Input_demand!$A$1:$AD$11,MATCH($A10,Input_demand!$A:$A,0),MATCH(W$1,Input_demand!$1:$1,0))</f>
        <v>1</v>
      </c>
      <c r="X10">
        <f>INDEX(Input_demand!$A$1:$AD$11,MATCH($A10,Input_demand!$A:$A,0),MATCH(X$1,Input_demand!$1:$1,0))</f>
        <v>0.15323776339234499</v>
      </c>
      <c r="Y10">
        <f>INDEX(Input_demand!$A$1:$AD$11,MATCH($A10,Input_demand!$A:$A,0),MATCH(Y$1,Input_demand!$1:$1,0))</f>
        <v>0</v>
      </c>
      <c r="Z10">
        <f>INDEX(Input_demand!$A$1:$AD$11,MATCH($A10,Input_demand!$A:$A,0),MATCH(Z$1,Input_demand!$1:$1,0))</f>
        <v>0.23674460421362201</v>
      </c>
      <c r="AA10">
        <f>INDEX(Input_demand!$A$1:$AD$11,MATCH($A10,Input_demand!$A:$A,0),MATCH(AA$1,Input_demand!$1:$1,0))</f>
        <v>0.22550992738188</v>
      </c>
      <c r="AB10">
        <f>INDEX(Input_demand!$A$1:$AD$11,MATCH($A10,Input_demand!$A:$A,0),MATCH(AB$1,Input_demand!$1:$1,0))</f>
        <v>0</v>
      </c>
      <c r="AC10">
        <f>INDEX(Input_demand!$A$1:$AD$11,MATCH($A10,Input_demand!$A:$A,0),MATCH(AC$1,Input_demand!$1:$1,0))</f>
        <v>0.66732084985275797</v>
      </c>
      <c r="AD10">
        <f>INDEX(Input_demand!$A$1:$AD$11,MATCH($A10,Input_demand!$A:$A,0),MATCH(AD$1,Input_demand!$1:$1,0))</f>
        <v>1</v>
      </c>
      <c r="AE10">
        <f>INDEX(Input_demand!$A$1:$AD$11,MATCH($A10,Input_demand!$A:$A,0),MATCH(AE$1,Input_demand!$1:$1,0))</f>
        <v>0.16802548917774299</v>
      </c>
      <c r="AF10" t="s">
        <v>82</v>
      </c>
      <c r="AG10" t="s">
        <v>82</v>
      </c>
      <c r="AH10" t="s">
        <v>82</v>
      </c>
      <c r="AI10" t="s">
        <v>82</v>
      </c>
      <c r="AJ10" t="s">
        <v>82</v>
      </c>
      <c r="AK10" t="s">
        <v>82</v>
      </c>
      <c r="AL10" t="s">
        <v>82</v>
      </c>
      <c r="AM10" t="s">
        <v>82</v>
      </c>
      <c r="AN10" t="s">
        <v>82</v>
      </c>
      <c r="AO10" t="s">
        <v>82</v>
      </c>
      <c r="AP10" t="s">
        <v>82</v>
      </c>
      <c r="AQ10" t="s">
        <v>82</v>
      </c>
      <c r="AR10" t="s">
        <v>82</v>
      </c>
      <c r="AS10" t="s">
        <v>82</v>
      </c>
      <c r="AT10" t="s">
        <v>82</v>
      </c>
      <c r="AU10" t="s">
        <v>82</v>
      </c>
      <c r="AV10" t="s">
        <v>82</v>
      </c>
      <c r="AW10" t="s">
        <v>82</v>
      </c>
      <c r="AX10" t="s">
        <v>82</v>
      </c>
      <c r="AY10" t="s">
        <v>82</v>
      </c>
      <c r="AZ10" t="s">
        <v>82</v>
      </c>
      <c r="BA10" t="s">
        <v>82</v>
      </c>
      <c r="BB10" t="s">
        <v>82</v>
      </c>
      <c r="BC10" t="s">
        <v>82</v>
      </c>
      <c r="BD10" t="s">
        <v>82</v>
      </c>
      <c r="BE10" t="s">
        <v>82</v>
      </c>
      <c r="BF10" t="s">
        <v>82</v>
      </c>
      <c r="BG10" t="s">
        <v>82</v>
      </c>
      <c r="BH10" t="s">
        <v>82</v>
      </c>
    </row>
    <row r="11" spans="1:60" x14ac:dyDescent="0.2">
      <c r="A11" t="s">
        <v>75</v>
      </c>
      <c r="B11" t="s">
        <v>4</v>
      </c>
      <c r="C11">
        <f>INDEX(Input_demand!$A$1:$AD$11,MATCH($A11,Input_demand!$A:$A,0),MATCH(C$1,Input_demand!$1:$1,0))</f>
        <v>0.98392098049184595</v>
      </c>
      <c r="D11">
        <f>INDEX(Input_demand!$A$1:$AD$11,MATCH($A11,Input_demand!$A:$A,0),MATCH(D$1,Input_demand!$1:$1,0))</f>
        <v>0.93101823331695999</v>
      </c>
      <c r="E11">
        <f>INDEX(Input_demand!$A$1:$AD$11,MATCH($A11,Input_demand!$A:$A,0),MATCH(E$1,Input_demand!$1:$1,0))</f>
        <v>0</v>
      </c>
      <c r="F11">
        <f>INDEX(Input_demand!$A$1:$AD$11,MATCH($A11,Input_demand!$A:$A,0),MATCH(F$1,Input_demand!$1:$1,0))</f>
        <v>1</v>
      </c>
      <c r="G11">
        <f>INDEX(Input_demand!$A$1:$AD$11,MATCH($A11,Input_demand!$A:$A,0),MATCH(G$1,Input_demand!$1:$1,0))</f>
        <v>0.99146117445216497</v>
      </c>
      <c r="H11">
        <f>INDEX(Input_demand!$A$1:$AD$11,MATCH($A11,Input_demand!$A:$A,0),MATCH(H$1,Input_demand!$1:$1,0))</f>
        <v>0.93812964433276302</v>
      </c>
      <c r="I11">
        <f>INDEX(Input_demand!$A$1:$AD$11,MATCH($A11,Input_demand!$A:$A,0),MATCH(I$1,Input_demand!$1:$1,0))</f>
        <v>1</v>
      </c>
      <c r="J11">
        <f>INDEX(Input_demand!$A$1:$AD$11,MATCH($A11,Input_demand!$A:$A,0),MATCH(J$1,Input_demand!$1:$1,0))</f>
        <v>1</v>
      </c>
      <c r="K11">
        <f>INDEX(Input_demand!$A$1:$AD$11,MATCH($A11,Input_demand!$A:$A,0),MATCH(K$1,Input_demand!$1:$1,0))</f>
        <v>0.74663843847410405</v>
      </c>
      <c r="L11">
        <f>INDEX(Input_demand!$A$1:$AD$11,MATCH($A11,Input_demand!$A:$A,0),MATCH(L$1,Input_demand!$1:$1,0))</f>
        <v>0.92895206435362199</v>
      </c>
      <c r="M11">
        <f>INDEX(Input_demand!$A$1:$AD$11,MATCH($A11,Input_demand!$A:$A,0),MATCH(M$1,Input_demand!$1:$1,0))</f>
        <v>0.937019037032224</v>
      </c>
      <c r="N11">
        <f>INDEX(Input_demand!$A$1:$AD$11,MATCH($A11,Input_demand!$A:$A,0),MATCH(N$1,Input_demand!$1:$1,0))</f>
        <v>0.96024530954850496</v>
      </c>
      <c r="O11">
        <f>INDEX(Input_demand!$A$1:$AD$11,MATCH($A11,Input_demand!$A:$A,0),MATCH(O$1,Input_demand!$1:$1,0))</f>
        <v>0</v>
      </c>
      <c r="P11">
        <f>INDEX(Input_demand!$A$1:$AD$11,MATCH($A11,Input_demand!$A:$A,0),MATCH(P$1,Input_demand!$1:$1,0))</f>
        <v>0</v>
      </c>
      <c r="Q11">
        <f>INDEX(Input_demand!$A$1:$AD$11,MATCH($A11,Input_demand!$A:$A,0),MATCH(Q$1,Input_demand!$1:$1,0))</f>
        <v>0.96317667055387401</v>
      </c>
      <c r="R11">
        <f>INDEX(Input_demand!$A$1:$AD$11,MATCH($A11,Input_demand!$A:$A,0),MATCH(R$1,Input_demand!$1:$1,0))</f>
        <v>1</v>
      </c>
      <c r="S11">
        <f>INDEX(Input_demand!$A$1:$AD$11,MATCH($A11,Input_demand!$A:$A,0),MATCH(S$1,Input_demand!$1:$1,0))</f>
        <v>0.58951531564351101</v>
      </c>
      <c r="T11">
        <f>INDEX(Input_demand!$A$1:$AD$11,MATCH($A11,Input_demand!$A:$A,0),MATCH(T$1,Input_demand!$1:$1,0))</f>
        <v>1</v>
      </c>
      <c r="U11">
        <f>INDEX(Input_demand!$A$1:$AD$11,MATCH($A11,Input_demand!$A:$A,0),MATCH(U$1,Input_demand!$1:$1,0))</f>
        <v>0</v>
      </c>
      <c r="V11">
        <f>INDEX(Input_demand!$A$1:$AD$11,MATCH($A11,Input_demand!$A:$A,0),MATCH(V$1,Input_demand!$1:$1,0))</f>
        <v>1</v>
      </c>
      <c r="W11">
        <f>INDEX(Input_demand!$A$1:$AD$11,MATCH($A11,Input_demand!$A:$A,0),MATCH(W$1,Input_demand!$1:$1,0))</f>
        <v>1</v>
      </c>
      <c r="X11">
        <f>INDEX(Input_demand!$A$1:$AD$11,MATCH($A11,Input_demand!$A:$A,0),MATCH(X$1,Input_demand!$1:$1,0))</f>
        <v>0.88777178076323804</v>
      </c>
      <c r="Y11">
        <f>INDEX(Input_demand!$A$1:$AD$11,MATCH($A11,Input_demand!$A:$A,0),MATCH(Y$1,Input_demand!$1:$1,0))</f>
        <v>0</v>
      </c>
      <c r="Z11">
        <f>INDEX(Input_demand!$A$1:$AD$11,MATCH($A11,Input_demand!$A:$A,0),MATCH(Z$1,Input_demand!$1:$1,0))</f>
        <v>0.93131064776308403</v>
      </c>
      <c r="AA11">
        <f>INDEX(Input_demand!$A$1:$AD$11,MATCH($A11,Input_demand!$A:$A,0),MATCH(AA$1,Input_demand!$1:$1,0))</f>
        <v>0.92715377979929203</v>
      </c>
      <c r="AB11">
        <f>INDEX(Input_demand!$A$1:$AD$11,MATCH($A11,Input_demand!$A:$A,0),MATCH(AB$1,Input_demand!$1:$1,0))</f>
        <v>0</v>
      </c>
      <c r="AC11">
        <f>INDEX(Input_demand!$A$1:$AD$11,MATCH($A11,Input_demand!$A:$A,0),MATCH(AC$1,Input_demand!$1:$1,0))</f>
        <v>0.98872359035615798</v>
      </c>
      <c r="AD11">
        <f>INDEX(Input_demand!$A$1:$AD$11,MATCH($A11,Input_demand!$A:$A,0),MATCH(AD$1,Input_demand!$1:$1,0))</f>
        <v>1</v>
      </c>
      <c r="AE11">
        <f>INDEX(Input_demand!$A$1:$AD$11,MATCH($A11,Input_demand!$A:$A,0),MATCH(AE$1,Input_demand!$1:$1,0))</f>
        <v>0.89824942769722804</v>
      </c>
      <c r="AF11" t="s">
        <v>82</v>
      </c>
      <c r="AG11" t="s">
        <v>82</v>
      </c>
      <c r="AH11" t="s">
        <v>82</v>
      </c>
      <c r="AI11" t="s">
        <v>82</v>
      </c>
      <c r="AJ11" t="s">
        <v>82</v>
      </c>
      <c r="AK11" t="s">
        <v>82</v>
      </c>
      <c r="AL11" t="s">
        <v>82</v>
      </c>
      <c r="AM11" t="s">
        <v>82</v>
      </c>
      <c r="AN11" t="s">
        <v>82</v>
      </c>
      <c r="AO11" t="s">
        <v>82</v>
      </c>
      <c r="AP11" t="s">
        <v>82</v>
      </c>
      <c r="AQ11" t="s">
        <v>82</v>
      </c>
      <c r="AR11" t="s">
        <v>82</v>
      </c>
      <c r="AS11" t="s">
        <v>82</v>
      </c>
      <c r="AT11" t="s">
        <v>82</v>
      </c>
      <c r="AU11" t="s">
        <v>82</v>
      </c>
      <c r="AV11" t="s">
        <v>82</v>
      </c>
      <c r="AW11" t="s">
        <v>82</v>
      </c>
      <c r="AX11" t="s">
        <v>82</v>
      </c>
      <c r="AY11" t="s">
        <v>82</v>
      </c>
      <c r="AZ11" t="s">
        <v>82</v>
      </c>
      <c r="BA11" t="s">
        <v>82</v>
      </c>
      <c r="BB11" t="s">
        <v>82</v>
      </c>
      <c r="BC11" t="s">
        <v>82</v>
      </c>
      <c r="BD11" t="s">
        <v>82</v>
      </c>
      <c r="BE11" t="s">
        <v>82</v>
      </c>
      <c r="BF11" t="s">
        <v>82</v>
      </c>
      <c r="BG11" t="s">
        <v>82</v>
      </c>
      <c r="BH11" t="s">
        <v>82</v>
      </c>
    </row>
    <row r="12" spans="1:60" x14ac:dyDescent="0.2">
      <c r="A12" t="s">
        <v>76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 t="s">
        <v>83</v>
      </c>
      <c r="AG12" t="s">
        <v>83</v>
      </c>
      <c r="AH12" t="s">
        <v>83</v>
      </c>
      <c r="AI12" t="s">
        <v>83</v>
      </c>
      <c r="AJ12" t="s">
        <v>83</v>
      </c>
      <c r="AK12" t="s">
        <v>83</v>
      </c>
      <c r="AL12" t="s">
        <v>83</v>
      </c>
      <c r="AM12" t="s">
        <v>83</v>
      </c>
      <c r="AN12" t="s">
        <v>83</v>
      </c>
      <c r="AO12" t="s">
        <v>83</v>
      </c>
      <c r="AP12" t="s">
        <v>83</v>
      </c>
      <c r="AQ12" t="s">
        <v>83</v>
      </c>
      <c r="AR12" t="s">
        <v>83</v>
      </c>
      <c r="AS12" t="s">
        <v>83</v>
      </c>
      <c r="AT12" t="s">
        <v>83</v>
      </c>
      <c r="AU12" t="s">
        <v>83</v>
      </c>
      <c r="AV12" t="s">
        <v>83</v>
      </c>
      <c r="AW12" t="s">
        <v>83</v>
      </c>
      <c r="AX12" t="s">
        <v>83</v>
      </c>
      <c r="AY12" t="s">
        <v>83</v>
      </c>
      <c r="AZ12" t="s">
        <v>83</v>
      </c>
      <c r="BA12" t="s">
        <v>83</v>
      </c>
      <c r="BB12" t="s">
        <v>83</v>
      </c>
      <c r="BC12" t="s">
        <v>83</v>
      </c>
      <c r="BD12" t="s">
        <v>83</v>
      </c>
      <c r="BE12" t="s">
        <v>83</v>
      </c>
      <c r="BF12" t="s">
        <v>83</v>
      </c>
      <c r="BG12" t="s">
        <v>83</v>
      </c>
      <c r="BH12" t="s">
        <v>83</v>
      </c>
    </row>
    <row r="13" spans="1:60" x14ac:dyDescent="0.2">
      <c r="A13" t="s">
        <v>77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 t="s">
        <v>83</v>
      </c>
      <c r="AG13" t="s">
        <v>83</v>
      </c>
      <c r="AH13" t="s">
        <v>83</v>
      </c>
      <c r="AI13" t="s">
        <v>83</v>
      </c>
      <c r="AJ13" t="s">
        <v>83</v>
      </c>
      <c r="AK13" t="s">
        <v>83</v>
      </c>
      <c r="AL13" t="s">
        <v>83</v>
      </c>
      <c r="AM13" t="s">
        <v>83</v>
      </c>
      <c r="AN13" t="s">
        <v>83</v>
      </c>
      <c r="AO13" t="s">
        <v>83</v>
      </c>
      <c r="AP13" t="s">
        <v>83</v>
      </c>
      <c r="AQ13" t="s">
        <v>83</v>
      </c>
      <c r="AR13" t="s">
        <v>83</v>
      </c>
      <c r="AS13" t="s">
        <v>83</v>
      </c>
      <c r="AT13" t="s">
        <v>83</v>
      </c>
      <c r="AU13" t="s">
        <v>83</v>
      </c>
      <c r="AV13" t="s">
        <v>83</v>
      </c>
      <c r="AW13" t="s">
        <v>83</v>
      </c>
      <c r="AX13" t="s">
        <v>83</v>
      </c>
      <c r="AY13" t="s">
        <v>83</v>
      </c>
      <c r="AZ13" t="s">
        <v>83</v>
      </c>
      <c r="BA13" t="s">
        <v>83</v>
      </c>
      <c r="BB13" t="s">
        <v>83</v>
      </c>
      <c r="BC13" t="s">
        <v>83</v>
      </c>
      <c r="BD13" t="s">
        <v>83</v>
      </c>
      <c r="BE13" t="s">
        <v>83</v>
      </c>
      <c r="BF13" t="s">
        <v>83</v>
      </c>
      <c r="BG13" t="s">
        <v>83</v>
      </c>
      <c r="BH13" t="s">
        <v>83</v>
      </c>
    </row>
    <row r="14" spans="1:60" x14ac:dyDescent="0.2">
      <c r="A14" t="s">
        <v>78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 t="s">
        <v>83</v>
      </c>
      <c r="AG14" t="s">
        <v>83</v>
      </c>
      <c r="AH14" t="s">
        <v>83</v>
      </c>
      <c r="AI14" t="s">
        <v>83</v>
      </c>
      <c r="AJ14" t="s">
        <v>83</v>
      </c>
      <c r="AK14" t="s">
        <v>83</v>
      </c>
      <c r="AL14" t="s">
        <v>83</v>
      </c>
      <c r="AM14" t="s">
        <v>83</v>
      </c>
      <c r="AN14" t="s">
        <v>83</v>
      </c>
      <c r="AO14" t="s">
        <v>83</v>
      </c>
      <c r="AP14" t="s">
        <v>83</v>
      </c>
      <c r="AQ14" t="s">
        <v>83</v>
      </c>
      <c r="AR14" t="s">
        <v>83</v>
      </c>
      <c r="AS14" t="s">
        <v>83</v>
      </c>
      <c r="AT14" t="s">
        <v>83</v>
      </c>
      <c r="AU14" t="s">
        <v>83</v>
      </c>
      <c r="AV14" t="s">
        <v>83</v>
      </c>
      <c r="AW14" t="s">
        <v>83</v>
      </c>
      <c r="AX14" t="s">
        <v>83</v>
      </c>
      <c r="AY14" t="s">
        <v>83</v>
      </c>
      <c r="AZ14" t="s">
        <v>83</v>
      </c>
      <c r="BA14" t="s">
        <v>83</v>
      </c>
      <c r="BB14" t="s">
        <v>83</v>
      </c>
      <c r="BC14" t="s">
        <v>83</v>
      </c>
      <c r="BD14" t="s">
        <v>83</v>
      </c>
      <c r="BE14" t="s">
        <v>83</v>
      </c>
      <c r="BF14" t="s">
        <v>83</v>
      </c>
      <c r="BG14" t="s">
        <v>83</v>
      </c>
      <c r="BH14" t="s">
        <v>83</v>
      </c>
    </row>
    <row r="59" spans="1:30" x14ac:dyDescent="0.2">
      <c r="B59" t="s">
        <v>9</v>
      </c>
      <c r="C59" t="s">
        <v>10</v>
      </c>
      <c r="D59" t="s">
        <v>11</v>
      </c>
      <c r="E59" t="s">
        <v>12</v>
      </c>
      <c r="F59" t="s">
        <v>13</v>
      </c>
      <c r="G59" t="s">
        <v>14</v>
      </c>
      <c r="H59" t="s">
        <v>15</v>
      </c>
      <c r="I59" t="s">
        <v>16</v>
      </c>
      <c r="J59" t="s">
        <v>17</v>
      </c>
      <c r="K59" t="s">
        <v>18</v>
      </c>
      <c r="L59" t="s">
        <v>19</v>
      </c>
      <c r="M59" t="s">
        <v>20</v>
      </c>
      <c r="N59" t="s">
        <v>21</v>
      </c>
      <c r="O59" t="s">
        <v>22</v>
      </c>
      <c r="P59" t="s">
        <v>23</v>
      </c>
      <c r="Q59" t="s">
        <v>24</v>
      </c>
      <c r="R59" t="s">
        <v>25</v>
      </c>
      <c r="S59" t="s">
        <v>26</v>
      </c>
      <c r="T59" t="s">
        <v>27</v>
      </c>
      <c r="U59" t="s">
        <v>28</v>
      </c>
      <c r="V59" t="s">
        <v>29</v>
      </c>
      <c r="W59" t="s">
        <v>30</v>
      </c>
      <c r="X59" t="s">
        <v>31</v>
      </c>
      <c r="Y59" t="s">
        <v>32</v>
      </c>
      <c r="Z59" t="s">
        <v>33</v>
      </c>
      <c r="AA59" t="s">
        <v>34</v>
      </c>
      <c r="AB59" t="s">
        <v>35</v>
      </c>
      <c r="AC59" t="s">
        <v>85</v>
      </c>
      <c r="AD59" t="s">
        <v>88</v>
      </c>
    </row>
    <row r="60" spans="1:30" x14ac:dyDescent="0.2">
      <c r="A60" t="s">
        <v>71</v>
      </c>
      <c r="B60">
        <v>7.4240000000000004</v>
      </c>
      <c r="C60">
        <v>7.76</v>
      </c>
      <c r="D60">
        <v>0.56599999999999995</v>
      </c>
      <c r="E60">
        <v>0</v>
      </c>
      <c r="F60">
        <v>4.4370000000000003</v>
      </c>
      <c r="G60">
        <v>39.627000000000002</v>
      </c>
      <c r="H60">
        <v>0</v>
      </c>
      <c r="I60">
        <v>0</v>
      </c>
      <c r="J60">
        <v>13.587999999999999</v>
      </c>
      <c r="K60">
        <v>3.4729999999999999</v>
      </c>
      <c r="L60">
        <v>14.45</v>
      </c>
      <c r="M60">
        <v>7.218</v>
      </c>
      <c r="N60">
        <v>1.35</v>
      </c>
      <c r="O60">
        <v>6.9000000000000006E-2</v>
      </c>
      <c r="P60">
        <v>1.7689999999999999</v>
      </c>
      <c r="Q60">
        <v>0</v>
      </c>
      <c r="R60">
        <v>23.19</v>
      </c>
      <c r="S60">
        <v>0</v>
      </c>
      <c r="T60">
        <v>2.1190000000000002</v>
      </c>
      <c r="U60">
        <v>0</v>
      </c>
      <c r="V60">
        <v>6.657</v>
      </c>
      <c r="W60">
        <v>8.9559999999999995</v>
      </c>
      <c r="X60">
        <v>2.0329999999999999</v>
      </c>
      <c r="Y60">
        <v>3.448</v>
      </c>
      <c r="Z60">
        <v>4.7210000000000001</v>
      </c>
      <c r="AA60">
        <v>0.623</v>
      </c>
      <c r="AB60">
        <v>3.6</v>
      </c>
      <c r="AC60">
        <v>0</v>
      </c>
      <c r="AD60">
        <v>149.86000000000001</v>
      </c>
    </row>
    <row r="61" spans="1:30" x14ac:dyDescent="0.2">
      <c r="A61" t="s">
        <v>72</v>
      </c>
      <c r="B61">
        <v>0.90400000000000003</v>
      </c>
      <c r="C61">
        <v>0.67500000000000004</v>
      </c>
      <c r="D61">
        <v>0</v>
      </c>
      <c r="E61">
        <v>0</v>
      </c>
      <c r="F61">
        <v>0.94699999999999995</v>
      </c>
      <c r="G61">
        <v>0.7</v>
      </c>
      <c r="H61">
        <v>0</v>
      </c>
      <c r="I61">
        <v>0</v>
      </c>
      <c r="J61">
        <v>0.312</v>
      </c>
      <c r="K61">
        <v>0.66799999999999904</v>
      </c>
      <c r="L61">
        <v>0.69599999999999995</v>
      </c>
      <c r="M61">
        <v>0.78799999999999903</v>
      </c>
      <c r="N61">
        <v>0</v>
      </c>
      <c r="O61">
        <v>0</v>
      </c>
      <c r="P61">
        <v>0.80099999999999905</v>
      </c>
      <c r="Q61">
        <v>0</v>
      </c>
      <c r="R61">
        <v>0.18099999999999999</v>
      </c>
      <c r="S61">
        <v>0</v>
      </c>
      <c r="T61">
        <v>0</v>
      </c>
      <c r="U61">
        <v>0</v>
      </c>
      <c r="V61">
        <v>1</v>
      </c>
      <c r="W61">
        <v>0.54899999999999904</v>
      </c>
      <c r="X61">
        <v>0</v>
      </c>
      <c r="Y61">
        <v>0.67599999999999905</v>
      </c>
      <c r="Z61">
        <v>0.66200000000000003</v>
      </c>
      <c r="AA61">
        <v>0</v>
      </c>
      <c r="AB61">
        <v>0.93100000000000005</v>
      </c>
      <c r="AC61">
        <v>0</v>
      </c>
      <c r="AD61">
        <v>0.57599999999999996</v>
      </c>
    </row>
    <row r="62" spans="1:30" x14ac:dyDescent="0.2">
      <c r="A62" t="s">
        <v>73</v>
      </c>
      <c r="B62">
        <v>0.75538896795125698</v>
      </c>
      <c r="C62">
        <v>0.405155235790918</v>
      </c>
      <c r="D62">
        <v>0</v>
      </c>
      <c r="E62">
        <v>1</v>
      </c>
      <c r="F62">
        <v>0.85421991981515799</v>
      </c>
      <c r="G62">
        <v>0.43349151702514399</v>
      </c>
      <c r="H62">
        <v>1</v>
      </c>
      <c r="I62">
        <v>1</v>
      </c>
      <c r="J62">
        <v>0.12946432975987299</v>
      </c>
      <c r="K62">
        <v>0.39753071505738802</v>
      </c>
      <c r="L62">
        <v>0.428837492554838</v>
      </c>
      <c r="M62">
        <v>0.54933746116892501</v>
      </c>
      <c r="N62">
        <v>0</v>
      </c>
      <c r="O62">
        <v>0</v>
      </c>
      <c r="P62">
        <v>0.56896715990838798</v>
      </c>
      <c r="Q62">
        <v>1</v>
      </c>
      <c r="R62">
        <v>6.7577891329849094E-2</v>
      </c>
      <c r="S62">
        <v>1</v>
      </c>
      <c r="T62">
        <v>0</v>
      </c>
      <c r="U62">
        <v>1</v>
      </c>
      <c r="V62">
        <v>1</v>
      </c>
      <c r="W62">
        <v>0.28530714288313502</v>
      </c>
      <c r="X62">
        <v>0</v>
      </c>
      <c r="Y62">
        <v>0.40625518467364902</v>
      </c>
      <c r="Z62">
        <v>0.39109827149543303</v>
      </c>
      <c r="AA62">
        <v>0</v>
      </c>
      <c r="AB62">
        <v>0.81566291124878698</v>
      </c>
      <c r="AC62">
        <v>1</v>
      </c>
      <c r="AD62">
        <v>0.30820095763264599</v>
      </c>
    </row>
    <row r="63" spans="1:30" x14ac:dyDescent="0.2">
      <c r="A63" t="s">
        <v>74</v>
      </c>
      <c r="B63">
        <v>0.58332084307024401</v>
      </c>
      <c r="C63">
        <v>0.235921247263669</v>
      </c>
      <c r="D63">
        <v>0</v>
      </c>
      <c r="E63">
        <v>1</v>
      </c>
      <c r="F63">
        <v>0.72650198655406395</v>
      </c>
      <c r="G63">
        <v>0.257546021179617</v>
      </c>
      <c r="H63">
        <v>1</v>
      </c>
      <c r="I63">
        <v>1</v>
      </c>
      <c r="J63">
        <v>6.3159724845315304E-2</v>
      </c>
      <c r="K63">
        <v>0.23024875859483601</v>
      </c>
      <c r="L63">
        <v>0.25393424926910702</v>
      </c>
      <c r="M63">
        <v>0.35591276750044498</v>
      </c>
      <c r="N63">
        <v>0</v>
      </c>
      <c r="O63">
        <v>0</v>
      </c>
      <c r="P63">
        <v>0.37437241960809398</v>
      </c>
      <c r="Q63">
        <v>1</v>
      </c>
      <c r="R63">
        <v>3.1810008317507299E-2</v>
      </c>
      <c r="S63">
        <v>1</v>
      </c>
      <c r="T63">
        <v>0</v>
      </c>
      <c r="U63">
        <v>1</v>
      </c>
      <c r="V63">
        <v>1</v>
      </c>
      <c r="W63">
        <v>0.15323776339234499</v>
      </c>
      <c r="X63">
        <v>0</v>
      </c>
      <c r="Y63">
        <v>0.23674460421362201</v>
      </c>
      <c r="Z63">
        <v>0.22550992738188</v>
      </c>
      <c r="AA63">
        <v>0</v>
      </c>
      <c r="AB63">
        <v>0.66732084985275797</v>
      </c>
      <c r="AC63">
        <v>1</v>
      </c>
      <c r="AD63">
        <v>0.16802548917774299</v>
      </c>
    </row>
    <row r="64" spans="1:30" x14ac:dyDescent="0.2">
      <c r="A64" t="s">
        <v>75</v>
      </c>
      <c r="B64">
        <v>0.98392098049184595</v>
      </c>
      <c r="C64">
        <v>0.93101823331695999</v>
      </c>
      <c r="D64">
        <v>0</v>
      </c>
      <c r="E64">
        <v>1</v>
      </c>
      <c r="F64">
        <v>0.99146117445216497</v>
      </c>
      <c r="G64">
        <v>0.93812964433276302</v>
      </c>
      <c r="H64">
        <v>1</v>
      </c>
      <c r="I64">
        <v>1</v>
      </c>
      <c r="J64">
        <v>0.74663843847410405</v>
      </c>
      <c r="K64">
        <v>0.92895206435362199</v>
      </c>
      <c r="L64">
        <v>0.937019037032224</v>
      </c>
      <c r="M64">
        <v>0.96024530954850496</v>
      </c>
      <c r="N64">
        <v>0</v>
      </c>
      <c r="O64">
        <v>0</v>
      </c>
      <c r="P64">
        <v>0.96317667055387401</v>
      </c>
      <c r="Q64">
        <v>1</v>
      </c>
      <c r="R64">
        <v>0.58951531564351101</v>
      </c>
      <c r="S64">
        <v>1</v>
      </c>
      <c r="T64">
        <v>0</v>
      </c>
      <c r="U64">
        <v>1</v>
      </c>
      <c r="V64">
        <v>1</v>
      </c>
      <c r="W64">
        <v>0.88777178076323804</v>
      </c>
      <c r="X64">
        <v>0</v>
      </c>
      <c r="Y64">
        <v>0.93131064776308403</v>
      </c>
      <c r="Z64">
        <v>0.92715377979929203</v>
      </c>
      <c r="AA64">
        <v>0</v>
      </c>
      <c r="AB64">
        <v>0.98872359035615798</v>
      </c>
      <c r="AC64">
        <v>1</v>
      </c>
      <c r="AD64">
        <v>0.89824942769722804</v>
      </c>
    </row>
    <row r="65" spans="1:30" x14ac:dyDescent="0.2">
      <c r="A65" t="s">
        <v>37</v>
      </c>
      <c r="B65">
        <v>1</v>
      </c>
      <c r="C65">
        <v>1</v>
      </c>
      <c r="D65">
        <v>0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0</v>
      </c>
      <c r="O65">
        <v>0</v>
      </c>
      <c r="P65">
        <v>1</v>
      </c>
      <c r="Q65">
        <v>1</v>
      </c>
      <c r="R65">
        <v>1</v>
      </c>
      <c r="S65">
        <v>1</v>
      </c>
      <c r="T65">
        <v>0</v>
      </c>
      <c r="U65">
        <v>1</v>
      </c>
      <c r="V65">
        <v>1</v>
      </c>
      <c r="W65">
        <v>1</v>
      </c>
      <c r="X65">
        <v>0</v>
      </c>
      <c r="Y65">
        <v>1</v>
      </c>
      <c r="Z65">
        <v>1</v>
      </c>
      <c r="AA65">
        <v>0</v>
      </c>
      <c r="AB65">
        <v>1</v>
      </c>
      <c r="AC65">
        <v>1</v>
      </c>
      <c r="AD65">
        <v>1</v>
      </c>
    </row>
    <row r="66" spans="1:30" x14ac:dyDescent="0.2">
      <c r="A66" t="s">
        <v>36</v>
      </c>
      <c r="B66">
        <v>1</v>
      </c>
      <c r="C66">
        <v>1</v>
      </c>
      <c r="D66">
        <v>0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0</v>
      </c>
      <c r="O66">
        <v>0</v>
      </c>
      <c r="P66">
        <v>1</v>
      </c>
      <c r="Q66">
        <v>1</v>
      </c>
      <c r="R66">
        <v>1</v>
      </c>
      <c r="S66">
        <v>1</v>
      </c>
      <c r="T66">
        <v>0</v>
      </c>
      <c r="U66">
        <v>1</v>
      </c>
      <c r="V66">
        <v>1</v>
      </c>
      <c r="W66">
        <v>1</v>
      </c>
      <c r="X66">
        <v>0</v>
      </c>
      <c r="Y66">
        <v>1</v>
      </c>
      <c r="Z66">
        <v>1</v>
      </c>
      <c r="AA66">
        <v>0</v>
      </c>
      <c r="AB66">
        <v>1</v>
      </c>
      <c r="AC66">
        <v>1</v>
      </c>
      <c r="AD66">
        <v>1</v>
      </c>
    </row>
    <row r="67" spans="1:30" x14ac:dyDescent="0.2">
      <c r="A67" t="s">
        <v>38</v>
      </c>
      <c r="B67">
        <v>1</v>
      </c>
      <c r="C67">
        <v>1</v>
      </c>
      <c r="D67">
        <v>0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0</v>
      </c>
      <c r="O67">
        <v>0</v>
      </c>
      <c r="P67">
        <v>1</v>
      </c>
      <c r="Q67">
        <v>1</v>
      </c>
      <c r="R67">
        <v>1</v>
      </c>
      <c r="S67">
        <v>1</v>
      </c>
      <c r="T67">
        <v>0</v>
      </c>
      <c r="U67">
        <v>1</v>
      </c>
      <c r="V67">
        <v>1</v>
      </c>
      <c r="W67">
        <v>1</v>
      </c>
      <c r="X67">
        <v>0</v>
      </c>
      <c r="Y67">
        <v>1</v>
      </c>
      <c r="Z67">
        <v>1</v>
      </c>
      <c r="AA67">
        <v>0</v>
      </c>
      <c r="AB67">
        <v>1</v>
      </c>
      <c r="AC67">
        <v>1</v>
      </c>
      <c r="AD67">
        <v>1</v>
      </c>
    </row>
    <row r="68" spans="1:30" x14ac:dyDescent="0.2">
      <c r="A68" t="s">
        <v>39</v>
      </c>
      <c r="B68">
        <v>1</v>
      </c>
      <c r="C68">
        <v>1</v>
      </c>
      <c r="D68">
        <v>0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0</v>
      </c>
      <c r="O68">
        <v>0</v>
      </c>
      <c r="P68">
        <v>1</v>
      </c>
      <c r="Q68">
        <v>1</v>
      </c>
      <c r="R68">
        <v>1</v>
      </c>
      <c r="S68">
        <v>1</v>
      </c>
      <c r="T68">
        <v>0</v>
      </c>
      <c r="U68">
        <v>1</v>
      </c>
      <c r="V68">
        <v>1</v>
      </c>
      <c r="W68">
        <v>1</v>
      </c>
      <c r="X68">
        <v>0</v>
      </c>
      <c r="Y68">
        <v>1</v>
      </c>
      <c r="Z68">
        <v>1</v>
      </c>
      <c r="AA68">
        <v>0</v>
      </c>
      <c r="AB68">
        <v>1</v>
      </c>
      <c r="AC68">
        <v>1</v>
      </c>
      <c r="AD6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Input_demand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von Meijenfeldt</dc:creator>
  <cp:lastModifiedBy>Charlotte von Meijenfeldt</cp:lastModifiedBy>
  <dcterms:created xsi:type="dcterms:W3CDTF">2021-12-13T16:04:45Z</dcterms:created>
  <dcterms:modified xsi:type="dcterms:W3CDTF">2022-05-11T14:16:11Z</dcterms:modified>
</cp:coreProperties>
</file>