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2B3423D0-A9FE-DE47-85FC-063CA3B75A98}" xr6:coauthVersionLast="33" xr6:coauthVersionMax="33" xr10:uidLastSave="{00000000-0000-0000-0000-000000000000}"/>
  <bookViews>
    <workbookView xWindow="1940" yWindow="460" windowWidth="25600" windowHeight="1610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31" i="13" l="1"/>
  <c r="E18" i="12" s="1"/>
  <c r="E17" i="12" l="1"/>
</calcChain>
</file>

<file path=xl/sharedStrings.xml><?xml version="1.0" encoding="utf-8"?>
<sst xmlns="http://schemas.openxmlformats.org/spreadsheetml/2006/main" count="132" uniqueCount="83">
  <si>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</si>
  <si>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</si>
  <si>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</si>
  <si>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</si>
  <si>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</si>
  <si>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</si>
  <si>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</si>
  <si>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</si>
  <si>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</si>
  <si>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</si>
  <si>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</si>
  <si>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</si>
  <si>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</si>
  <si>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</si>
  <si>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</si>
  <si>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</si>
  <si>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</si>
  <si>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</si>
  <si>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</si>
  <si>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</si>
  <si>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</si>
  <si>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</si>
  <si>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</si>
  <si>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</si>
  <si>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</si>
  <si>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</si>
  <si>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</si>
  <si>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</si>
  <si>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</si>
  <si>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</si>
  <si>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</si>
  <si>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</si>
  <si>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</si>
  <si>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</si>
  <si>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</si>
  <si>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</si>
  <si>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</si>
  <si>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</si>
  <si>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</si>
  <si>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</si>
  <si>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</si>
  <si>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</si>
  <si>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</si>
  <si>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</si>
  <si>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</si>
  <si>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</si>
  <si>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</si>
  <si>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</si>
  <si>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</si>
  <si>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</si>
  <si>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</si>
  <si>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</si>
  <si>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</si>
  <si>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</si>
  <si>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</si>
  <si>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</si>
  <si>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</si>
  <si>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</si>
  <si>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</si>
  <si>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</si>
  <si>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</si>
  <si>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</si>
  <si>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</si>
  <si>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</si>
  <si>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</si>
  <si>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</si>
  <si>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</si>
  <si>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</si>
  <si>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</si>
  <si>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</si>
  <si>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</si>
  <si>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</si>
  <si>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</si>
  <si>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</si>
  <si>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</si>
  <si>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</si>
  <si>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</si>
  <si>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</si>
  <si>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</si>
  <si>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</si>
  <si>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energy_power_transformer_lv_mv_network_electricity.ad</t>
  </si>
  <si>
    <t>Average</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</si>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</sst>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8">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96">
    <xf numFmtId="0" fontId="0" fillId="0" borderId="0" xfId="0"/>
    <xf numFmtId="0" fontId="11" fillId="3" borderId="7" xfId="0" applyFont="1" applyFill="1" applyBorder="1"/>
    <xf numFmtId="0" fontId="12" fillId="3" borderId="17" xfId="0" applyFont="1" applyFill="1" applyBorder="1"/>
    <xf numFmtId="0" fontId="11" fillId="3" borderId="13" xfId="0" applyFont="1" applyFill="1" applyBorder="1"/>
    <xf numFmtId="0" fontId="13" fillId="3" borderId="7" xfId="0" applyFont="1" applyFill="1" applyBorder="1" applyAlignment="1">
      <alignment vertical="center"/>
    </xf>
    <xf numFmtId="2" fontId="11" fillId="3" borderId="8" xfId="0" applyNumberFormat="1" applyFont="1" applyFill="1" applyBorder="1" applyAlignment="1">
      <alignment horizontal="left"/>
    </xf>
    <xf numFmtId="0" fontId="13" fillId="3" borderId="1" xfId="0" applyFont="1" applyFill="1" applyBorder="1" applyAlignment="1">
      <alignment vertical="center"/>
    </xf>
    <xf numFmtId="0" fontId="11" fillId="3" borderId="14" xfId="0" applyFont="1" applyFill="1" applyBorder="1"/>
    <xf numFmtId="0" fontId="11" fillId="3" borderId="0" xfId="0" applyFont="1" applyFill="1" applyBorder="1"/>
    <xf numFmtId="0" fontId="10" fillId="2" borderId="0" xfId="0" applyFont="1" applyFill="1" applyBorder="1"/>
    <xf numFmtId="0" fontId="10" fillId="2" borderId="9" xfId="0" applyFont="1" applyFill="1" applyBorder="1"/>
    <xf numFmtId="0" fontId="10" fillId="2" borderId="4" xfId="0" applyFont="1" applyFill="1" applyBorder="1"/>
    <xf numFmtId="0" fontId="7" fillId="2" borderId="0" xfId="0" applyFont="1" applyFill="1" applyBorder="1"/>
    <xf numFmtId="0" fontId="11" fillId="0" borderId="0" xfId="0" applyFont="1" applyFill="1" applyBorder="1"/>
    <xf numFmtId="0" fontId="10" fillId="2" borderId="6" xfId="0" applyFont="1" applyFill="1" applyBorder="1"/>
    <xf numFmtId="0" fontId="11" fillId="3" borderId="17" xfId="0" applyFont="1" applyFill="1" applyBorder="1"/>
    <xf numFmtId="0" fontId="11" fillId="3" borderId="2" xfId="0" applyFont="1" applyFill="1" applyBorder="1"/>
    <xf numFmtId="0" fontId="7" fillId="2" borderId="2" xfId="0" applyFont="1" applyFill="1" applyBorder="1"/>
    <xf numFmtId="0" fontId="14" fillId="3" borderId="0" xfId="0" applyFont="1" applyFill="1" applyBorder="1"/>
    <xf numFmtId="0" fontId="7" fillId="2" borderId="7" xfId="0" applyFont="1" applyFill="1" applyBorder="1"/>
    <xf numFmtId="0" fontId="12" fillId="3" borderId="0" xfId="0" applyFont="1" applyFill="1" applyBorder="1"/>
    <xf numFmtId="0" fontId="6" fillId="2" borderId="18" xfId="0" applyFont="1" applyFill="1" applyBorder="1"/>
    <xf numFmtId="0" fontId="6" fillId="2" borderId="0" xfId="0" applyFont="1" applyFill="1" applyBorder="1"/>
    <xf numFmtId="0" fontId="6" fillId="0" borderId="0" xfId="0" applyFont="1" applyFill="1" applyBorder="1"/>
    <xf numFmtId="0" fontId="6" fillId="2" borderId="0" xfId="0" applyFont="1" applyFill="1"/>
    <xf numFmtId="0" fontId="6" fillId="2" borderId="3" xfId="0" applyFont="1" applyFill="1" applyBorder="1"/>
    <xf numFmtId="0" fontId="6" fillId="2" borderId="15" xfId="0" applyFont="1" applyFill="1" applyBorder="1"/>
    <xf numFmtId="0" fontId="6" fillId="2" borderId="6"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15" fillId="2" borderId="0" xfId="0" applyFont="1" applyFill="1"/>
    <xf numFmtId="0" fontId="15" fillId="2" borderId="5" xfId="0" applyFont="1" applyFill="1" applyBorder="1"/>
    <xf numFmtId="2" fontId="6" fillId="2" borderId="18" xfId="0" applyNumberFormat="1" applyFont="1" applyFill="1" applyBorder="1"/>
    <xf numFmtId="164" fontId="6" fillId="2" borderId="18" xfId="0" applyNumberFormat="1" applyFont="1" applyFill="1" applyBorder="1"/>
    <xf numFmtId="0" fontId="5" fillId="2" borderId="0" xfId="0" applyFont="1" applyFill="1" applyBorder="1"/>
    <xf numFmtId="0" fontId="10" fillId="2" borderId="17" xfId="0" applyFont="1" applyFill="1" applyBorder="1"/>
    <xf numFmtId="0" fontId="4" fillId="2" borderId="2" xfId="0" applyFont="1" applyFill="1" applyBorder="1"/>
    <xf numFmtId="0" fontId="10" fillId="2" borderId="7" xfId="0" applyFont="1" applyFill="1" applyBorder="1"/>
    <xf numFmtId="0" fontId="4" fillId="2" borderId="0" xfId="0" applyFont="1" applyFill="1" applyBorder="1"/>
    <xf numFmtId="0" fontId="17" fillId="2" borderId="0" xfId="0" applyFont="1" applyFill="1" applyBorder="1"/>
    <xf numFmtId="0" fontId="4" fillId="2" borderId="18"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8" borderId="0" xfId="0" applyFont="1" applyFill="1" applyBorder="1"/>
    <xf numFmtId="0" fontId="4" fillId="2" borderId="7"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4" fillId="12" borderId="0" xfId="0" applyFont="1" applyFill="1" applyBorder="1"/>
    <xf numFmtId="0" fontId="10" fillId="2" borderId="16" xfId="0" applyFont="1" applyFill="1" applyBorder="1"/>
    <xf numFmtId="0" fontId="12" fillId="2" borderId="9" xfId="0" applyFont="1" applyFill="1" applyBorder="1"/>
    <xf numFmtId="164" fontId="6" fillId="2" borderId="21" xfId="0" applyNumberFormat="1" applyFont="1" applyFill="1" applyBorder="1"/>
    <xf numFmtId="0" fontId="11" fillId="2" borderId="0" xfId="0" applyFont="1" applyFill="1" applyBorder="1"/>
    <xf numFmtId="2" fontId="6" fillId="2" borderId="0" xfId="0" applyNumberFormat="1" applyFont="1" applyFill="1" applyBorder="1"/>
    <xf numFmtId="164" fontId="6" fillId="2" borderId="20" xfId="0" applyNumberFormat="1" applyFont="1" applyFill="1" applyBorder="1"/>
    <xf numFmtId="164" fontId="6" fillId="2" borderId="0" xfId="0" applyNumberFormat="1" applyFont="1" applyFill="1" applyBorder="1"/>
    <xf numFmtId="0" fontId="15" fillId="2" borderId="19" xfId="0" applyFont="1" applyFill="1" applyBorder="1"/>
    <xf numFmtId="0" fontId="6" fillId="2" borderId="5" xfId="0" applyFont="1" applyFill="1" applyBorder="1"/>
    <xf numFmtId="0" fontId="3" fillId="2" borderId="0" xfId="0" applyFont="1" applyFill="1"/>
    <xf numFmtId="0" fontId="3" fillId="2" borderId="0" xfId="0" applyFont="1" applyFill="1" applyBorder="1"/>
    <xf numFmtId="0" fontId="2" fillId="0" borderId="0" xfId="0" applyFont="1" applyFill="1" applyBorder="1"/>
    <xf numFmtId="165" fontId="6" fillId="2" borderId="18" xfId="0" applyNumberFormat="1" applyFont="1" applyFill="1" applyBorder="1"/>
    <xf numFmtId="164" fontId="6" fillId="2" borderId="11" xfId="0" applyNumberFormat="1" applyFont="1" applyFill="1" applyBorder="1"/>
    <xf numFmtId="0" fontId="2" fillId="2" borderId="0" xfId="0" applyFont="1" applyFill="1" applyBorder="1"/>
    <xf numFmtId="0" fontId="2" fillId="2" borderId="18" xfId="0" applyFont="1" applyFill="1" applyBorder="1"/>
    <xf numFmtId="0" fontId="16" fillId="4" borderId="18" xfId="0" applyFont="1" applyFill="1" applyBorder="1"/>
    <xf numFmtId="0" fontId="12" fillId="2" borderId="0" xfId="0" applyFont="1" applyFill="1" applyBorder="1"/>
    <xf numFmtId="165" fontId="6" fillId="2" borderId="0" xfId="0" applyNumberFormat="1" applyFont="1" applyFill="1" applyBorder="1"/>
    <xf numFmtId="0" fontId="6" fillId="2" borderId="17" xfId="0" applyFont="1" applyFill="1" applyBorder="1"/>
    <xf numFmtId="0" fontId="10" fillId="2" borderId="2" xfId="0" applyFont="1" applyFill="1" applyBorder="1"/>
    <xf numFmtId="0" fontId="6" fillId="2" borderId="2" xfId="0" applyFont="1" applyFill="1" applyBorder="1"/>
    <xf numFmtId="0" fontId="3" fillId="2" borderId="2" xfId="0" applyFont="1" applyFill="1" applyBorder="1"/>
    <xf numFmtId="0" fontId="3" fillId="2" borderId="13" xfId="0" applyFont="1" applyFill="1" applyBorder="1"/>
    <xf numFmtId="0" fontId="3" fillId="2" borderId="8" xfId="0" applyFont="1" applyFill="1" applyBorder="1"/>
    <xf numFmtId="0" fontId="6" fillId="2" borderId="7" xfId="0" applyFont="1" applyFill="1" applyBorder="1"/>
    <xf numFmtId="0" fontId="6" fillId="2" borderId="1" xfId="0" applyFont="1" applyFill="1" applyBorder="1"/>
    <xf numFmtId="0" fontId="6" fillId="2" borderId="9" xfId="0" applyFont="1" applyFill="1" applyBorder="1"/>
    <xf numFmtId="0" fontId="11" fillId="2" borderId="9" xfId="0" applyFont="1" applyFill="1" applyBorder="1"/>
    <xf numFmtId="164" fontId="6" fillId="2" borderId="9" xfId="0" applyNumberFormat="1" applyFont="1" applyFill="1" applyBorder="1"/>
    <xf numFmtId="0" fontId="3" fillId="2" borderId="9" xfId="0" applyFont="1" applyFill="1" applyBorder="1"/>
    <xf numFmtId="0" fontId="3" fillId="2" borderId="14" xfId="0" applyFont="1" applyFill="1" applyBorder="1"/>
    <xf numFmtId="0" fontId="2" fillId="0" borderId="18" xfId="0" applyFont="1" applyFill="1" applyBorder="1"/>
    <xf numFmtId="2" fontId="2" fillId="0" borderId="18" xfId="0" applyNumberFormat="1" applyFont="1" applyFill="1" applyBorder="1"/>
    <xf numFmtId="2" fontId="11" fillId="0" borderId="0" xfId="0" applyNumberFormat="1" applyFont="1" applyFill="1" applyBorder="1"/>
    <xf numFmtId="2" fontId="1" fillId="2" borderId="0" xfId="0" applyNumberFormat="1"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19" customWidth="1"/>
    <col min="2" max="2" width="9.1640625" style="12" customWidth="1"/>
    <col min="3" max="3" width="44.1640625" style="12" customWidth="1"/>
    <col min="4" max="16384" width="10.664062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workbookViewId="0">
      <selection activeCell="A20" sqref="A20:XFD24"/>
    </sheetView>
  </sheetViews>
  <sheetFormatPr baseColWidth="10" defaultColWidth="10.6640625" defaultRowHeight="16"/>
  <cols>
    <col min="1" max="1" width="3.33203125" style="24" customWidth="1"/>
    <col min="2" max="2" width="3.6640625" style="24" customWidth="1"/>
    <col min="3" max="3" width="46" style="24" customWidth="1"/>
    <col min="4" max="4" width="12.6640625" style="24" customWidth="1"/>
    <col min="5" max="5" width="17.5" style="24" customWidth="1"/>
    <col min="6" max="6" width="4.5" style="24" customWidth="1"/>
    <col min="7" max="7" width="45" style="24" customWidth="1"/>
    <col min="8" max="8" width="5.1640625" style="24" customWidth="1"/>
    <col min="9" max="9" width="51.5" style="24" customWidth="1"/>
    <col min="10" max="10" width="5.5" style="24" customWidth="1"/>
    <col min="11" max="16384" width="10.6640625" style="24"/>
  </cols>
  <sheetData>
    <row r="1" spans="2:11">
      <c r="D1" s="22"/>
      <c r="E1" s="22"/>
      <c r="F1" s="22"/>
      <c r="G1" s="22"/>
    </row>
    <row r="2" spans="2:11">
      <c r="B2" s="87" t="s">
        <v>82</v>
      </c>
      <c r="C2" s="88"/>
      <c r="D2" s="88"/>
      <c r="E2" s="89"/>
      <c r="F2" s="22"/>
      <c r="G2" s="22"/>
    </row>
    <row r="3" spans="2:11">
      <c r="B3" s="90"/>
      <c r="C3" s="91"/>
      <c r="D3" s="91"/>
      <c r="E3" s="92"/>
      <c r="F3" s="22"/>
      <c r="G3" s="22"/>
    </row>
    <row r="4" spans="2:11" ht="42" customHeight="1">
      <c r="B4" s="93"/>
      <c r="C4" s="94"/>
      <c r="D4" s="94"/>
      <c r="E4" s="95"/>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3">
        <v>0.36</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f>7449298*1.5*('Capacity distribution'!E31)/1000</f>
        <v>6771.4118820000003</v>
      </c>
      <c r="F17" s="23"/>
      <c r="G17" s="23"/>
      <c r="H17" s="23"/>
      <c r="I17" s="66" t="s">
        <v>74</v>
      </c>
      <c r="J17" s="59"/>
    </row>
    <row r="18" spans="2:10" ht="17" thickBot="1">
      <c r="B18" s="27"/>
      <c r="C18" s="23" t="s">
        <v>67</v>
      </c>
      <c r="D18" s="13" t="s">
        <v>44</v>
      </c>
      <c r="E18" s="34">
        <f>7449298*1.5*(1-'Capacity distribution'!E31)/1000</f>
        <v>4402.5351179999998</v>
      </c>
      <c r="F18" s="23"/>
      <c r="G18" s="23"/>
      <c r="H18" s="23"/>
      <c r="I18" s="66" t="s">
        <v>74</v>
      </c>
      <c r="J18" s="59"/>
    </row>
    <row r="19" spans="2:10" ht="17" thickBot="1">
      <c r="B19" s="27"/>
      <c r="C19" s="23" t="s">
        <v>68</v>
      </c>
      <c r="D19" s="13" t="s">
        <v>69</v>
      </c>
      <c r="E19" s="34">
        <v>85000</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1999.2794019999999</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5.5E-2</v>
      </c>
      <c r="F29" s="23"/>
      <c r="G29" s="23" t="s">
        <v>15</v>
      </c>
      <c r="H29" s="23"/>
      <c r="I29" s="66" t="s">
        <v>73</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election activeCell="E31" sqref="E31"/>
    </sheetView>
  </sheetViews>
  <sheetFormatPr baseColWidth="10" defaultColWidth="10.6640625" defaultRowHeight="16"/>
  <cols>
    <col min="1" max="1" width="2.5" style="60" customWidth="1"/>
    <col min="2" max="2" width="2.5" style="24" customWidth="1"/>
    <col min="3" max="3" width="5.33203125" style="24" customWidth="1"/>
    <col min="4" max="4" width="12.83203125" style="24" customWidth="1"/>
    <col min="5" max="5" width="13.5" style="24" customWidth="1"/>
    <col min="6" max="6" width="2.5" style="24" customWidth="1"/>
    <col min="7" max="7" width="30.6640625" style="60" customWidth="1"/>
    <col min="8" max="8" width="2.5" style="60" customWidth="1"/>
    <col min="9" max="16384" width="10.6640625" style="60"/>
  </cols>
  <sheetData>
    <row r="1" spans="1:8">
      <c r="D1" s="22"/>
      <c r="E1" s="22"/>
    </row>
    <row r="2" spans="1:8" ht="15" customHeight="1">
      <c r="B2" s="87" t="s">
        <v>79</v>
      </c>
      <c r="C2" s="88"/>
      <c r="D2" s="88"/>
      <c r="E2" s="88"/>
      <c r="F2" s="88"/>
      <c r="G2" s="88"/>
      <c r="H2" s="89"/>
    </row>
    <row r="3" spans="1:8">
      <c r="B3" s="90"/>
      <c r="C3" s="91"/>
      <c r="D3" s="91"/>
      <c r="E3" s="91"/>
      <c r="F3" s="91"/>
      <c r="G3" s="91"/>
      <c r="H3" s="92"/>
    </row>
    <row r="4" spans="1:8">
      <c r="B4" s="90"/>
      <c r="C4" s="91"/>
      <c r="D4" s="91"/>
      <c r="E4" s="91"/>
      <c r="F4" s="91"/>
      <c r="G4" s="91"/>
      <c r="H4" s="92"/>
    </row>
    <row r="5" spans="1:8">
      <c r="B5" s="93"/>
      <c r="C5" s="94"/>
      <c r="D5" s="94"/>
      <c r="E5" s="94"/>
      <c r="F5" s="94"/>
      <c r="G5" s="94"/>
      <c r="H5" s="95"/>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5">
        <v>5</v>
      </c>
      <c r="E9" s="84">
        <v>0.1</v>
      </c>
      <c r="F9" s="65"/>
      <c r="G9" s="83" t="s">
        <v>78</v>
      </c>
      <c r="H9" s="75"/>
    </row>
    <row r="10" spans="1:8" ht="17" thickBot="1">
      <c r="A10" s="61"/>
      <c r="B10" s="38"/>
      <c r="C10" s="62">
        <v>2</v>
      </c>
      <c r="D10" s="85">
        <v>5</v>
      </c>
      <c r="E10" s="84">
        <v>0.27</v>
      </c>
      <c r="F10" s="65"/>
      <c r="G10" s="83" t="s">
        <v>78</v>
      </c>
      <c r="H10" s="75"/>
    </row>
    <row r="11" spans="1:8" ht="17" thickBot="1">
      <c r="A11" s="61"/>
      <c r="B11" s="76"/>
      <c r="C11" s="62">
        <v>3</v>
      </c>
      <c r="D11" s="85">
        <v>5</v>
      </c>
      <c r="E11" s="84">
        <v>0.34</v>
      </c>
      <c r="F11" s="65"/>
      <c r="G11" s="83" t="s">
        <v>78</v>
      </c>
      <c r="H11" s="75"/>
    </row>
    <row r="12" spans="1:8" ht="17" thickBot="1">
      <c r="A12" s="61"/>
      <c r="B12" s="76"/>
      <c r="C12" s="62">
        <v>4</v>
      </c>
      <c r="D12" s="85">
        <v>5</v>
      </c>
      <c r="E12" s="84">
        <v>0.39</v>
      </c>
      <c r="F12" s="65"/>
      <c r="G12" s="83" t="s">
        <v>78</v>
      </c>
      <c r="H12" s="75"/>
    </row>
    <row r="13" spans="1:8" ht="17" thickBot="1">
      <c r="A13" s="61"/>
      <c r="B13" s="76"/>
      <c r="C13" s="62">
        <v>5</v>
      </c>
      <c r="D13" s="85">
        <v>5</v>
      </c>
      <c r="E13" s="84">
        <v>0.44</v>
      </c>
      <c r="F13" s="65"/>
      <c r="G13" s="83" t="s">
        <v>78</v>
      </c>
      <c r="H13" s="75"/>
    </row>
    <row r="14" spans="1:8" ht="17" thickBot="1">
      <c r="A14" s="61"/>
      <c r="B14" s="76"/>
      <c r="C14" s="62">
        <v>6</v>
      </c>
      <c r="D14" s="85">
        <v>5</v>
      </c>
      <c r="E14" s="84">
        <v>0.47</v>
      </c>
      <c r="F14" s="65"/>
      <c r="G14" s="83" t="s">
        <v>78</v>
      </c>
      <c r="H14" s="75"/>
    </row>
    <row r="15" spans="1:8" ht="17" thickBot="1">
      <c r="A15" s="61"/>
      <c r="B15" s="76"/>
      <c r="C15" s="62">
        <v>7</v>
      </c>
      <c r="D15" s="85">
        <v>5</v>
      </c>
      <c r="E15" s="84">
        <v>0.51</v>
      </c>
      <c r="F15" s="65"/>
      <c r="G15" s="83" t="s">
        <v>78</v>
      </c>
      <c r="H15" s="75"/>
    </row>
    <row r="16" spans="1:8" ht="17" thickBot="1">
      <c r="A16" s="61"/>
      <c r="B16" s="76"/>
      <c r="C16" s="62">
        <v>8</v>
      </c>
      <c r="D16" s="85">
        <v>5</v>
      </c>
      <c r="E16" s="84">
        <v>0.54</v>
      </c>
      <c r="F16" s="65"/>
      <c r="G16" s="83" t="s">
        <v>78</v>
      </c>
      <c r="H16" s="75"/>
    </row>
    <row r="17" spans="1:8" ht="17" thickBot="1">
      <c r="A17" s="61"/>
      <c r="B17" s="76"/>
      <c r="C17" s="62">
        <v>9</v>
      </c>
      <c r="D17" s="85">
        <v>5</v>
      </c>
      <c r="E17" s="84">
        <v>0.56999999999999995</v>
      </c>
      <c r="F17" s="65"/>
      <c r="G17" s="83" t="s">
        <v>78</v>
      </c>
      <c r="H17" s="75"/>
    </row>
    <row r="18" spans="1:8" ht="17" thickBot="1">
      <c r="A18" s="61"/>
      <c r="B18" s="76"/>
      <c r="C18" s="62">
        <v>10</v>
      </c>
      <c r="D18" s="85">
        <v>5</v>
      </c>
      <c r="E18" s="84">
        <v>0.6</v>
      </c>
      <c r="F18" s="65"/>
      <c r="G18" s="83" t="s">
        <v>78</v>
      </c>
      <c r="H18" s="75"/>
    </row>
    <row r="19" spans="1:8" ht="17" thickBot="1">
      <c r="A19" s="61"/>
      <c r="B19" s="76"/>
      <c r="C19" s="62">
        <v>11</v>
      </c>
      <c r="D19" s="85">
        <v>5</v>
      </c>
      <c r="E19" s="84">
        <v>0.63</v>
      </c>
      <c r="F19" s="65"/>
      <c r="G19" s="83" t="s">
        <v>78</v>
      </c>
      <c r="H19" s="75"/>
    </row>
    <row r="20" spans="1:8" ht="17" thickBot="1">
      <c r="A20" s="61"/>
      <c r="B20" s="76"/>
      <c r="C20" s="62">
        <v>12</v>
      </c>
      <c r="D20" s="85">
        <v>5</v>
      </c>
      <c r="E20" s="84">
        <v>0.66</v>
      </c>
      <c r="F20" s="65"/>
      <c r="G20" s="83" t="s">
        <v>78</v>
      </c>
      <c r="H20" s="75"/>
    </row>
    <row r="21" spans="1:8" ht="17" thickBot="1">
      <c r="A21" s="61"/>
      <c r="B21" s="76"/>
      <c r="C21" s="62">
        <v>13</v>
      </c>
      <c r="D21" s="85">
        <v>5</v>
      </c>
      <c r="E21" s="84">
        <v>0.69</v>
      </c>
      <c r="F21" s="65"/>
      <c r="G21" s="83" t="s">
        <v>78</v>
      </c>
      <c r="H21" s="75"/>
    </row>
    <row r="22" spans="1:8" ht="17" thickBot="1">
      <c r="A22" s="61"/>
      <c r="B22" s="76"/>
      <c r="C22" s="62">
        <v>14</v>
      </c>
      <c r="D22" s="85">
        <v>5</v>
      </c>
      <c r="E22" s="84">
        <v>0.72</v>
      </c>
      <c r="F22" s="65"/>
      <c r="G22" s="83" t="s">
        <v>78</v>
      </c>
      <c r="H22" s="75"/>
    </row>
    <row r="23" spans="1:8" ht="17" thickBot="1">
      <c r="A23" s="61"/>
      <c r="B23" s="76"/>
      <c r="C23" s="62">
        <v>15</v>
      </c>
      <c r="D23" s="85">
        <v>5</v>
      </c>
      <c r="E23" s="84">
        <v>0.76</v>
      </c>
      <c r="F23" s="65"/>
      <c r="G23" s="83" t="s">
        <v>78</v>
      </c>
      <c r="H23" s="75"/>
    </row>
    <row r="24" spans="1:8" ht="17" thickBot="1">
      <c r="A24" s="61"/>
      <c r="B24" s="76"/>
      <c r="C24" s="62">
        <v>16</v>
      </c>
      <c r="D24" s="85">
        <v>5</v>
      </c>
      <c r="E24" s="84">
        <v>0.8</v>
      </c>
      <c r="F24" s="65"/>
      <c r="G24" s="83" t="s">
        <v>78</v>
      </c>
      <c r="H24" s="75"/>
    </row>
    <row r="25" spans="1:8" ht="17" thickBot="1">
      <c r="A25" s="61"/>
      <c r="B25" s="76"/>
      <c r="C25" s="62">
        <v>17</v>
      </c>
      <c r="D25" s="85">
        <v>5</v>
      </c>
      <c r="E25" s="84">
        <v>0.84</v>
      </c>
      <c r="F25" s="65"/>
      <c r="G25" s="83" t="s">
        <v>78</v>
      </c>
      <c r="H25" s="75"/>
    </row>
    <row r="26" spans="1:8" ht="17" thickBot="1">
      <c r="A26" s="61"/>
      <c r="B26" s="76"/>
      <c r="C26" s="62">
        <v>18</v>
      </c>
      <c r="D26" s="85">
        <v>5</v>
      </c>
      <c r="E26" s="84">
        <v>0.88</v>
      </c>
      <c r="F26" s="65"/>
      <c r="G26" s="83" t="s">
        <v>78</v>
      </c>
      <c r="H26" s="75"/>
    </row>
    <row r="27" spans="1:8" ht="17" thickBot="1">
      <c r="A27" s="61"/>
      <c r="B27" s="76"/>
      <c r="C27" s="62">
        <v>19</v>
      </c>
      <c r="D27" s="85">
        <v>5</v>
      </c>
      <c r="E27" s="84">
        <v>0.93</v>
      </c>
      <c r="F27" s="65"/>
      <c r="G27" s="83" t="s">
        <v>78</v>
      </c>
      <c r="H27" s="75"/>
    </row>
    <row r="28" spans="1:8" ht="17" thickBot="1">
      <c r="A28" s="61"/>
      <c r="B28" s="76"/>
      <c r="C28" s="62">
        <v>20</v>
      </c>
      <c r="D28" s="85">
        <v>5</v>
      </c>
      <c r="E28" s="84">
        <v>0.98</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68" t="s">
        <v>81</v>
      </c>
      <c r="E31" s="86">
        <f>AVERAGE(E9:E28)</f>
        <v>0.60599999999999998</v>
      </c>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ref="K9:K47">
    <sortCondition ref="K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640625" defaultRowHeight="16"/>
  <cols>
    <col min="1" max="1" width="3.33203125" customWidth="1"/>
    <col min="2" max="2" width="3.5" customWidth="1"/>
    <col min="3" max="3" width="28.6640625" customWidth="1"/>
    <col min="4" max="4" width="3.1640625" customWidth="1"/>
    <col min="5" max="5" width="16.1640625" customWidth="1"/>
    <col min="6" max="6" width="10.33203125" customWidth="1"/>
    <col min="7" max="9" width="12.1640625" customWidth="1"/>
    <col min="10" max="10" width="32.1640625" customWidth="1"/>
    <col min="11" max="11" width="93.8320312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2018-05-29T09:25:18Z</dcterms:modified>
</cp:coreProperties>
</file>