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br/2013/11_area/"/>
    </mc:Choice>
  </mc:AlternateContent>
  <bookViews>
    <workbookView xWindow="30400" yWindow="-3860" windowWidth="25160" windowHeight="17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5" i="1"/>
  <c r="B13" i="1"/>
  <c r="B15" i="1"/>
  <c r="B6" i="1"/>
  <c r="B14" i="1"/>
  <c r="B18" i="1"/>
</calcChain>
</file>

<file path=xl/sharedStrings.xml><?xml version="1.0" encoding="utf-8"?>
<sst xmlns="http://schemas.openxmlformats.org/spreadsheetml/2006/main" count="15" uniqueCount="15">
  <si>
    <t xml:space="preserve">Conversion rates from ETM </t>
  </si>
  <si>
    <t>International marine bunkers [ktoe]</t>
  </si>
  <si>
    <t>International aviation bunkers [ktoe]</t>
  </si>
  <si>
    <t>heavy_fuel_oil.weighted_carrier_co2_per_mj [kg/MJ]</t>
  </si>
  <si>
    <t>kerosene.weighted_carrier_co2_per_mj [kg/MJ]</t>
  </si>
  <si>
    <t>International marine bunkers [MJ]</t>
  </si>
  <si>
    <t>International aviation bunkers [MJ]</t>
  </si>
  <si>
    <t>MJ/ktoe</t>
  </si>
  <si>
    <t>marine bunkers [kg]</t>
  </si>
  <si>
    <t>aviation bunkers [kg[</t>
  </si>
  <si>
    <t>marine bunkers [MT]</t>
  </si>
  <si>
    <t>aviation bunkers [MT]</t>
  </si>
  <si>
    <t>total CO2 emissions 1990 international transportation [MT]</t>
  </si>
  <si>
    <t>CO2 emissions 1990</t>
  </si>
  <si>
    <t>IEA 1990 (Link: https://www.iea.org/statistics/statisticssearch/report/?year=1990&amp;country=NETHLAND&amp;product=Balances)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</si>
</sst>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6" sqref="B16"/>
    </sheetView>
  </sheetViews>
  <sheetFormatPr baseColWidth="10" defaultRowHeight="16" x14ac:dyDescent="0.2"/>
  <cols>
    <col min="1" max="1" width="50.6640625" customWidth="1"/>
    <col min="2" max="2" width="19.6640625" customWidth="1"/>
    <col min="5" max="5" width="12.1640625" bestFit="1" customWidth="1"/>
  </cols>
  <sheetData>
    <row r="1" spans="1:5" x14ac:dyDescent="0.2">
      <c r="A1" s="1" t="s">
        <v>14</v>
      </c>
    </row>
    <row r="2" spans="1:5" x14ac:dyDescent="0.2">
      <c r="A2" t="s">
        <v>1</v>
      </c>
      <c r="B2" s="2">
        <v>541</v>
      </c>
    </row>
    <row r="3" spans="1:5" x14ac:dyDescent="0.2">
      <c r="A3" t="s">
        <v>2</v>
      </c>
      <c r="B3" s="2">
        <v>477</v>
      </c>
    </row>
    <row r="4" spans="1:5" x14ac:dyDescent="0.2">
      <c r="A4" t="s">
        <v>7</v>
      </c>
      <c r="B4" s="2">
        <v>41868000</v>
      </c>
      <c r="E4" s="1"/>
    </row>
    <row r="5" spans="1:5" x14ac:dyDescent="0.2">
      <c r="A5" t="s">
        <v>5</v>
      </c>
      <c r="B5">
        <f>B2*B4</f>
        <v>22650588000</v>
      </c>
    </row>
    <row r="6" spans="1:5" x14ac:dyDescent="0.2">
      <c r="A6" t="s">
        <v>6</v>
      </c>
      <c r="B6">
        <f>B3*B4</f>
        <v>19971036000</v>
      </c>
    </row>
    <row r="8" spans="1:5" x14ac:dyDescent="0.2">
      <c r="A8" s="1" t="s">
        <v>0</v>
      </c>
    </row>
    <row r="9" spans="1:5" x14ac:dyDescent="0.2">
      <c r="A9" t="s">
        <v>3</v>
      </c>
      <c r="B9">
        <v>8.1000000000000003E-2</v>
      </c>
    </row>
    <row r="10" spans="1:5" x14ac:dyDescent="0.2">
      <c r="A10" t="s">
        <v>4</v>
      </c>
      <c r="B10">
        <v>7.1999999999999995E-2</v>
      </c>
    </row>
    <row r="12" spans="1:5" x14ac:dyDescent="0.2">
      <c r="A12" s="1" t="s">
        <v>13</v>
      </c>
    </row>
    <row r="13" spans="1:5" x14ac:dyDescent="0.2">
      <c r="A13" t="s">
        <v>8</v>
      </c>
      <c r="B13">
        <f>B5*B9</f>
        <v>1834697628</v>
      </c>
    </row>
    <row r="14" spans="1:5" x14ac:dyDescent="0.2">
      <c r="A14" t="s">
        <v>9</v>
      </c>
      <c r="B14">
        <f>B6*B10</f>
        <v>1437914592</v>
      </c>
    </row>
    <row r="15" spans="1:5" x14ac:dyDescent="0.2">
      <c r="A15" t="s">
        <v>10</v>
      </c>
      <c r="B15">
        <f>B13/1000000000</f>
        <v>1.834697628</v>
      </c>
    </row>
    <row r="16" spans="1:5" x14ac:dyDescent="0.2">
      <c r="A16" t="s">
        <v>11</v>
      </c>
      <c r="B16">
        <f>B14/1000000000</f>
        <v>1.437914592</v>
      </c>
    </row>
    <row r="18" spans="1:2" x14ac:dyDescent="0.2">
      <c r="A18" t="s">
        <v>12</v>
      </c>
      <c r="B18">
        <f>B15+B16</f>
        <v>3.2726122200000001</v>
      </c>
    </row>
    <row r="20" spans="1:2" x14ac:dyDescent="0.2">
      <c r="A20" s="1"/>
    </row>
    <row r="22" spans="1:2" x14ac:dyDescent="0.2">
      <c r="B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2017-10-31T15:48:57Z</dcterms:created>
  <dcterms:modified xsi:type="dcterms:W3CDTF">2017-11-10T15:57:04Z</dcterms:modified>
</cp:coreProperties>
</file>