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isberkhout/Projects/etdataset/source_analyses/br/2013/11_area/"/>
    </mc:Choice>
  </mc:AlternateContent>
  <xr:revisionPtr revIDLastSave="0" documentId="13_ncr:1_{3FC1301C-FE68-2B48-8715-6E21E3B67705}" xr6:coauthVersionLast="31" xr6:coauthVersionMax="31" xr10:uidLastSave="{00000000-0000-0000-0000-000000000000}"/>
  <bookViews>
    <workbookView xWindow="0" yWindow="460" windowWidth="28800" windowHeight="16100" activeTab="1" xr2:uid="{A86E37F6-4802-514F-AED1-A5DBFB204BE2}"/>
  </bookViews>
  <sheets>
    <sheet name="Sheet1" sheetId="1" r:id="rId1"/>
    <sheet name="output" sheetId="2" r:id="rId2"/>
  </sheets>
  <definedNames>
    <definedName name="AIR_GHG_22032018143814220" localSheetId="0">Sheet1!$A$1:$Q$10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540A3C-069D-B047-A6AF-BF42DDEEE321}" name="AIR_GHG_22032018143814220" type="6" refreshedVersion="6" background="1" saveData="1">
    <textPr codePage="65001" sourceFile="/Users/jorisberkhout/Downloads/AIR_GHG_22032018143814220.csv" comma="1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<sst xmlns="http://schemas.openxmlformats.org/spreadsheetml/2006/main" count="106" uniqueCount="48">
  <si>
    <t>COU</t>
  </si>
  <si>
    <t>Country</t>
  </si>
  <si>
    <t>POL</t>
  </si>
  <si>
    <t>Pollutant</t>
  </si>
  <si>
    <t>VAR</t>
  </si>
  <si>
    <t>Variable</t>
  </si>
  <si>
    <t>YEA</t>
  </si>
  <si>
    <t>Year</t>
  </si>
  <si>
    <t>Unit Code</t>
  </si>
  <si>
    <t>Unit</t>
  </si>
  <si>
    <t>PowerCode Code</t>
  </si>
  <si>
    <t>PowerCode</t>
  </si>
  <si>
    <t>Reference Period Code</t>
  </si>
  <si>
    <t>Reference Period</t>
  </si>
  <si>
    <t>Value</t>
  </si>
  <si>
    <t>Flag Codes</t>
  </si>
  <si>
    <t>Flags</t>
  </si>
  <si>
    <t>BRA</t>
  </si>
  <si>
    <t>Brazil</t>
  </si>
  <si>
    <t>GHG</t>
  </si>
  <si>
    <t>Greenhouse gases</t>
  </si>
  <si>
    <t>TOTAL</t>
  </si>
  <si>
    <t>Total  emissions excluding LULUCF</t>
  </si>
  <si>
    <t>T_CO2_EQVT</t>
  </si>
  <si>
    <t>Tonnes of CO2 equivalent</t>
  </si>
  <si>
    <t>Thousands</t>
  </si>
  <si>
    <t>ENER</t>
  </si>
  <si>
    <t>1 - Energy</t>
  </si>
  <si>
    <t>IND_PROC</t>
  </si>
  <si>
    <t>2- Industrial processes and product use</t>
  </si>
  <si>
    <t>AGR</t>
  </si>
  <si>
    <t>3 - Agriculture</t>
  </si>
  <si>
    <t>WAS</t>
  </si>
  <si>
    <t>5 - Waste</t>
  </si>
  <si>
    <t>LULUCF</t>
  </si>
  <si>
    <t xml:space="preserve">Land use, land-use change and forestry (LULUCF) </t>
  </si>
  <si>
    <t>CO2</t>
  </si>
  <si>
    <t>Carbon dioxide</t>
  </si>
  <si>
    <t>CH4</t>
  </si>
  <si>
    <t>Methane</t>
  </si>
  <si>
    <t>N2O</t>
  </si>
  <si>
    <t>Nitrous oxide</t>
  </si>
  <si>
    <t>other_emission_agriculture</t>
  </si>
  <si>
    <t>other_emission_built_environment</t>
  </si>
  <si>
    <t>other_emission_transport</t>
  </si>
  <si>
    <t>other_emission_industry_energy</t>
  </si>
  <si>
    <t>Downloaded from http://stats.oecd.org/Index.aspx?DataSetCode=AIR_GHG#</t>
  </si>
  <si>
    <t>Date 22/3/2018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</si>
</sst>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IR_GHG_22032018143814220" connectionId="1" xr16:uid="{5DF44374-05E0-D449-B118-4B6E6D07B5B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5423-5FD3-D74F-A21A-2AD44356E1AC}">
  <dimension ref="A1:Q13"/>
  <sheetViews>
    <sheetView workbookViewId="0"/>
  </sheetViews>
  <sheetFormatPr baseColWidth="10" defaultRowHeight="16" x14ac:dyDescent="0.2"/>
  <cols>
    <col min="1" max="1" width="4.83203125" bestFit="1" customWidth="1"/>
    <col min="2" max="2" width="7.33203125" bestFit="1" customWidth="1"/>
    <col min="3" max="3" width="5" bestFit="1" customWidth="1"/>
    <col min="4" max="4" width="16.33203125" bestFit="1" customWidth="1"/>
    <col min="5" max="5" width="9.6640625" bestFit="1" customWidth="1"/>
    <col min="6" max="6" width="42.6640625" bestFit="1" customWidth="1"/>
    <col min="7" max="8" width="5.1640625" bestFit="1" customWidth="1"/>
    <col min="9" max="9" width="12" bestFit="1" customWidth="1"/>
    <col min="10" max="10" width="22.33203125" bestFit="1" customWidth="1"/>
    <col min="11" max="11" width="14.83203125" bestFit="1" customWidth="1"/>
    <col min="12" max="12" width="10.33203125" bestFit="1" customWidth="1"/>
    <col min="13" max="13" width="19.83203125" bestFit="1" customWidth="1"/>
    <col min="14" max="14" width="15.1640625" bestFit="1" customWidth="1"/>
    <col min="15" max="15" width="8.1640625" bestFit="1" customWidth="1"/>
    <col min="16" max="16" width="10" bestFit="1" customWidth="1"/>
    <col min="17" max="17" width="5.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2012</v>
      </c>
      <c r="H2">
        <v>2012</v>
      </c>
      <c r="I2" t="s">
        <v>23</v>
      </c>
      <c r="J2" t="s">
        <v>24</v>
      </c>
      <c r="K2">
        <v>3</v>
      </c>
      <c r="L2" t="s">
        <v>25</v>
      </c>
      <c r="O2">
        <v>1027739</v>
      </c>
    </row>
    <row r="3" spans="1:17" x14ac:dyDescent="0.2">
      <c r="A3" t="s">
        <v>17</v>
      </c>
      <c r="B3" t="s">
        <v>18</v>
      </c>
      <c r="C3" t="s">
        <v>19</v>
      </c>
      <c r="D3" t="s">
        <v>20</v>
      </c>
      <c r="E3" t="s">
        <v>26</v>
      </c>
      <c r="F3" t="s">
        <v>27</v>
      </c>
      <c r="G3">
        <v>2012</v>
      </c>
      <c r="H3">
        <v>2012</v>
      </c>
      <c r="I3" t="s">
        <v>23</v>
      </c>
      <c r="J3" t="s">
        <v>24</v>
      </c>
      <c r="K3">
        <v>3</v>
      </c>
      <c r="L3" t="s">
        <v>25</v>
      </c>
      <c r="O3">
        <v>446154</v>
      </c>
    </row>
    <row r="4" spans="1:17" x14ac:dyDescent="0.2">
      <c r="A4" t="s">
        <v>17</v>
      </c>
      <c r="B4" t="s">
        <v>18</v>
      </c>
      <c r="C4" t="s">
        <v>19</v>
      </c>
      <c r="D4" t="s">
        <v>20</v>
      </c>
      <c r="E4" t="s">
        <v>28</v>
      </c>
      <c r="F4" t="s">
        <v>29</v>
      </c>
      <c r="G4">
        <v>2012</v>
      </c>
      <c r="H4">
        <v>2012</v>
      </c>
      <c r="I4" t="s">
        <v>23</v>
      </c>
      <c r="J4" t="s">
        <v>24</v>
      </c>
      <c r="K4">
        <v>3</v>
      </c>
      <c r="L4" t="s">
        <v>25</v>
      </c>
      <c r="O4">
        <v>85365</v>
      </c>
    </row>
    <row r="5" spans="1:17" x14ac:dyDescent="0.2">
      <c r="A5" t="s">
        <v>17</v>
      </c>
      <c r="B5" t="s">
        <v>18</v>
      </c>
      <c r="C5" t="s">
        <v>19</v>
      </c>
      <c r="D5" t="s">
        <v>20</v>
      </c>
      <c r="E5" t="s">
        <v>30</v>
      </c>
      <c r="F5" t="s">
        <v>31</v>
      </c>
      <c r="G5">
        <v>2012</v>
      </c>
      <c r="H5">
        <v>2012</v>
      </c>
      <c r="I5" t="s">
        <v>23</v>
      </c>
      <c r="J5" t="s">
        <v>24</v>
      </c>
      <c r="K5">
        <v>3</v>
      </c>
      <c r="L5" t="s">
        <v>25</v>
      </c>
      <c r="O5">
        <v>446445</v>
      </c>
    </row>
    <row r="6" spans="1:17" x14ac:dyDescent="0.2">
      <c r="A6" t="s">
        <v>17</v>
      </c>
      <c r="B6" t="s">
        <v>18</v>
      </c>
      <c r="C6" t="s">
        <v>19</v>
      </c>
      <c r="D6" t="s">
        <v>20</v>
      </c>
      <c r="E6" t="s">
        <v>32</v>
      </c>
      <c r="F6" t="s">
        <v>33</v>
      </c>
      <c r="G6">
        <v>2012</v>
      </c>
      <c r="H6">
        <v>2012</v>
      </c>
      <c r="I6" t="s">
        <v>23</v>
      </c>
      <c r="J6" t="s">
        <v>24</v>
      </c>
      <c r="K6">
        <v>3</v>
      </c>
      <c r="L6" t="s">
        <v>25</v>
      </c>
      <c r="O6">
        <v>49775</v>
      </c>
    </row>
    <row r="7" spans="1:17" x14ac:dyDescent="0.2">
      <c r="A7" t="s">
        <v>17</v>
      </c>
      <c r="B7" t="s">
        <v>18</v>
      </c>
      <c r="C7" t="s">
        <v>19</v>
      </c>
      <c r="D7" t="s">
        <v>20</v>
      </c>
      <c r="E7" t="s">
        <v>34</v>
      </c>
      <c r="F7" t="s">
        <v>35</v>
      </c>
      <c r="G7">
        <v>2012</v>
      </c>
      <c r="H7">
        <v>2012</v>
      </c>
      <c r="I7" t="s">
        <v>23</v>
      </c>
      <c r="J7" t="s">
        <v>24</v>
      </c>
      <c r="K7">
        <v>3</v>
      </c>
      <c r="L7" t="s">
        <v>25</v>
      </c>
      <c r="O7">
        <v>175685</v>
      </c>
    </row>
    <row r="8" spans="1:17" x14ac:dyDescent="0.2">
      <c r="A8" t="s">
        <v>17</v>
      </c>
      <c r="B8" t="s">
        <v>18</v>
      </c>
      <c r="C8" t="s">
        <v>36</v>
      </c>
      <c r="D8" t="s">
        <v>37</v>
      </c>
      <c r="E8" t="s">
        <v>21</v>
      </c>
      <c r="F8" t="s">
        <v>22</v>
      </c>
      <c r="G8">
        <v>2012</v>
      </c>
      <c r="H8">
        <v>2012</v>
      </c>
      <c r="I8" t="s">
        <v>23</v>
      </c>
      <c r="J8" t="s">
        <v>24</v>
      </c>
      <c r="K8">
        <v>3</v>
      </c>
      <c r="L8" t="s">
        <v>25</v>
      </c>
      <c r="O8">
        <v>508985</v>
      </c>
    </row>
    <row r="9" spans="1:17" x14ac:dyDescent="0.2">
      <c r="A9" t="s">
        <v>17</v>
      </c>
      <c r="B9" t="s">
        <v>18</v>
      </c>
      <c r="C9" t="s">
        <v>38</v>
      </c>
      <c r="D9" t="s">
        <v>39</v>
      </c>
      <c r="E9" t="s">
        <v>21</v>
      </c>
      <c r="F9" t="s">
        <v>22</v>
      </c>
      <c r="G9">
        <v>2012</v>
      </c>
      <c r="H9">
        <v>2012</v>
      </c>
      <c r="I9" t="s">
        <v>23</v>
      </c>
      <c r="J9" t="s">
        <v>24</v>
      </c>
      <c r="K9">
        <v>3</v>
      </c>
      <c r="L9" t="s">
        <v>25</v>
      </c>
      <c r="O9">
        <v>333800</v>
      </c>
    </row>
    <row r="10" spans="1:17" x14ac:dyDescent="0.2">
      <c r="A10" t="s">
        <v>17</v>
      </c>
      <c r="B10" t="s">
        <v>18</v>
      </c>
      <c r="C10" t="s">
        <v>40</v>
      </c>
      <c r="D10" t="s">
        <v>41</v>
      </c>
      <c r="E10" t="s">
        <v>21</v>
      </c>
      <c r="F10" t="s">
        <v>22</v>
      </c>
      <c r="G10">
        <v>2012</v>
      </c>
      <c r="H10">
        <v>2012</v>
      </c>
      <c r="I10" t="s">
        <v>23</v>
      </c>
      <c r="J10" t="s">
        <v>24</v>
      </c>
      <c r="K10">
        <v>3</v>
      </c>
      <c r="L10" t="s">
        <v>25</v>
      </c>
      <c r="O10">
        <v>177300</v>
      </c>
    </row>
    <row r="12" spans="1:17" x14ac:dyDescent="0.2">
      <c r="A12" t="s">
        <v>46</v>
      </c>
    </row>
    <row r="13" spans="1:17" x14ac:dyDescent="0.2">
      <c r="A13" t="s">
        <v>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B870-B427-5B40-B1ED-3B24D2AA2B6E}">
  <dimension ref="A1:E2"/>
  <sheetViews>
    <sheetView tabSelected="1" workbookViewId="0"/>
  </sheetViews>
  <sheetFormatPr baseColWidth="10" defaultRowHeight="16" x14ac:dyDescent="0.2"/>
  <cols>
    <col min="2" max="2" width="22.1640625" bestFit="1" customWidth="1"/>
    <col min="3" max="3" width="28" bestFit="1" customWidth="1"/>
    <col min="4" max="4" width="20.83203125" bestFit="1" customWidth="1"/>
    <col min="5" max="5" width="26.6640625" bestFit="1" customWidth="1"/>
  </cols>
  <sheetData>
    <row r="1" spans="1:5" x14ac:dyDescent="0.2">
      <c r="A1" s="1" t="s">
        <v>1</v>
      </c>
      <c r="B1" s="1" t="s">
        <v>42</v>
      </c>
      <c r="C1" s="1" t="s">
        <v>43</v>
      </c>
      <c r="D1" s="1" t="s">
        <v>44</v>
      </c>
      <c r="E1" s="1" t="s">
        <v>45</v>
      </c>
    </row>
    <row r="2" spans="1:5" x14ac:dyDescent="0.2">
      <c r="A2" s="1" t="s">
        <v>18</v>
      </c>
      <c r="B2" s="1">
        <f>(Sheet1!O4+Sheet1!O6)/1000</f>
        <v>135.13999999999999</v>
      </c>
      <c r="C2" s="1">
        <v>0</v>
      </c>
      <c r="D2" s="1">
        <v>0</v>
      </c>
      <c r="E2" s="1">
        <f>Sheet1!O5/1000</f>
        <v>446.44499999999999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output</vt:lpstr>
      <vt:lpstr>Sheet1!AIR_GHG_22032018143814220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Berkhout</dc:creator>
  <cp:lastModifiedBy>Joris Berkhout</cp:lastModifiedBy>
  <dcterms:created xsi:type="dcterms:W3CDTF">2018-03-22T13:38:24Z</dcterms:created>
  <dcterms:modified xsi:type="dcterms:W3CDTF">2018-03-22T13:41:46Z</dcterms:modified>
</cp:coreProperties>
</file>