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aculdade\IC\PrmFitting_old\Modelo_eclipse\DE_30dias\Modelo_sem_sd\PAT3\"/>
    </mc:Choice>
  </mc:AlternateContent>
  <xr:revisionPtr revIDLastSave="0" documentId="13_ncr:1_{B81DDE11-06F3-424C-AE42-909B1418B596}" xr6:coauthVersionLast="45" xr6:coauthVersionMax="45" xr10:uidLastSave="{00000000-0000-0000-0000-000000000000}"/>
  <bookViews>
    <workbookView xWindow="5115" yWindow="1125" windowWidth="15375" windowHeight="7875" xr2:uid="{E094AD38-8D9B-4DC2-A333-F6B876B43B3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4" i="1" l="1"/>
  <c r="I5" i="1"/>
  <c r="I6" i="1"/>
  <c r="I7" i="1"/>
  <c r="I8" i="1"/>
  <c r="I9" i="1"/>
  <c r="I10" i="1"/>
  <c r="I11" i="1"/>
  <c r="I3" i="1"/>
  <c r="G15" i="1" l="1"/>
  <c r="I13" i="1"/>
  <c r="G13" i="1" l="1"/>
  <c r="C15" i="1" l="1"/>
  <c r="D15" i="1"/>
  <c r="E15" i="1"/>
  <c r="F15" i="1"/>
  <c r="C13" i="1"/>
  <c r="D13" i="1"/>
  <c r="E13" i="1"/>
  <c r="F13" i="1"/>
  <c r="B15" i="1" l="1"/>
  <c r="B13" i="1"/>
</calcChain>
</file>

<file path=xl/sharedStrings.xml><?xml version="1.0" encoding="utf-8"?>
<sst xmlns="http://schemas.openxmlformats.org/spreadsheetml/2006/main" count="27" uniqueCount="27">
  <si>
    <t>Média</t>
  </si>
  <si>
    <t>STDEV</t>
  </si>
  <si>
    <t>Parâmetro</t>
  </si>
  <si>
    <t>delta</t>
  </si>
  <si>
    <t>epsilon</t>
  </si>
  <si>
    <t>p</t>
  </si>
  <si>
    <t>c</t>
  </si>
  <si>
    <t>k</t>
  </si>
  <si>
    <t>execução 1</t>
  </si>
  <si>
    <t>execução 2</t>
  </si>
  <si>
    <t>execução 3</t>
  </si>
  <si>
    <t>execução 4</t>
  </si>
  <si>
    <t>execução 5</t>
  </si>
  <si>
    <t>execução 6</t>
  </si>
  <si>
    <t>execução 7</t>
  </si>
  <si>
    <t>execução 8</t>
  </si>
  <si>
    <t>execução 9</t>
  </si>
  <si>
    <t>execução 10</t>
  </si>
  <si>
    <t>intervalos</t>
  </si>
  <si>
    <t>tempo total (s)</t>
  </si>
  <si>
    <t>tempo individual (s)</t>
  </si>
  <si>
    <t>(0.01, 1.0)</t>
  </si>
  <si>
    <t>Custo</t>
  </si>
  <si>
    <t>(0.5,0.999)</t>
  </si>
  <si>
    <t>(1.0,5.0)</t>
  </si>
  <si>
    <t>(5.0,15.0)</t>
  </si>
  <si>
    <t>(1.0,10.0)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</si>
</sst>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0" fontId="2" fillId="0" borderId="0" xfId="0" applyFont="1" applyAlignment="1">
      <alignment vertic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C5FBB-CED9-409C-AB4B-A514E4A9E7F4}">
  <dimension ref="A1:K17"/>
  <sheetViews>
    <sheetView tabSelected="1" topLeftCell="D1" workbookViewId="0">
      <selection activeCell="H11" sqref="H11"/>
    </sheetView>
  </sheetViews>
  <sheetFormatPr defaultRowHeight="15" x14ac:dyDescent="0.25"/>
  <cols>
    <col min="1" max="1" width="13" customWidth="1"/>
    <col min="2" max="2" width="12.42578125" customWidth="1"/>
    <col min="3" max="4" width="12.5703125" customWidth="1"/>
    <col min="5" max="5" width="15.5703125" customWidth="1"/>
    <col min="6" max="6" width="13.85546875" customWidth="1"/>
    <col min="7" max="7" width="14.28515625" customWidth="1"/>
    <col min="8" max="8" width="15.42578125" customWidth="1"/>
    <col min="9" max="9" width="18.85546875" customWidth="1"/>
    <col min="10" max="10" width="11.28515625" customWidth="1"/>
  </cols>
  <sheetData>
    <row r="1" spans="1:11" x14ac:dyDescent="0.25">
      <c r="A1" s="3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22</v>
      </c>
      <c r="H1" s="3" t="s">
        <v>19</v>
      </c>
      <c r="I1" s="3" t="s">
        <v>20</v>
      </c>
    </row>
    <row r="2" spans="1:11" x14ac:dyDescent="0.25">
      <c r="A2" s="3" t="s">
        <v>8</v>
      </c>
      <c r="B2" s="4">
        <v>0.11724003</v>
      </c>
      <c r="C2" s="4">
        <v>0.99899567</v>
      </c>
      <c r="D2" s="4">
        <v>1.0118409100000001</v>
      </c>
      <c r="E2" s="4">
        <v>12.374242430000001</v>
      </c>
      <c r="F2" s="4">
        <v>4.5662021499999996</v>
      </c>
      <c r="G2" s="4">
        <v>1.5247302541291401</v>
      </c>
      <c r="H2" s="4">
        <v>422.27008509635903</v>
      </c>
      <c r="I2" s="4">
        <v>422.27008509635903</v>
      </c>
      <c r="J2" s="2"/>
    </row>
    <row r="3" spans="1:11" x14ac:dyDescent="0.25">
      <c r="A3" s="3" t="s">
        <v>9</v>
      </c>
      <c r="B3" s="4">
        <v>0.11724374999999999</v>
      </c>
      <c r="C3" s="4">
        <v>0.99898156000000005</v>
      </c>
      <c r="D3" s="4">
        <v>1.00250595</v>
      </c>
      <c r="E3" s="4">
        <v>12.37210322</v>
      </c>
      <c r="F3" s="4">
        <v>4.5387328</v>
      </c>
      <c r="G3" s="4">
        <v>1.5247772741958801</v>
      </c>
      <c r="H3" s="4">
        <v>767.56933617591801</v>
      </c>
      <c r="I3" s="4">
        <f>H3-H2</f>
        <v>345.29925107955899</v>
      </c>
    </row>
    <row r="4" spans="1:11" x14ac:dyDescent="0.25">
      <c r="A4" s="3" t="s">
        <v>10</v>
      </c>
      <c r="B4" s="4">
        <v>0.11751995</v>
      </c>
      <c r="C4" s="4">
        <v>0.99894700000000003</v>
      </c>
      <c r="D4" s="4">
        <v>1.00391594</v>
      </c>
      <c r="E4" s="4">
        <v>12.2894553</v>
      </c>
      <c r="F4" s="4">
        <v>4.32896269</v>
      </c>
      <c r="G4" s="4">
        <v>1.5253352961398601</v>
      </c>
      <c r="H4" s="4">
        <v>1109.21583652496</v>
      </c>
      <c r="I4" s="4">
        <f t="shared" ref="I4:I11" si="0">H4-H3</f>
        <v>341.64650034904196</v>
      </c>
    </row>
    <row r="5" spans="1:11" x14ac:dyDescent="0.25">
      <c r="A5" s="3" t="s">
        <v>11</v>
      </c>
      <c r="B5" s="4">
        <v>0.11749434</v>
      </c>
      <c r="C5" s="4">
        <v>0.99898242999999998</v>
      </c>
      <c r="D5" s="4">
        <v>1.0264378300000001</v>
      </c>
      <c r="E5" s="4">
        <v>12.3088143</v>
      </c>
      <c r="F5" s="4">
        <v>4.4024219899999997</v>
      </c>
      <c r="G5" s="4">
        <v>1.5251144084731301</v>
      </c>
      <c r="H5" s="4">
        <v>1444.7435967922199</v>
      </c>
      <c r="I5" s="4">
        <f t="shared" si="0"/>
        <v>335.52776026725996</v>
      </c>
    </row>
    <row r="6" spans="1:11" x14ac:dyDescent="0.25">
      <c r="A6" s="3" t="s">
        <v>12</v>
      </c>
      <c r="B6" s="4">
        <v>0.11715165</v>
      </c>
      <c r="C6" s="4">
        <v>0.99899039999999995</v>
      </c>
      <c r="D6" s="4">
        <v>1.0151604000000001</v>
      </c>
      <c r="E6" s="4">
        <v>12.461598260000001</v>
      </c>
      <c r="F6" s="4">
        <v>4.5534018700000001</v>
      </c>
      <c r="G6" s="4">
        <v>1.5252338236068601</v>
      </c>
      <c r="H6" s="4">
        <v>1785.5351805686901</v>
      </c>
      <c r="I6" s="4">
        <f t="shared" si="0"/>
        <v>340.79158377647013</v>
      </c>
    </row>
    <row r="7" spans="1:11" x14ac:dyDescent="0.25">
      <c r="A7" s="3" t="s">
        <v>13</v>
      </c>
      <c r="B7" s="4">
        <v>0.11721331</v>
      </c>
      <c r="C7" s="4">
        <v>0.99897530000000001</v>
      </c>
      <c r="D7" s="4">
        <v>1.0338550900000001</v>
      </c>
      <c r="E7" s="4">
        <v>12.302290210000001</v>
      </c>
      <c r="F7" s="4">
        <v>4.2973405400000004</v>
      </c>
      <c r="G7" s="4">
        <v>1.5252571973423099</v>
      </c>
      <c r="H7" s="4">
        <v>2123.92485380172</v>
      </c>
      <c r="I7" s="4">
        <f t="shared" si="0"/>
        <v>338.38967323302995</v>
      </c>
    </row>
    <row r="8" spans="1:11" x14ac:dyDescent="0.25">
      <c r="A8" s="3" t="s">
        <v>14</v>
      </c>
      <c r="B8" s="4">
        <v>0.11706569</v>
      </c>
      <c r="C8" s="4">
        <v>0.99899044000000004</v>
      </c>
      <c r="D8" s="4">
        <v>1.0205218899999999</v>
      </c>
      <c r="E8" s="4">
        <v>12.35445577</v>
      </c>
      <c r="F8" s="4">
        <v>4.4638578500000001</v>
      </c>
      <c r="G8" s="4">
        <v>1.52492668206449</v>
      </c>
      <c r="H8" s="4">
        <v>2484.81943416595</v>
      </c>
      <c r="I8" s="4">
        <f t="shared" si="0"/>
        <v>360.89458036423002</v>
      </c>
      <c r="K8" s="1"/>
    </row>
    <row r="9" spans="1:11" x14ac:dyDescent="0.25">
      <c r="A9" s="3" t="s">
        <v>15</v>
      </c>
      <c r="B9" s="4">
        <v>0.11757093</v>
      </c>
      <c r="C9" s="4">
        <v>0.99897555000000005</v>
      </c>
      <c r="D9" s="4">
        <v>1.0032669400000001</v>
      </c>
      <c r="E9" s="4">
        <v>12.477083650000001</v>
      </c>
      <c r="F9" s="4">
        <v>4.5802548700000001</v>
      </c>
      <c r="G9" s="4">
        <v>1.5253871111456601</v>
      </c>
      <c r="H9" s="4">
        <v>2811.6849954128202</v>
      </c>
      <c r="I9" s="4">
        <f t="shared" si="0"/>
        <v>326.86556124687013</v>
      </c>
    </row>
    <row r="10" spans="1:11" x14ac:dyDescent="0.25">
      <c r="A10" s="3" t="s">
        <v>16</v>
      </c>
      <c r="B10" s="4">
        <v>0.11700849000000001</v>
      </c>
      <c r="C10" s="4">
        <v>0.99898624999999996</v>
      </c>
      <c r="D10" s="4">
        <v>1.0019141</v>
      </c>
      <c r="E10" s="4">
        <v>12.272269319999999</v>
      </c>
      <c r="F10" s="4">
        <v>4.5077673100000002</v>
      </c>
      <c r="G10" s="4">
        <v>1.5249652843667301</v>
      </c>
      <c r="H10" s="4">
        <v>3140.2076239585799</v>
      </c>
      <c r="I10" s="4">
        <f t="shared" si="0"/>
        <v>328.52262854575974</v>
      </c>
    </row>
    <row r="11" spans="1:11" x14ac:dyDescent="0.25">
      <c r="A11" s="3" t="s">
        <v>17</v>
      </c>
      <c r="B11" s="4">
        <v>0.11775075</v>
      </c>
      <c r="C11" s="4">
        <v>0.99898810999999998</v>
      </c>
      <c r="D11" s="4">
        <v>1.08226128</v>
      </c>
      <c r="E11" s="4">
        <v>12.380183560000001</v>
      </c>
      <c r="F11" s="4">
        <v>4.1979744200000004</v>
      </c>
      <c r="G11" s="4">
        <v>1.52590244081075</v>
      </c>
      <c r="H11" s="4">
        <v>3437.9620811939199</v>
      </c>
      <c r="I11" s="4">
        <f t="shared" si="0"/>
        <v>297.75445723533994</v>
      </c>
    </row>
    <row r="12" spans="1:11" x14ac:dyDescent="0.25">
      <c r="A12" s="3"/>
      <c r="B12" s="4"/>
      <c r="C12" s="4"/>
      <c r="D12" s="4"/>
      <c r="E12" s="4"/>
      <c r="F12" s="4"/>
      <c r="G12" s="4"/>
      <c r="H12" s="4"/>
      <c r="I12" s="3"/>
    </row>
    <row r="13" spans="1:11" x14ac:dyDescent="0.25">
      <c r="A13" s="3" t="s">
        <v>0</v>
      </c>
      <c r="B13" s="3">
        <f>AVERAGE(B2:B11)</f>
        <v>0.11732588899999999</v>
      </c>
      <c r="C13" s="3">
        <f t="shared" ref="C13:G13" si="1">AVERAGE(C2:C11)</f>
        <v>0.99898127099999989</v>
      </c>
      <c r="D13" s="3">
        <f t="shared" si="1"/>
        <v>1.0201680329999998</v>
      </c>
      <c r="E13" s="3">
        <f t="shared" si="1"/>
        <v>12.359249602</v>
      </c>
      <c r="F13" s="3">
        <f t="shared" si="1"/>
        <v>4.4436916489999998</v>
      </c>
      <c r="G13" s="3">
        <f t="shared" si="1"/>
        <v>1.5251629772274811</v>
      </c>
      <c r="H13" s="3"/>
      <c r="I13" s="3">
        <f>AVERAGE(I2:I11)</f>
        <v>343.79620811939196</v>
      </c>
    </row>
    <row r="14" spans="1:11" x14ac:dyDescent="0.25">
      <c r="A14" s="3"/>
      <c r="B14" s="3"/>
      <c r="C14" s="3"/>
      <c r="D14" s="3"/>
      <c r="E14" s="3"/>
      <c r="F14" s="3"/>
      <c r="G14" s="3"/>
      <c r="H14" s="3"/>
      <c r="I14" s="3"/>
    </row>
    <row r="15" spans="1:11" x14ac:dyDescent="0.25">
      <c r="A15" s="3" t="s">
        <v>1</v>
      </c>
      <c r="B15" s="3">
        <f>STDEV(B2:B11)</f>
        <v>2.4317000465837838E-4</v>
      </c>
      <c r="C15" s="3">
        <f t="shared" ref="C15:G15" si="2">STDEV(C2:C11)</f>
        <v>1.3705690991524728E-5</v>
      </c>
      <c r="D15" s="3">
        <f t="shared" si="2"/>
        <v>2.4430610363468226E-2</v>
      </c>
      <c r="E15" s="3">
        <f t="shared" si="2"/>
        <v>6.9471199904622929E-2</v>
      </c>
      <c r="F15" s="3">
        <f t="shared" si="2"/>
        <v>0.13161449501225023</v>
      </c>
      <c r="G15" s="3">
        <f t="shared" si="2"/>
        <v>3.4543463039742853E-4</v>
      </c>
      <c r="H15" s="3"/>
      <c r="I15" s="3"/>
    </row>
    <row r="16" spans="1:11" x14ac:dyDescent="0.25">
      <c r="A16" s="3"/>
      <c r="B16" s="3"/>
      <c r="C16" s="3"/>
      <c r="D16" s="3"/>
      <c r="E16" s="3"/>
      <c r="F16" s="3"/>
      <c r="G16" s="3"/>
      <c r="H16" s="3"/>
      <c r="I16" s="3"/>
    </row>
    <row r="17" spans="1:9" x14ac:dyDescent="0.25">
      <c r="A17" s="3" t="s">
        <v>18</v>
      </c>
      <c r="B17" s="3" t="s">
        <v>21</v>
      </c>
      <c r="C17" s="3" t="s">
        <v>23</v>
      </c>
      <c r="D17" s="3" t="s">
        <v>24</v>
      </c>
      <c r="E17" s="3" t="s">
        <v>25</v>
      </c>
      <c r="F17" s="3" t="s">
        <v>26</v>
      </c>
      <c r="G17" s="3"/>
      <c r="H17" s="3"/>
      <c r="I17" s="3"/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3F894F2-CD5C-4546-962D-54A6BD64285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Jéssica</dc:creator>
  <cp:lastModifiedBy>Jéssica</cp:lastModifiedBy>
  <dcterms:created xsi:type="dcterms:W3CDTF">2020-09-17T18:35:47Z</dcterms:created>
  <dcterms:modified xsi:type="dcterms:W3CDTF">2020-11-10T12:27:53Z</dcterms:modified>
</cp:coreProperties>
</file>