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9\JUSTICE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report'!$A$1:$AC$42</definedName>
  </definedNames>
  <calcPr calcId="152511"/>
</workbook>
</file>

<file path=xl/calcChain.xml><?xml version="1.0" encoding="utf-8"?>
<calcChain xmlns="http://schemas.openxmlformats.org/spreadsheetml/2006/main">
  <c r="L17" i="8" l="1"/>
  <c r="L18" i="8"/>
  <c r="L19" i="8"/>
  <c r="L20" i="8"/>
  <c r="L21" i="8"/>
  <c r="L22" i="8"/>
  <c r="L23" i="8"/>
  <c r="L24" i="8"/>
  <c r="L25" i="8"/>
  <c r="L26" i="8"/>
  <c r="L27" i="8"/>
  <c r="L28" i="8"/>
  <c r="L29" i="8"/>
  <c r="L16" i="8"/>
  <c r="E16" i="8" l="1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5" i="8"/>
</calcChain>
</file>

<file path=xl/sharedStrings.xml><?xml version="1.0" encoding="utf-8"?>
<sst xmlns="http://schemas.openxmlformats.org/spreadsheetml/2006/main" count="83" uniqueCount="63">
  <si>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</si>
  <si>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</si>
  <si>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</si>
  <si>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</si>
  <si>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</si>
  <si>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</si>
  <si>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</si>
  <si>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</si>
  <si>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</si>
  <si>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</si>
  <si>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</si>
  <si>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</si>
  <si>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</si>
  <si>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</si>
  <si>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</si>
  <si>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</si>
  <si>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</si>
  <si>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</si>
  <si>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</si>
  <si>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</si>
  <si>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</si>
  <si>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</si>
  <si>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</si>
  <si>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</si>
  <si>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</si>
  <si>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</si>
  <si>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</si>
  <si>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</si>
  <si>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</si>
  <si>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</si>
  <si>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</si>
  <si>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</si>
  <si>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POM needed :</t>
    <phoneticPr fontId="4" type="noConversion"/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</si>
  <si>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</si>
  <si>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</si>
  <si>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</si>
  <si>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</si>
  <si>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</si>
  <si>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t>T</t>
    <phoneticPr fontId="1" type="noConversion"/>
  </si>
  <si>
    <t>Date : 21/08/2019</t>
    <phoneticPr fontId="4" type="noConversion"/>
  </si>
  <si>
    <t xml:space="preserve"> SIZE SPEC</t>
    <phoneticPr fontId="4" type="noConversion"/>
  </si>
  <si>
    <t>Buyer : JUSTICE</t>
    <phoneticPr fontId="4" type="noConversion"/>
  </si>
  <si>
    <t>WAIST ELASTIC HEIGHT</t>
  </si>
  <si>
    <t>WAISTBAND HEIGHT--WIDE WAIST</t>
  </si>
  <si>
    <t>WAIST RELAXED (1/2)--LEGGING</t>
  </si>
  <si>
    <t>WAIST RELAXED @ SEAM (1/2)-LEGGING</t>
  </si>
  <si>
    <r>
      <t>WAIST EXTENDED AT TOP</t>
    </r>
    <r>
      <rPr>
        <sz val="11"/>
        <color theme="1"/>
        <rFont val="맑은 고딕"/>
        <family val="2"/>
        <charset val="129"/>
        <scheme val="minor"/>
      </rPr>
      <t xml:space="preserve"> EDGE- (1/2 MINIMUM)--LEGGING</t>
    </r>
    <phoneticPr fontId="1" type="noConversion"/>
  </si>
  <si>
    <t>LOW HIP POSITION FROM TOP EDGE - LEGGING</t>
    <phoneticPr fontId="1" type="noConversion"/>
  </si>
  <si>
    <t>LOW HIP @ HIP POSITION (1/2)--LEGGING</t>
  </si>
  <si>
    <t>FRONT RISE TO TOP EDGE--LEGGING</t>
  </si>
  <si>
    <t>BACK RISE TO TOP EDGE--LEGGING</t>
  </si>
  <si>
    <t>THIGH @ CROTCH POINT (1/2)--LEGGING</t>
  </si>
  <si>
    <t>KNEE POSITION FROM CROTCH POINT</t>
  </si>
  <si>
    <t>KNEE (1/2)--LEGGING</t>
  </si>
  <si>
    <t>INSEAM LENGTH -22"-FULL-LEGGING</t>
  </si>
  <si>
    <t>CUFF HEIGHT</t>
  </si>
  <si>
    <t xml:space="preserve">LEG OPENING (1/2) -19"-FULL - SKINNY/LEGGING/JOGGER
</t>
    <phoneticPr fontId="1" type="noConversion"/>
  </si>
  <si>
    <t>MINIMUM LEG OPENING EXTENDED (1/2)--LEGGING</t>
    <phoneticPr fontId="1" type="noConversion"/>
  </si>
  <si>
    <t xml:space="preserve"> </t>
    <phoneticPr fontId="1" type="noConversion"/>
  </si>
  <si>
    <t>Sty# / P.O# : 453185</t>
    <phoneticPr fontId="4" type="noConversion"/>
  </si>
  <si>
    <t>Date :</t>
    <phoneticPr fontId="4" type="noConversion"/>
  </si>
  <si>
    <t>Date : 02/07/2019</t>
    <phoneticPr fontId="4" type="noConversion"/>
  </si>
  <si>
    <t>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</si>
</sst>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/8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20"/>
      <name val="Arial Narrow"/>
      <family val="2"/>
    </font>
    <font>
      <sz val="11"/>
      <color rgb="FFFF0000"/>
      <name val="돋움"/>
      <family val="3"/>
      <charset val="129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sz val="11"/>
      <color theme="1"/>
      <name val="맑은 고딕"/>
      <family val="2"/>
      <charset val="129"/>
      <scheme val="minor"/>
    </font>
    <font>
      <b/>
      <sz val="26"/>
      <name val="Arial Narrow"/>
      <family val="2"/>
    </font>
    <font>
      <b/>
      <sz val="11"/>
      <color rgb="FFFF0000"/>
      <name val="돋움"/>
      <family val="3"/>
      <charset val="129"/>
    </font>
    <font>
      <b/>
      <sz val="22"/>
      <color rgb="FFFF0000"/>
      <name val="Arial Narrow"/>
      <family val="2"/>
    </font>
    <font>
      <b/>
      <sz val="18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0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>
      <alignment horizontal="center" wrapText="1"/>
      <protection locked="0"/>
    </xf>
    <xf numFmtId="176" fontId="2" fillId="0" borderId="0" applyFill="0" applyBorder="0" applyAlignment="0"/>
    <xf numFmtId="0" fontId="12" fillId="0" borderId="0" applyNumberFormat="0" applyAlignment="0">
      <alignment horizontal="left"/>
    </xf>
    <xf numFmtId="0" fontId="13" fillId="0" borderId="0" applyNumberFormat="0" applyAlignment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3" fillId="0" borderId="28" applyNumberFormat="0" applyAlignment="0" applyProtection="0">
      <alignment horizontal="left" vertical="center"/>
    </xf>
    <xf numFmtId="0" fontId="3" fillId="0" borderId="4">
      <alignment horizontal="left" vertical="center"/>
    </xf>
    <xf numFmtId="10" fontId="15" fillId="3" borderId="1" applyNumberFormat="0" applyBorder="0" applyAlignment="0" applyProtection="0"/>
    <xf numFmtId="177" fontId="16" fillId="4" borderId="0"/>
    <xf numFmtId="177" fontId="17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9" fillId="0" borderId="0"/>
    <xf numFmtId="0" fontId="20" fillId="0" borderId="0" applyNumberFormat="0" applyFont="0" applyFill="0" applyBorder="0" applyAlignment="0" applyProtection="0">
      <alignment horizontal="left"/>
    </xf>
    <xf numFmtId="14" fontId="21" fillId="0" borderId="0" applyNumberFormat="0" applyFill="0" applyBorder="0" applyAlignment="0" applyProtection="0">
      <alignment horizontal="left"/>
    </xf>
    <xf numFmtId="40" fontId="22" fillId="0" borderId="0" applyBorder="0">
      <alignment horizontal="right"/>
    </xf>
    <xf numFmtId="0" fontId="20" fillId="0" borderId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</cellStyleXfs>
  <cellXfs count="157">
    <xf numFmtId="0" fontId="0" fillId="0" borderId="0" xfId="0">
      <alignment vertical="center"/>
    </xf>
    <xf numFmtId="12" fontId="5" fillId="6" borderId="5" xfId="2" applyNumberFormat="1" applyFont="1" applyFill="1" applyBorder="1" applyAlignment="1">
      <alignment horizontal="center" vertical="center"/>
    </xf>
    <xf numFmtId="0" fontId="6" fillId="6" borderId="0" xfId="2" applyFont="1" applyFill="1">
      <alignment vertical="center"/>
    </xf>
    <xf numFmtId="0" fontId="6" fillId="6" borderId="7" xfId="2" applyFont="1" applyFill="1" applyBorder="1">
      <alignment vertical="center"/>
    </xf>
    <xf numFmtId="0" fontId="6" fillId="6" borderId="0" xfId="2" applyFont="1" applyFill="1" applyBorder="1">
      <alignment vertical="center"/>
    </xf>
    <xf numFmtId="0" fontId="6" fillId="6" borderId="4" xfId="2" applyFont="1" applyFill="1" applyBorder="1">
      <alignment vertical="center"/>
    </xf>
    <xf numFmtId="0" fontId="6" fillId="6" borderId="0" xfId="2" applyFont="1" applyFill="1" applyBorder="1" applyAlignment="1">
      <alignment horizontal="center" vertical="center"/>
    </xf>
    <xf numFmtId="0" fontId="6" fillId="6" borderId="28" xfId="2" applyFont="1" applyFill="1" applyBorder="1">
      <alignment vertical="center"/>
    </xf>
    <xf numFmtId="0" fontId="6" fillId="6" borderId="27" xfId="2" applyFont="1" applyFill="1" applyBorder="1">
      <alignment vertical="center"/>
    </xf>
    <xf numFmtId="0" fontId="6" fillId="6" borderId="0" xfId="2" applyFont="1" applyFill="1" applyAlignment="1">
      <alignment horizontal="center" vertical="center" wrapText="1"/>
    </xf>
    <xf numFmtId="0" fontId="6" fillId="6" borderId="24" xfId="2" applyFont="1" applyFill="1" applyBorder="1" applyAlignment="1">
      <alignment horizontal="center" vertical="center" wrapText="1"/>
    </xf>
    <xf numFmtId="0" fontId="6" fillId="6" borderId="23" xfId="2" applyFont="1" applyFill="1" applyBorder="1" applyAlignment="1">
      <alignment horizontal="center" vertical="center" wrapText="1"/>
    </xf>
    <xf numFmtId="0" fontId="6" fillId="6" borderId="22" xfId="2" applyFont="1" applyFill="1" applyBorder="1" applyAlignment="1">
      <alignment horizontal="center" vertical="center" wrapText="1"/>
    </xf>
    <xf numFmtId="0" fontId="6" fillId="6" borderId="16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center" vertical="center" wrapText="1"/>
    </xf>
    <xf numFmtId="0" fontId="5" fillId="6" borderId="21" xfId="2" applyFont="1" applyFill="1" applyBorder="1" applyAlignment="1">
      <alignment horizontal="center" vertical="center"/>
    </xf>
    <xf numFmtId="12" fontId="5" fillId="6" borderId="19" xfId="2" applyNumberFormat="1" applyFont="1" applyFill="1" applyBorder="1" applyAlignment="1">
      <alignment vertical="center"/>
    </xf>
    <xf numFmtId="0" fontId="5" fillId="6" borderId="18" xfId="2" applyFont="1" applyFill="1" applyBorder="1" applyAlignment="1">
      <alignment horizontal="center" vertical="center"/>
    </xf>
    <xf numFmtId="0" fontId="5" fillId="6" borderId="34" xfId="2" applyFont="1" applyFill="1" applyBorder="1" applyAlignment="1">
      <alignment horizontal="center" vertical="center"/>
    </xf>
    <xf numFmtId="12" fontId="5" fillId="6" borderId="1" xfId="2" applyNumberFormat="1" applyFont="1" applyFill="1" applyBorder="1" applyAlignment="1">
      <alignment horizontal="center" vertical="center"/>
    </xf>
    <xf numFmtId="0" fontId="5" fillId="6" borderId="32" xfId="2" applyFont="1" applyFill="1" applyBorder="1" applyAlignment="1">
      <alignment horizontal="center" vertical="center"/>
    </xf>
    <xf numFmtId="0" fontId="5" fillId="6" borderId="6" xfId="2" quotePrefix="1" applyFont="1" applyFill="1" applyBorder="1" applyAlignment="1">
      <alignment horizontal="center" vertical="center"/>
    </xf>
    <xf numFmtId="12" fontId="5" fillId="6" borderId="4" xfId="2" applyNumberFormat="1" applyFont="1" applyFill="1" applyBorder="1" applyAlignment="1">
      <alignment vertical="center"/>
    </xf>
    <xf numFmtId="0" fontId="5" fillId="6" borderId="3" xfId="2" applyFont="1" applyFill="1" applyBorder="1" applyAlignment="1">
      <alignment horizontal="center" vertical="center"/>
    </xf>
    <xf numFmtId="0" fontId="5" fillId="6" borderId="20" xfId="2" applyFont="1" applyFill="1" applyBorder="1" applyAlignment="1">
      <alignment horizontal="center" vertical="center"/>
    </xf>
    <xf numFmtId="12" fontId="5" fillId="6" borderId="5" xfId="2" applyNumberFormat="1" applyFont="1" applyFill="1" applyBorder="1" applyAlignment="1">
      <alignment vertical="center"/>
    </xf>
    <xf numFmtId="0" fontId="5" fillId="6" borderId="6" xfId="2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5" fillId="6" borderId="5" xfId="2" applyFont="1" applyFill="1" applyBorder="1" applyAlignment="1">
      <alignment vertical="center"/>
    </xf>
    <xf numFmtId="0" fontId="6" fillId="6" borderId="14" xfId="2" applyFont="1" applyFill="1" applyBorder="1" applyAlignment="1">
      <alignment vertical="center"/>
    </xf>
    <xf numFmtId="0" fontId="6" fillId="6" borderId="14" xfId="2" applyFont="1" applyFill="1" applyBorder="1">
      <alignment vertical="center"/>
    </xf>
    <xf numFmtId="0" fontId="6" fillId="6" borderId="13" xfId="2" applyFont="1" applyFill="1" applyBorder="1" applyAlignment="1">
      <alignment horizontal="right" vertical="center"/>
    </xf>
    <xf numFmtId="0" fontId="6" fillId="6" borderId="15" xfId="2" applyFont="1" applyFill="1" applyBorder="1">
      <alignment vertical="center"/>
    </xf>
    <xf numFmtId="0" fontId="6" fillId="6" borderId="13" xfId="2" applyFont="1" applyFill="1" applyBorder="1" applyAlignment="1">
      <alignment horizontal="left" vertical="center"/>
    </xf>
    <xf numFmtId="0" fontId="6" fillId="6" borderId="0" xfId="2" applyFont="1" applyFill="1" applyBorder="1" applyAlignment="1">
      <alignment horizontal="left" vertical="center"/>
    </xf>
    <xf numFmtId="0" fontId="6" fillId="6" borderId="0" xfId="2" applyFont="1" applyFill="1" applyBorder="1" applyAlignment="1">
      <alignment horizontal="right" vertical="center"/>
    </xf>
    <xf numFmtId="0" fontId="6" fillId="6" borderId="11" xfId="2" applyFont="1" applyFill="1" applyBorder="1" applyAlignment="1">
      <alignment horizontal="right" vertical="center"/>
    </xf>
    <xf numFmtId="0" fontId="6" fillId="6" borderId="12" xfId="2" applyFont="1" applyFill="1" applyBorder="1">
      <alignment vertical="center"/>
    </xf>
    <xf numFmtId="0" fontId="6" fillId="6" borderId="11" xfId="2" applyFont="1" applyFill="1" applyBorder="1">
      <alignment vertical="center"/>
    </xf>
    <xf numFmtId="0" fontId="6" fillId="6" borderId="9" xfId="2" applyFont="1" applyFill="1" applyBorder="1">
      <alignment vertical="center"/>
    </xf>
    <xf numFmtId="0" fontId="6" fillId="6" borderId="8" xfId="2" applyFont="1" applyFill="1" applyBorder="1">
      <alignment vertical="center"/>
    </xf>
    <xf numFmtId="0" fontId="6" fillId="6" borderId="10" xfId="2" applyFont="1" applyFill="1" applyBorder="1">
      <alignment vertical="center"/>
    </xf>
    <xf numFmtId="15" fontId="6" fillId="6" borderId="9" xfId="2" applyNumberFormat="1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7" xfId="2" applyFont="1" applyFill="1" applyBorder="1">
      <alignment vertical="center"/>
    </xf>
    <xf numFmtId="0" fontId="7" fillId="6" borderId="4" xfId="2" applyFont="1" applyFill="1" applyBorder="1">
      <alignment vertical="center"/>
    </xf>
    <xf numFmtId="0" fontId="25" fillId="6" borderId="0" xfId="2" applyFont="1" applyFill="1" applyAlignment="1">
      <alignment horizontal="center" vertical="center"/>
    </xf>
    <xf numFmtId="0" fontId="25" fillId="6" borderId="7" xfId="2" applyFont="1" applyFill="1" applyBorder="1" applyAlignment="1">
      <alignment horizontal="center" vertical="center"/>
    </xf>
    <xf numFmtId="0" fontId="25" fillId="6" borderId="0" xfId="2" applyFont="1" applyFill="1" applyBorder="1" applyAlignment="1">
      <alignment horizontal="center" vertical="center"/>
    </xf>
    <xf numFmtId="0" fontId="25" fillId="6" borderId="30" xfId="2" applyFont="1" applyFill="1" applyBorder="1" applyAlignment="1">
      <alignment horizontal="center" vertical="center"/>
    </xf>
    <xf numFmtId="0" fontId="25" fillId="6" borderId="15" xfId="2" applyFont="1" applyFill="1" applyBorder="1" applyAlignment="1">
      <alignment horizontal="center" vertical="center"/>
    </xf>
    <xf numFmtId="0" fontId="25" fillId="6" borderId="12" xfId="2" applyFont="1" applyFill="1" applyBorder="1" applyAlignment="1">
      <alignment horizontal="center" vertical="center"/>
    </xf>
    <xf numFmtId="0" fontId="27" fillId="6" borderId="0" xfId="2" applyFont="1" applyFill="1" applyBorder="1" applyAlignment="1">
      <alignment horizontal="center" vertical="center"/>
    </xf>
    <xf numFmtId="0" fontId="27" fillId="6" borderId="7" xfId="2" applyFont="1" applyFill="1" applyBorder="1" applyAlignment="1">
      <alignment horizontal="center" vertical="center"/>
    </xf>
    <xf numFmtId="0" fontId="27" fillId="6" borderId="4" xfId="2" applyFont="1" applyFill="1" applyBorder="1" applyAlignment="1">
      <alignment horizontal="center" vertical="center"/>
    </xf>
    <xf numFmtId="0" fontId="28" fillId="6" borderId="0" xfId="2" applyFont="1" applyFill="1">
      <alignment vertical="center"/>
    </xf>
    <xf numFmtId="0" fontId="28" fillId="6" borderId="7" xfId="2" applyFont="1" applyFill="1" applyBorder="1">
      <alignment vertical="center"/>
    </xf>
    <xf numFmtId="0" fontId="28" fillId="6" borderId="0" xfId="2" applyFont="1" applyFill="1" applyBorder="1">
      <alignment vertical="center"/>
    </xf>
    <xf numFmtId="0" fontId="31" fillId="6" borderId="0" xfId="2" applyFont="1" applyFill="1" applyBorder="1">
      <alignment vertical="center"/>
    </xf>
    <xf numFmtId="0" fontId="28" fillId="6" borderId="4" xfId="2" applyFont="1" applyFill="1" applyBorder="1">
      <alignment vertical="center"/>
    </xf>
    <xf numFmtId="0" fontId="5" fillId="6" borderId="12" xfId="2" applyFont="1" applyFill="1" applyBorder="1" applyAlignment="1">
      <alignment horizontal="center" vertical="center"/>
    </xf>
    <xf numFmtId="13" fontId="6" fillId="6" borderId="0" xfId="2" applyNumberFormat="1" applyFont="1" applyFill="1">
      <alignment vertical="center"/>
    </xf>
    <xf numFmtId="13" fontId="24" fillId="6" borderId="1" xfId="2" quotePrefix="1" applyNumberFormat="1" applyFont="1" applyFill="1" applyBorder="1" applyAlignment="1">
      <alignment horizontal="center" vertical="center"/>
    </xf>
    <xf numFmtId="13" fontId="6" fillId="6" borderId="14" xfId="2" applyNumberFormat="1" applyFont="1" applyFill="1" applyBorder="1" applyAlignment="1">
      <alignment vertical="center"/>
    </xf>
    <xf numFmtId="13" fontId="6" fillId="6" borderId="0" xfId="2" applyNumberFormat="1" applyFont="1" applyFill="1" applyBorder="1" applyAlignment="1">
      <alignment vertical="center"/>
    </xf>
    <xf numFmtId="13" fontId="7" fillId="6" borderId="0" xfId="2" applyNumberFormat="1" applyFont="1" applyFill="1" applyBorder="1">
      <alignment vertical="center"/>
    </xf>
    <xf numFmtId="13" fontId="7" fillId="6" borderId="7" xfId="2" applyNumberFormat="1" applyFont="1" applyFill="1" applyBorder="1">
      <alignment vertical="center"/>
    </xf>
    <xf numFmtId="13" fontId="7" fillId="6" borderId="4" xfId="2" applyNumberFormat="1" applyFont="1" applyFill="1" applyBorder="1">
      <alignment vertical="center"/>
    </xf>
    <xf numFmtId="13" fontId="6" fillId="6" borderId="0" xfId="2" applyNumberFormat="1" applyFont="1" applyFill="1" applyAlignment="1">
      <alignment horizontal="center"/>
    </xf>
    <xf numFmtId="13" fontId="6" fillId="6" borderId="7" xfId="2" applyNumberFormat="1" applyFont="1" applyFill="1" applyBorder="1">
      <alignment vertical="center"/>
    </xf>
    <xf numFmtId="0" fontId="6" fillId="6" borderId="36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6" fillId="6" borderId="38" xfId="2" applyFont="1" applyFill="1" applyBorder="1" applyAlignment="1">
      <alignment horizontal="center" vertical="center" wrapText="1"/>
    </xf>
    <xf numFmtId="12" fontId="5" fillId="6" borderId="33" xfId="2" quotePrefix="1" applyNumberFormat="1" applyFont="1" applyFill="1" applyBorder="1" applyAlignment="1">
      <alignment horizontal="center" vertical="center"/>
    </xf>
    <xf numFmtId="13" fontId="32" fillId="6" borderId="35" xfId="28" applyNumberFormat="1" applyFill="1" applyBorder="1" applyAlignment="1">
      <alignment horizontal="center" vertical="center" wrapText="1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6" xfId="2" applyNumberFormat="1" applyFont="1" applyFill="1" applyBorder="1" applyAlignment="1">
      <alignment horizontal="center" vertical="center"/>
    </xf>
    <xf numFmtId="0" fontId="5" fillId="6" borderId="1" xfId="2" quotePrefix="1" applyFont="1" applyFill="1" applyBorder="1" applyAlignment="1">
      <alignment horizontal="center" vertical="center"/>
    </xf>
    <xf numFmtId="13" fontId="32" fillId="6" borderId="41" xfId="28" applyNumberFormat="1" applyFill="1" applyBorder="1" applyAlignment="1">
      <alignment horizontal="center" vertical="center" wrapText="1"/>
    </xf>
    <xf numFmtId="0" fontId="6" fillId="6" borderId="26" xfId="2" applyFont="1" applyFill="1" applyBorder="1">
      <alignment vertical="center"/>
    </xf>
    <xf numFmtId="0" fontId="5" fillId="6" borderId="16" xfId="2" applyFont="1" applyFill="1" applyBorder="1" applyAlignment="1">
      <alignment horizontal="center" vertical="center"/>
    </xf>
    <xf numFmtId="0" fontId="6" fillId="6" borderId="26" xfId="2" applyFont="1" applyFill="1" applyBorder="1" applyAlignment="1">
      <alignment horizontal="right" vertical="center"/>
    </xf>
    <xf numFmtId="0" fontId="6" fillId="6" borderId="16" xfId="2" applyFont="1" applyFill="1" applyBorder="1">
      <alignment vertical="center"/>
    </xf>
    <xf numFmtId="0" fontId="6" fillId="6" borderId="25" xfId="2" applyFont="1" applyFill="1" applyBorder="1">
      <alignment vertical="center"/>
    </xf>
    <xf numFmtId="0" fontId="0" fillId="6" borderId="35" xfId="28" applyFont="1" applyFill="1" applyBorder="1" applyAlignment="1">
      <alignment horizontal="left" vertical="center" wrapText="1"/>
    </xf>
    <xf numFmtId="0" fontId="33" fillId="6" borderId="30" xfId="2" applyFont="1" applyFill="1" applyBorder="1" applyAlignment="1">
      <alignment horizontal="center" vertical="center"/>
    </xf>
    <xf numFmtId="13" fontId="32" fillId="6" borderId="35" xfId="29" applyNumberFormat="1" applyFill="1" applyBorder="1" applyAlignment="1">
      <alignment horizontal="center" vertical="center" wrapText="1"/>
    </xf>
    <xf numFmtId="0" fontId="32" fillId="6" borderId="35" xfId="29" applyFill="1" applyBorder="1" applyAlignment="1">
      <alignment horizontal="left" vertical="center" wrapText="1"/>
    </xf>
    <xf numFmtId="13" fontId="5" fillId="6" borderId="2" xfId="2" quotePrefix="1" applyNumberFormat="1" applyFont="1" applyFill="1" applyBorder="1" applyAlignment="1">
      <alignment horizontal="center" vertical="center"/>
    </xf>
    <xf numFmtId="12" fontId="5" fillId="6" borderId="2" xfId="2" applyNumberFormat="1" applyFont="1" applyFill="1" applyBorder="1" applyAlignment="1">
      <alignment horizontal="center" vertical="center"/>
    </xf>
    <xf numFmtId="0" fontId="5" fillId="6" borderId="31" xfId="2" applyFont="1" applyFill="1" applyBorder="1" applyAlignment="1">
      <alignment horizontal="center" vertical="center"/>
    </xf>
    <xf numFmtId="12" fontId="5" fillId="6" borderId="39" xfId="2" quotePrefix="1" applyNumberFormat="1" applyFont="1" applyFill="1" applyBorder="1" applyAlignment="1">
      <alignment horizontal="center" vertical="center"/>
    </xf>
    <xf numFmtId="12" fontId="5" fillId="6" borderId="2" xfId="2" quotePrefix="1" applyNumberFormat="1" applyFont="1" applyFill="1" applyBorder="1" applyAlignment="1">
      <alignment horizontal="center" vertical="center"/>
    </xf>
    <xf numFmtId="12" fontId="5" fillId="6" borderId="40" xfId="2" quotePrefix="1" applyNumberFormat="1" applyFont="1" applyFill="1" applyBorder="1" applyAlignment="1">
      <alignment horizontal="center" vertical="center"/>
    </xf>
    <xf numFmtId="0" fontId="0" fillId="6" borderId="35" xfId="29" applyFont="1" applyFill="1" applyBorder="1" applyAlignment="1">
      <alignment horizontal="left" vertical="center" wrapText="1"/>
    </xf>
    <xf numFmtId="13" fontId="34" fillId="6" borderId="17" xfId="2" quotePrefix="1" applyNumberFormat="1" applyFont="1" applyFill="1" applyBorder="1" applyAlignment="1">
      <alignment horizontal="center" vertical="center"/>
    </xf>
    <xf numFmtId="13" fontId="24" fillId="6" borderId="17" xfId="2" quotePrefix="1" applyNumberFormat="1" applyFont="1" applyFill="1" applyBorder="1" applyAlignment="1">
      <alignment vertical="center"/>
    </xf>
    <xf numFmtId="0" fontId="32" fillId="7" borderId="35" xfId="29" applyFill="1" applyBorder="1" applyAlignment="1">
      <alignment horizontal="left" vertical="center" wrapText="1"/>
    </xf>
    <xf numFmtId="13" fontId="32" fillId="7" borderId="35" xfId="29" applyNumberFormat="1" applyFill="1" applyBorder="1" applyAlignment="1">
      <alignment horizontal="center" vertical="center" wrapText="1"/>
    </xf>
    <xf numFmtId="13" fontId="24" fillId="7" borderId="17" xfId="2" quotePrefix="1" applyNumberFormat="1" applyFont="1" applyFill="1" applyBorder="1" applyAlignment="1">
      <alignment vertical="center"/>
    </xf>
    <xf numFmtId="12" fontId="5" fillId="7" borderId="1" xfId="2" applyNumberFormat="1" applyFont="1" applyFill="1" applyBorder="1" applyAlignment="1">
      <alignment horizontal="center" vertical="center"/>
    </xf>
    <xf numFmtId="0" fontId="5" fillId="7" borderId="32" xfId="2" applyFont="1" applyFill="1" applyBorder="1" applyAlignment="1">
      <alignment horizontal="center" vertical="center"/>
    </xf>
    <xf numFmtId="0" fontId="5" fillId="7" borderId="12" xfId="2" applyFont="1" applyFill="1" applyBorder="1" applyAlignment="1">
      <alignment horizontal="center" vertical="center"/>
    </xf>
    <xf numFmtId="12" fontId="5" fillId="7" borderId="33" xfId="2" quotePrefix="1" applyNumberFormat="1" applyFont="1" applyFill="1" applyBorder="1" applyAlignment="1">
      <alignment horizontal="center" vertical="center"/>
    </xf>
    <xf numFmtId="12" fontId="5" fillId="7" borderId="1" xfId="2" quotePrefix="1" applyNumberFormat="1" applyFont="1" applyFill="1" applyBorder="1" applyAlignment="1">
      <alignment horizontal="center" vertical="center"/>
    </xf>
    <xf numFmtId="12" fontId="5" fillId="7" borderId="4" xfId="2" applyNumberFormat="1" applyFont="1" applyFill="1" applyBorder="1" applyAlignment="1">
      <alignment vertical="center"/>
    </xf>
    <xf numFmtId="0" fontId="5" fillId="7" borderId="3" xfId="2" applyFont="1" applyFill="1" applyBorder="1" applyAlignment="1">
      <alignment horizontal="center" vertical="center"/>
    </xf>
    <xf numFmtId="12" fontId="5" fillId="7" borderId="5" xfId="2" applyNumberFormat="1" applyFont="1" applyFill="1" applyBorder="1" applyAlignment="1">
      <alignment horizontal="center" vertical="center"/>
    </xf>
    <xf numFmtId="13" fontId="34" fillId="7" borderId="17" xfId="2" quotePrefix="1" applyNumberFormat="1" applyFont="1" applyFill="1" applyBorder="1" applyAlignment="1">
      <alignment horizontal="center" vertical="center"/>
    </xf>
    <xf numFmtId="0" fontId="5" fillId="7" borderId="5" xfId="2" applyFont="1" applyFill="1" applyBorder="1" applyAlignment="1">
      <alignment horizontal="center" vertical="center"/>
    </xf>
    <xf numFmtId="0" fontId="5" fillId="7" borderId="5" xfId="2" applyFont="1" applyFill="1" applyBorder="1" applyAlignment="1">
      <alignment vertical="center"/>
    </xf>
    <xf numFmtId="185" fontId="5" fillId="6" borderId="20" xfId="2" applyNumberFormat="1" applyFont="1" applyFill="1" applyBorder="1" applyAlignment="1">
      <alignment horizontal="center" vertical="center"/>
    </xf>
    <xf numFmtId="13" fontId="32" fillId="8" borderId="35" xfId="29" applyNumberFormat="1" applyFill="1" applyBorder="1" applyAlignment="1">
      <alignment horizontal="center" vertical="center" wrapText="1"/>
    </xf>
    <xf numFmtId="0" fontId="6" fillId="6" borderId="13" xfId="2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23" fillId="6" borderId="0" xfId="2" applyFont="1" applyFill="1" applyAlignment="1">
      <alignment horizontal="center"/>
    </xf>
    <xf numFmtId="0" fontId="6" fillId="6" borderId="0" xfId="2" applyFont="1" applyFill="1" applyBorder="1" applyAlignment="1">
      <alignment vertical="center"/>
    </xf>
    <xf numFmtId="0" fontId="35" fillId="6" borderId="9" xfId="2" applyFont="1" applyFill="1" applyBorder="1">
      <alignment vertical="center"/>
    </xf>
    <xf numFmtId="0" fontId="6" fillId="6" borderId="29" xfId="2" applyFont="1" applyFill="1" applyBorder="1" applyAlignment="1">
      <alignment horizontal="center" vertical="center"/>
    </xf>
    <xf numFmtId="0" fontId="6" fillId="6" borderId="28" xfId="2" applyFont="1" applyFill="1" applyBorder="1" applyAlignment="1">
      <alignment horizontal="center" vertical="center"/>
    </xf>
    <xf numFmtId="0" fontId="6" fillId="6" borderId="27" xfId="2" applyFont="1" applyFill="1" applyBorder="1" applyAlignment="1">
      <alignment horizontal="center" vertical="center"/>
    </xf>
    <xf numFmtId="0" fontId="23" fillId="6" borderId="0" xfId="2" applyFont="1" applyFill="1" applyAlignment="1">
      <alignment horizontal="center"/>
    </xf>
    <xf numFmtId="15" fontId="6" fillId="6" borderId="0" xfId="2" applyNumberFormat="1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6" fillId="6" borderId="29" xfId="2" applyFont="1" applyFill="1" applyBorder="1" applyAlignment="1">
      <alignment horizontal="left" vertical="center"/>
    </xf>
    <xf numFmtId="0" fontId="6" fillId="6" borderId="28" xfId="2" applyFont="1" applyFill="1" applyBorder="1" applyAlignment="1">
      <alignment horizontal="left" vertical="center"/>
    </xf>
    <xf numFmtId="0" fontId="29" fillId="6" borderId="26" xfId="2" applyFont="1" applyFill="1" applyBorder="1" applyAlignment="1">
      <alignment horizontal="center" vertical="center" wrapText="1"/>
    </xf>
    <xf numFmtId="0" fontId="30" fillId="6" borderId="25" xfId="2" applyFont="1" applyFill="1" applyBorder="1" applyAlignment="1">
      <alignment horizontal="center" vertical="center" wrapText="1"/>
    </xf>
    <xf numFmtId="0" fontId="25" fillId="6" borderId="26" xfId="2" applyFont="1" applyFill="1" applyBorder="1" applyAlignment="1">
      <alignment horizontal="center" vertical="center" wrapText="1"/>
    </xf>
    <xf numFmtId="0" fontId="26" fillId="6" borderId="25" xfId="2" applyFont="1" applyFill="1" applyBorder="1" applyAlignment="1">
      <alignment horizontal="center" vertical="center" wrapText="1"/>
    </xf>
    <xf numFmtId="0" fontId="6" fillId="6" borderId="26" xfId="2" applyFont="1" applyFill="1" applyBorder="1" applyAlignment="1">
      <alignment horizontal="center" vertical="center" wrapText="1"/>
    </xf>
    <xf numFmtId="0" fontId="5" fillId="6" borderId="25" xfId="2" applyFont="1" applyFill="1" applyBorder="1" applyAlignment="1">
      <alignment horizontal="center" vertical="center" wrapText="1"/>
    </xf>
    <xf numFmtId="13" fontId="6" fillId="6" borderId="26" xfId="2" applyNumberFormat="1" applyFont="1" applyFill="1" applyBorder="1" applyAlignment="1">
      <alignment horizontal="center" vertical="center" wrapText="1"/>
    </xf>
    <xf numFmtId="13" fontId="5" fillId="6" borderId="25" xfId="2" applyNumberFormat="1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10" fillId="6" borderId="26" xfId="2" applyFont="1" applyFill="1" applyBorder="1" applyAlignment="1">
      <alignment horizontal="center" vertical="center" wrapText="1"/>
    </xf>
    <xf numFmtId="0" fontId="5" fillId="6" borderId="16" xfId="2" applyFont="1" applyFill="1" applyBorder="1" applyAlignment="1">
      <alignment horizontal="center" vertical="center" wrapText="1"/>
    </xf>
    <xf numFmtId="0" fontId="9" fillId="6" borderId="26" xfId="2" applyFont="1" applyFill="1" applyBorder="1" applyAlignment="1">
      <alignment horizontal="center" vertical="center" wrapText="1"/>
    </xf>
    <xf numFmtId="0" fontId="8" fillId="6" borderId="16" xfId="2" applyFont="1" applyFill="1" applyBorder="1" applyAlignment="1">
      <alignment horizontal="center" vertical="center" wrapText="1"/>
    </xf>
    <xf numFmtId="0" fontId="8" fillId="6" borderId="25" xfId="2" applyFont="1" applyFill="1" applyBorder="1" applyAlignment="1">
      <alignment horizontal="center" vertical="center" wrapText="1"/>
    </xf>
    <xf numFmtId="0" fontId="6" fillId="6" borderId="29" xfId="2" applyFont="1" applyFill="1" applyBorder="1" applyAlignment="1">
      <alignment horizontal="center" vertical="center" wrapText="1"/>
    </xf>
    <xf numFmtId="0" fontId="6" fillId="6" borderId="28" xfId="2" applyFont="1" applyFill="1" applyBorder="1" applyAlignment="1">
      <alignment horizontal="center" vertical="center" wrapText="1"/>
    </xf>
    <xf numFmtId="0" fontId="6" fillId="6" borderId="27" xfId="2" applyFont="1" applyFill="1" applyBorder="1" applyAlignment="1">
      <alignment horizontal="center" vertical="center" wrapText="1"/>
    </xf>
    <xf numFmtId="0" fontId="6" fillId="6" borderId="10" xfId="2" applyFont="1" applyFill="1" applyBorder="1" applyAlignment="1">
      <alignment vertical="center"/>
    </xf>
    <xf numFmtId="0" fontId="6" fillId="6" borderId="9" xfId="2" applyFont="1" applyFill="1" applyBorder="1" applyAlignment="1">
      <alignment vertical="center"/>
    </xf>
    <xf numFmtId="0" fontId="6" fillId="6" borderId="15" xfId="2" applyFont="1" applyFill="1" applyBorder="1" applyAlignment="1">
      <alignment horizontal="center" vertical="center" wrapText="1"/>
    </xf>
    <xf numFmtId="0" fontId="6" fillId="6" borderId="14" xfId="2" applyFont="1" applyFill="1" applyBorder="1" applyAlignment="1">
      <alignment horizontal="center" vertical="center" wrapText="1"/>
    </xf>
    <xf numFmtId="0" fontId="6" fillId="6" borderId="13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 wrapText="1"/>
    </xf>
    <xf numFmtId="0" fontId="8" fillId="6" borderId="10" xfId="2" applyFont="1" applyFill="1" applyBorder="1" applyAlignment="1">
      <alignment horizontal="center" vertical="center" wrapText="1"/>
    </xf>
    <xf numFmtId="12" fontId="5" fillId="6" borderId="17" xfId="2" applyNumberFormat="1" applyFont="1" applyFill="1" applyBorder="1" applyAlignment="1">
      <alignment horizontal="center" vertical="center"/>
    </xf>
    <xf numFmtId="12" fontId="5" fillId="6" borderId="7" xfId="2" applyNumberFormat="1" applyFont="1" applyFill="1" applyBorder="1" applyAlignment="1">
      <alignment vertical="center"/>
    </xf>
    <xf numFmtId="0" fontId="0" fillId="6" borderId="35" xfId="29" applyFont="1" applyFill="1" applyBorder="1" applyAlignment="1">
      <alignment horizontal="left" vertical="center"/>
    </xf>
    <xf numFmtId="13" fontId="26" fillId="6" borderId="17" xfId="2" quotePrefix="1" applyNumberFormat="1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0" fillId="7" borderId="35" xfId="29" applyFont="1" applyFill="1" applyBorder="1" applyAlignment="1">
      <alignment horizontal="left" vertical="center" wrapText="1"/>
    </xf>
    <xf numFmtId="0" fontId="36" fillId="6" borderId="9" xfId="2" applyFont="1" applyFill="1" applyBorder="1" applyAlignment="1">
      <alignment horizontal="center" vertical="center"/>
    </xf>
  </cellXfs>
  <cellStyles count="30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Normal 14" xfId="29"/>
    <cellStyle name="Normal 2" xfId="2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32</xdr:row>
      <xdr:rowOff>28575</xdr:rowOff>
    </xdr:from>
    <xdr:to>
      <xdr:col>8</xdr:col>
      <xdr:colOff>0</xdr:colOff>
      <xdr:row>33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545042</xdr:colOff>
      <xdr:row>7</xdr:row>
      <xdr:rowOff>9525</xdr:rowOff>
    </xdr:from>
    <xdr:to>
      <xdr:col>2</xdr:col>
      <xdr:colOff>278342</xdr:colOff>
      <xdr:row>8</xdr:row>
      <xdr:rowOff>0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03209" y="1618192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534458</xdr:colOff>
      <xdr:row>8</xdr:row>
      <xdr:rowOff>30692</xdr:rowOff>
    </xdr:from>
    <xdr:to>
      <xdr:col>2</xdr:col>
      <xdr:colOff>267758</xdr:colOff>
      <xdr:row>9</xdr:row>
      <xdr:rowOff>21167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492625" y="1861609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30</xdr:row>
      <xdr:rowOff>64293</xdr:rowOff>
    </xdr:from>
    <xdr:to>
      <xdr:col>4</xdr:col>
      <xdr:colOff>821531</xdr:colOff>
      <xdr:row>31</xdr:row>
      <xdr:rowOff>35718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30</xdr:row>
      <xdr:rowOff>28575</xdr:rowOff>
    </xdr:from>
    <xdr:to>
      <xdr:col>8</xdr:col>
      <xdr:colOff>0</xdr:colOff>
      <xdr:row>31</xdr:row>
      <xdr:rowOff>0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30</xdr:row>
      <xdr:rowOff>28575</xdr:rowOff>
    </xdr:from>
    <xdr:to>
      <xdr:col>11</xdr:col>
      <xdr:colOff>809625</xdr:colOff>
      <xdr:row>31</xdr:row>
      <xdr:rowOff>0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30</xdr:row>
      <xdr:rowOff>28575</xdr:rowOff>
    </xdr:from>
    <xdr:to>
      <xdr:col>18</xdr:col>
      <xdr:colOff>809625</xdr:colOff>
      <xdr:row>31</xdr:row>
      <xdr:rowOff>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30</xdr:row>
      <xdr:rowOff>38100</xdr:rowOff>
    </xdr:from>
    <xdr:to>
      <xdr:col>14</xdr:col>
      <xdr:colOff>114300</xdr:colOff>
      <xdr:row>31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30</xdr:row>
      <xdr:rowOff>38100</xdr:rowOff>
    </xdr:from>
    <xdr:to>
      <xdr:col>21</xdr:col>
      <xdr:colOff>114300</xdr:colOff>
      <xdr:row>31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30</xdr:row>
      <xdr:rowOff>47624</xdr:rowOff>
    </xdr:from>
    <xdr:to>
      <xdr:col>7</xdr:col>
      <xdr:colOff>169068</xdr:colOff>
      <xdr:row>31</xdr:row>
      <xdr:rowOff>28574</xdr:rowOff>
    </xdr:to>
    <xdr:sp macro="" textlink="">
      <xdr:nvSpPr>
        <xdr:cNvPr id="36" name="Rectangle 17"/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25</xdr:col>
      <xdr:colOff>504825</xdr:colOff>
      <xdr:row>30</xdr:row>
      <xdr:rowOff>28575</xdr:rowOff>
    </xdr:from>
    <xdr:to>
      <xdr:col>25</xdr:col>
      <xdr:colOff>809625</xdr:colOff>
      <xdr:row>31</xdr:row>
      <xdr:rowOff>0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 rot="10800000" flipH="1" flipV="1">
          <a:off x="15396349" y="9681349"/>
          <a:ext cx="304800" cy="21535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361950</xdr:colOff>
      <xdr:row>30</xdr:row>
      <xdr:rowOff>38100</xdr:rowOff>
    </xdr:from>
    <xdr:to>
      <xdr:col>28</xdr:col>
      <xdr:colOff>114300</xdr:colOff>
      <xdr:row>31</xdr:row>
      <xdr:rowOff>9525</xdr:rowOff>
    </xdr:to>
    <xdr:sp macro="" textlink="">
      <xdr:nvSpPr>
        <xdr:cNvPr id="20" name="Rectangle 18"/>
        <xdr:cNvSpPr>
          <a:spLocks noChangeArrowheads="1"/>
        </xdr:cNvSpPr>
      </xdr:nvSpPr>
      <xdr:spPr bwMode="auto">
        <a:xfrm rot="10800000" flipH="1" flipV="1">
          <a:off x="16624145" y="9690874"/>
          <a:ext cx="251832" cy="21535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1893384</xdr:colOff>
      <xdr:row>1</xdr:row>
      <xdr:rowOff>92927</xdr:rowOff>
    </xdr:from>
    <xdr:to>
      <xdr:col>0</xdr:col>
      <xdr:colOff>3252440</xdr:colOff>
      <xdr:row>10</xdr:row>
      <xdr:rowOff>441402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721" t="1053" r="9029"/>
        <a:stretch/>
      </xdr:blipFill>
      <xdr:spPr>
        <a:xfrm>
          <a:off x="1893384" y="418171"/>
          <a:ext cx="1359056" cy="2276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AC42"/>
  <sheetViews>
    <sheetView showGridLines="0" tabSelected="1" topLeftCell="A10" zoomScale="82" zoomScaleNormal="82" zoomScaleSheetLayoutView="75" workbookViewId="0">
      <selection activeCell="K20" sqref="K20"/>
    </sheetView>
  </sheetViews>
  <sheetFormatPr defaultRowHeight="16.5" x14ac:dyDescent="0.3"/>
  <cols>
    <col min="1" max="1" width="55" style="55" customWidth="1"/>
    <col min="2" max="2" width="11.125" style="46" customWidth="1"/>
    <col min="3" max="3" width="9.875" style="2" customWidth="1"/>
    <col min="4" max="4" width="11.125" style="2" customWidth="1"/>
    <col min="5" max="5" width="10.875" style="61" customWidth="1"/>
    <col min="6" max="8" width="8" style="2" customWidth="1"/>
    <col min="9" max="9" width="0.875" style="2" customWidth="1"/>
    <col min="10" max="10" width="10.125" style="2" customWidth="1"/>
    <col min="11" max="11" width="10.5" style="2" customWidth="1"/>
    <col min="12" max="12" width="11" style="2" customWidth="1"/>
    <col min="13" max="15" width="6.875" style="2" customWidth="1"/>
    <col min="16" max="16" width="1" style="2" customWidth="1"/>
    <col min="17" max="17" width="10.5" style="2" customWidth="1"/>
    <col min="18" max="18" width="9" style="2"/>
    <col min="19" max="19" width="11.5" style="2" customWidth="1"/>
    <col min="20" max="22" width="6.625" style="2" customWidth="1"/>
    <col min="23" max="23" width="1.5" style="2" customWidth="1"/>
    <col min="24" max="24" width="12.375" style="2" customWidth="1"/>
    <col min="25" max="25" width="10.5" style="2" customWidth="1"/>
    <col min="26" max="26" width="9" style="2"/>
    <col min="27" max="27" width="10.25" style="2" customWidth="1"/>
    <col min="28" max="30" width="6.625" style="2" customWidth="1"/>
    <col min="31" max="31" width="1" style="2" customWidth="1"/>
    <col min="32" max="32" width="10.5" style="2" customWidth="1"/>
    <col min="33" max="33" width="9" style="2"/>
    <col min="34" max="34" width="10.25" style="2" customWidth="1"/>
    <col min="35" max="37" width="6.625" style="2" customWidth="1"/>
    <col min="38" max="38" width="1.75" style="2" customWidth="1"/>
    <col min="39" max="39" width="10.5" style="2" customWidth="1"/>
    <col min="40" max="40" width="9" style="2"/>
    <col min="41" max="41" width="10.25" style="2" customWidth="1"/>
    <col min="42" max="44" width="6" style="2" customWidth="1"/>
    <col min="45" max="16384" width="9" style="2"/>
  </cols>
  <sheetData>
    <row r="1" spans="1:29" ht="25.5" x14ac:dyDescent="0.35">
      <c r="A1" s="121" t="s">
        <v>24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15"/>
      <c r="X1" s="115"/>
    </row>
    <row r="3" spans="1:29" x14ac:dyDescent="0.3">
      <c r="T3" s="122"/>
      <c r="U3" s="123"/>
      <c r="V3" s="123"/>
      <c r="W3" s="116"/>
    </row>
    <row r="4" spans="1:29" x14ac:dyDescent="0.3">
      <c r="A4" s="56" t="s">
        <v>41</v>
      </c>
      <c r="B4" s="47"/>
      <c r="C4" s="3"/>
      <c r="D4" s="3"/>
      <c r="J4" s="2" t="s">
        <v>23</v>
      </c>
      <c r="K4" s="3"/>
      <c r="L4" s="3"/>
      <c r="M4" s="3"/>
      <c r="N4" s="3"/>
      <c r="O4" s="3"/>
    </row>
    <row r="5" spans="1:29" x14ac:dyDescent="0.3">
      <c r="A5" s="56" t="s">
        <v>25</v>
      </c>
      <c r="B5" s="47"/>
      <c r="C5" s="3"/>
      <c r="D5" s="3"/>
      <c r="E5" s="61" t="s">
        <v>58</v>
      </c>
      <c r="J5" s="2" t="s">
        <v>22</v>
      </c>
      <c r="K5" s="5"/>
      <c r="L5" s="5"/>
      <c r="M5" s="5"/>
      <c r="N5" s="5"/>
      <c r="O5" s="5"/>
      <c r="X5" s="4"/>
    </row>
    <row r="6" spans="1:29" x14ac:dyDescent="0.3">
      <c r="A6" s="56" t="s">
        <v>59</v>
      </c>
      <c r="B6" s="47"/>
      <c r="C6" s="3"/>
      <c r="D6" s="3"/>
      <c r="X6" s="4"/>
    </row>
    <row r="7" spans="1:29" ht="17.25" thickBot="1" x14ac:dyDescent="0.35">
      <c r="A7" s="57"/>
      <c r="B7" s="48"/>
      <c r="C7" s="4"/>
      <c r="D7" s="4"/>
    </row>
    <row r="8" spans="1:29" ht="17.25" thickBot="1" x14ac:dyDescent="0.35">
      <c r="A8" s="57" t="s">
        <v>21</v>
      </c>
      <c r="B8" s="46" t="s">
        <v>16</v>
      </c>
      <c r="D8" s="2" t="s">
        <v>15</v>
      </c>
      <c r="E8" s="124" t="s">
        <v>20</v>
      </c>
      <c r="F8" s="125"/>
      <c r="G8" s="7"/>
      <c r="H8" s="7"/>
      <c r="I8" s="7"/>
      <c r="J8" s="7" t="s">
        <v>19</v>
      </c>
      <c r="K8" s="7"/>
      <c r="L8" s="8" t="s">
        <v>18</v>
      </c>
      <c r="M8" s="4"/>
      <c r="N8" s="4"/>
    </row>
    <row r="9" spans="1:29" ht="17.25" thickBot="1" x14ac:dyDescent="0.35">
      <c r="A9" s="57" t="s">
        <v>17</v>
      </c>
      <c r="B9" s="46" t="s">
        <v>16</v>
      </c>
      <c r="D9" s="2" t="s">
        <v>15</v>
      </c>
      <c r="E9" s="124" t="s">
        <v>14</v>
      </c>
      <c r="F9" s="125"/>
      <c r="G9" s="7"/>
      <c r="H9" s="7"/>
      <c r="I9" s="119" t="s">
        <v>13</v>
      </c>
      <c r="J9" s="119"/>
      <c r="K9" s="7"/>
      <c r="L9" s="8" t="s">
        <v>12</v>
      </c>
      <c r="M9" s="4"/>
      <c r="N9" s="4"/>
    </row>
    <row r="10" spans="1:29" ht="17.25" thickBot="1" x14ac:dyDescent="0.35"/>
    <row r="11" spans="1:29" ht="36.75" customHeight="1" thickBot="1" x14ac:dyDescent="0.35">
      <c r="B11" s="49" t="s">
        <v>11</v>
      </c>
      <c r="C11" s="85">
        <v>10</v>
      </c>
      <c r="D11" s="118" t="s">
        <v>33</v>
      </c>
      <c r="E11" s="119"/>
      <c r="F11" s="119"/>
      <c r="G11" s="119"/>
      <c r="H11" s="120"/>
      <c r="J11" s="118" t="s">
        <v>34</v>
      </c>
      <c r="K11" s="119"/>
      <c r="L11" s="119"/>
      <c r="M11" s="119"/>
      <c r="N11" s="119"/>
      <c r="O11" s="120"/>
      <c r="P11" s="79"/>
      <c r="Q11" s="119" t="s">
        <v>35</v>
      </c>
      <c r="R11" s="119"/>
      <c r="S11" s="119"/>
      <c r="T11" s="119"/>
      <c r="U11" s="119"/>
      <c r="V11" s="120"/>
      <c r="W11" s="6"/>
      <c r="X11" s="119" t="s">
        <v>35</v>
      </c>
      <c r="Y11" s="119"/>
      <c r="Z11" s="119"/>
      <c r="AA11" s="119"/>
      <c r="AB11" s="119"/>
      <c r="AC11" s="120"/>
    </row>
    <row r="12" spans="1:29" ht="17.25" customHeight="1" thickBot="1" x14ac:dyDescent="0.35">
      <c r="A12" s="126" t="s">
        <v>10</v>
      </c>
      <c r="B12" s="128" t="s">
        <v>40</v>
      </c>
      <c r="C12" s="130" t="s">
        <v>9</v>
      </c>
      <c r="D12" s="130" t="s">
        <v>8</v>
      </c>
      <c r="E12" s="132" t="s">
        <v>7</v>
      </c>
      <c r="F12" s="140" t="s">
        <v>3</v>
      </c>
      <c r="G12" s="141"/>
      <c r="H12" s="142"/>
      <c r="I12" s="9"/>
      <c r="J12" s="135" t="s">
        <v>36</v>
      </c>
      <c r="K12" s="137" t="s">
        <v>6</v>
      </c>
      <c r="L12" s="137" t="s">
        <v>26</v>
      </c>
      <c r="M12" s="140" t="s">
        <v>3</v>
      </c>
      <c r="N12" s="141"/>
      <c r="O12" s="142"/>
      <c r="P12" s="13"/>
      <c r="Q12" s="147" t="s">
        <v>37</v>
      </c>
      <c r="R12" s="137" t="s">
        <v>5</v>
      </c>
      <c r="S12" s="137" t="s">
        <v>4</v>
      </c>
      <c r="T12" s="145" t="s">
        <v>3</v>
      </c>
      <c r="U12" s="146"/>
      <c r="V12" s="147"/>
      <c r="W12" s="113"/>
      <c r="X12" s="147" t="s">
        <v>37</v>
      </c>
      <c r="Y12" s="137" t="s">
        <v>5</v>
      </c>
      <c r="Z12" s="137" t="s">
        <v>4</v>
      </c>
      <c r="AA12" s="145" t="s">
        <v>3</v>
      </c>
      <c r="AB12" s="146"/>
      <c r="AC12" s="147"/>
    </row>
    <row r="13" spans="1:29" ht="42.75" customHeight="1" thickBot="1" x14ac:dyDescent="0.35">
      <c r="A13" s="127"/>
      <c r="B13" s="129"/>
      <c r="C13" s="131"/>
      <c r="D13" s="131"/>
      <c r="E13" s="133"/>
      <c r="F13" s="10">
        <v>1</v>
      </c>
      <c r="G13" s="11">
        <v>2</v>
      </c>
      <c r="H13" s="12">
        <v>3</v>
      </c>
      <c r="I13" s="13"/>
      <c r="J13" s="136"/>
      <c r="K13" s="138"/>
      <c r="L13" s="139"/>
      <c r="M13" s="70">
        <v>1</v>
      </c>
      <c r="N13" s="71">
        <v>2</v>
      </c>
      <c r="O13" s="72">
        <v>3</v>
      </c>
      <c r="P13" s="13"/>
      <c r="Q13" s="148"/>
      <c r="R13" s="139"/>
      <c r="S13" s="149"/>
      <c r="T13" s="10">
        <v>1</v>
      </c>
      <c r="U13" s="11">
        <v>2</v>
      </c>
      <c r="V13" s="12">
        <v>3</v>
      </c>
      <c r="W13" s="14"/>
      <c r="X13" s="148"/>
      <c r="Y13" s="139"/>
      <c r="Z13" s="149"/>
      <c r="AA13" s="10">
        <v>1</v>
      </c>
      <c r="AB13" s="11">
        <v>2</v>
      </c>
      <c r="AC13" s="12">
        <v>3</v>
      </c>
    </row>
    <row r="14" spans="1:29" ht="19.5" customHeight="1" x14ac:dyDescent="0.3">
      <c r="A14" s="87" t="s">
        <v>42</v>
      </c>
      <c r="B14" s="86">
        <v>0.75</v>
      </c>
      <c r="C14" s="112">
        <v>0</v>
      </c>
      <c r="D14" s="86">
        <v>0.75</v>
      </c>
      <c r="E14" s="88"/>
      <c r="F14" s="89"/>
      <c r="G14" s="89"/>
      <c r="H14" s="90"/>
      <c r="I14" s="60"/>
      <c r="J14" s="91"/>
      <c r="K14" s="92"/>
      <c r="L14" s="86">
        <v>0.75</v>
      </c>
      <c r="M14" s="92"/>
      <c r="N14" s="92"/>
      <c r="O14" s="93"/>
      <c r="P14" s="80"/>
      <c r="Q14" s="24"/>
      <c r="R14" s="15"/>
      <c r="S14" s="86"/>
      <c r="T14" s="16"/>
      <c r="U14" s="16"/>
      <c r="V14" s="17"/>
      <c r="W14" s="18"/>
      <c r="X14" s="24"/>
      <c r="Y14" s="15"/>
      <c r="Z14" s="86"/>
      <c r="AA14" s="16"/>
      <c r="AB14" s="16"/>
      <c r="AC14" s="17"/>
    </row>
    <row r="15" spans="1:29" ht="19.5" customHeight="1" x14ac:dyDescent="0.3">
      <c r="A15" s="87" t="s">
        <v>43</v>
      </c>
      <c r="B15" s="86">
        <v>3</v>
      </c>
      <c r="C15" s="112">
        <v>0.25</v>
      </c>
      <c r="D15" s="86">
        <v>3</v>
      </c>
      <c r="E15" s="96">
        <f>D15-B15</f>
        <v>0</v>
      </c>
      <c r="F15" s="150"/>
      <c r="G15" s="150"/>
      <c r="H15" s="18"/>
      <c r="I15" s="60"/>
      <c r="J15" s="73"/>
      <c r="K15" s="75"/>
      <c r="L15" s="86">
        <v>3</v>
      </c>
      <c r="M15" s="150"/>
      <c r="N15" s="151"/>
      <c r="O15" s="17"/>
      <c r="P15" s="80"/>
      <c r="Q15" s="111"/>
      <c r="R15" s="24"/>
      <c r="S15" s="86"/>
      <c r="T15" s="16"/>
      <c r="U15" s="16"/>
      <c r="V15" s="17"/>
      <c r="W15" s="18"/>
      <c r="X15" s="111"/>
      <c r="Y15" s="24"/>
      <c r="Z15" s="86"/>
      <c r="AA15" s="16"/>
      <c r="AB15" s="16"/>
      <c r="AC15" s="17"/>
    </row>
    <row r="16" spans="1:29" ht="19.5" customHeight="1" x14ac:dyDescent="0.3">
      <c r="A16" s="97" t="s">
        <v>44</v>
      </c>
      <c r="B16" s="98">
        <v>11</v>
      </c>
      <c r="C16" s="112">
        <v>0.375</v>
      </c>
      <c r="D16" s="98">
        <v>11</v>
      </c>
      <c r="E16" s="99">
        <f t="shared" ref="E16:E29" si="0">D16-B16</f>
        <v>0</v>
      </c>
      <c r="F16" s="154"/>
      <c r="G16" s="100"/>
      <c r="H16" s="101"/>
      <c r="I16" s="102"/>
      <c r="J16" s="103">
        <v>0.125</v>
      </c>
      <c r="K16" s="104"/>
      <c r="L16" s="98">
        <f>D16+J16</f>
        <v>11.125</v>
      </c>
      <c r="M16" s="154"/>
      <c r="N16" s="105"/>
      <c r="O16" s="106"/>
      <c r="P16" s="80"/>
      <c r="Q16" s="24"/>
      <c r="R16" s="24"/>
      <c r="S16" s="86"/>
      <c r="T16" s="16"/>
      <c r="U16" s="16"/>
      <c r="V16" s="17"/>
      <c r="W16" s="18"/>
      <c r="X16" s="24"/>
      <c r="Y16" s="24"/>
      <c r="Z16" s="86"/>
      <c r="AA16" s="16"/>
      <c r="AB16" s="16"/>
      <c r="AC16" s="17"/>
    </row>
    <row r="17" spans="1:29" ht="19.5" customHeight="1" x14ac:dyDescent="0.3">
      <c r="A17" s="97" t="s">
        <v>45</v>
      </c>
      <c r="B17" s="98">
        <v>12</v>
      </c>
      <c r="C17" s="112">
        <v>0.375</v>
      </c>
      <c r="D17" s="98">
        <v>12</v>
      </c>
      <c r="E17" s="99">
        <f t="shared" si="0"/>
        <v>0</v>
      </c>
      <c r="F17" s="100"/>
      <c r="G17" s="100"/>
      <c r="H17" s="101"/>
      <c r="I17" s="102"/>
      <c r="J17" s="103">
        <v>-0.125</v>
      </c>
      <c r="K17" s="104"/>
      <c r="L17" s="98">
        <f t="shared" ref="L17:L29" si="1">D17+J17</f>
        <v>11.875</v>
      </c>
      <c r="M17" s="100"/>
      <c r="N17" s="105"/>
      <c r="O17" s="106"/>
      <c r="P17" s="80"/>
      <c r="Q17" s="78"/>
      <c r="R17" s="76"/>
      <c r="S17" s="86"/>
      <c r="T17" s="25"/>
      <c r="U17" s="25"/>
      <c r="V17" s="23"/>
      <c r="W17" s="20"/>
      <c r="X17" s="78"/>
      <c r="Y17" s="76"/>
      <c r="Z17" s="86"/>
      <c r="AA17" s="25"/>
      <c r="AB17" s="25"/>
      <c r="AC17" s="23"/>
    </row>
    <row r="18" spans="1:29" ht="21" customHeight="1" x14ac:dyDescent="0.3">
      <c r="A18" s="94" t="s">
        <v>46</v>
      </c>
      <c r="B18" s="86">
        <v>15.5</v>
      </c>
      <c r="C18" s="112">
        <v>0</v>
      </c>
      <c r="D18" s="86">
        <v>15.5</v>
      </c>
      <c r="E18" s="96">
        <f t="shared" si="0"/>
        <v>0</v>
      </c>
      <c r="F18" s="19"/>
      <c r="G18" s="19"/>
      <c r="H18" s="20"/>
      <c r="I18" s="60"/>
      <c r="J18" s="73"/>
      <c r="K18" s="75"/>
      <c r="L18" s="86">
        <f t="shared" si="1"/>
        <v>15.5</v>
      </c>
      <c r="M18" s="19"/>
      <c r="N18" s="22"/>
      <c r="O18" s="23"/>
      <c r="P18" s="80"/>
      <c r="Q18" s="78"/>
      <c r="R18" s="21"/>
      <c r="S18" s="86"/>
      <c r="T18" s="25"/>
      <c r="U18" s="25"/>
      <c r="V18" s="23"/>
      <c r="W18" s="20"/>
      <c r="X18" s="78"/>
      <c r="Y18" s="21"/>
      <c r="Z18" s="86"/>
      <c r="AA18" s="25"/>
      <c r="AB18" s="25"/>
      <c r="AC18" s="23"/>
    </row>
    <row r="19" spans="1:29" ht="19.5" customHeight="1" x14ac:dyDescent="0.3">
      <c r="A19" s="94" t="s">
        <v>47</v>
      </c>
      <c r="B19" s="86">
        <v>5.5</v>
      </c>
      <c r="C19" s="112">
        <v>0</v>
      </c>
      <c r="D19" s="86">
        <v>5.5</v>
      </c>
      <c r="E19" s="96">
        <f t="shared" si="0"/>
        <v>0</v>
      </c>
      <c r="F19" s="1"/>
      <c r="G19" s="19"/>
      <c r="H19" s="20"/>
      <c r="I19" s="60"/>
      <c r="J19" s="73"/>
      <c r="K19" s="75"/>
      <c r="L19" s="86">
        <f t="shared" si="1"/>
        <v>5.5</v>
      </c>
      <c r="M19" s="19"/>
      <c r="N19" s="22"/>
      <c r="O19" s="23"/>
      <c r="P19" s="80"/>
      <c r="Q19" s="76"/>
      <c r="R19" s="26"/>
      <c r="S19" s="86"/>
      <c r="T19" s="25"/>
      <c r="U19" s="25"/>
      <c r="V19" s="23"/>
      <c r="W19" s="20"/>
      <c r="X19" s="76"/>
      <c r="Y19" s="26"/>
      <c r="Z19" s="86"/>
      <c r="AA19" s="25"/>
      <c r="AB19" s="25"/>
      <c r="AC19" s="23"/>
    </row>
    <row r="20" spans="1:29" ht="19.5" customHeight="1" x14ac:dyDescent="0.3">
      <c r="A20" s="94" t="s">
        <v>48</v>
      </c>
      <c r="B20" s="86">
        <v>13</v>
      </c>
      <c r="C20" s="112">
        <v>0.375</v>
      </c>
      <c r="D20" s="86">
        <v>13</v>
      </c>
      <c r="E20" s="96">
        <f t="shared" si="0"/>
        <v>0</v>
      </c>
      <c r="F20" s="1"/>
      <c r="G20" s="19"/>
      <c r="H20" s="20"/>
      <c r="I20" s="60"/>
      <c r="J20" s="73"/>
      <c r="K20" s="75"/>
      <c r="L20" s="86">
        <f t="shared" si="1"/>
        <v>13</v>
      </c>
      <c r="M20" s="19"/>
      <c r="N20" s="22"/>
      <c r="O20" s="23"/>
      <c r="P20" s="80"/>
      <c r="Q20" s="26"/>
      <c r="R20" s="26"/>
      <c r="S20" s="86"/>
      <c r="T20" s="25"/>
      <c r="U20" s="25"/>
      <c r="V20" s="23"/>
      <c r="W20" s="20"/>
      <c r="X20" s="26"/>
      <c r="Y20" s="26"/>
      <c r="Z20" s="86"/>
      <c r="AA20" s="25"/>
      <c r="AB20" s="25"/>
      <c r="AC20" s="23"/>
    </row>
    <row r="21" spans="1:29" ht="21.75" customHeight="1" x14ac:dyDescent="0.3">
      <c r="A21" s="87" t="s">
        <v>49</v>
      </c>
      <c r="B21" s="86">
        <v>8</v>
      </c>
      <c r="C21" s="112">
        <v>0.25</v>
      </c>
      <c r="D21" s="86">
        <v>8</v>
      </c>
      <c r="E21" s="96">
        <f t="shared" si="0"/>
        <v>0</v>
      </c>
      <c r="F21" s="1"/>
      <c r="G21" s="19"/>
      <c r="H21" s="20"/>
      <c r="I21" s="60"/>
      <c r="J21" s="153"/>
      <c r="K21" s="75"/>
      <c r="L21" s="86">
        <f t="shared" si="1"/>
        <v>8</v>
      </c>
      <c r="M21" s="19"/>
      <c r="N21" s="22"/>
      <c r="O21" s="23"/>
      <c r="P21" s="80"/>
      <c r="Q21" s="26"/>
      <c r="R21" s="26"/>
      <c r="S21" s="86"/>
      <c r="T21" s="25"/>
      <c r="U21" s="25"/>
      <c r="V21" s="23"/>
      <c r="W21" s="20"/>
      <c r="X21" s="26"/>
      <c r="Y21" s="26"/>
      <c r="Z21" s="86"/>
      <c r="AA21" s="25"/>
      <c r="AB21" s="25"/>
      <c r="AC21" s="23"/>
    </row>
    <row r="22" spans="1:29" ht="19.5" customHeight="1" x14ac:dyDescent="0.3">
      <c r="A22" s="97" t="s">
        <v>50</v>
      </c>
      <c r="B22" s="98">
        <v>10.5</v>
      </c>
      <c r="C22" s="112">
        <v>0.25</v>
      </c>
      <c r="D22" s="98">
        <v>10.375</v>
      </c>
      <c r="E22" s="108">
        <f t="shared" si="0"/>
        <v>-0.125</v>
      </c>
      <c r="F22" s="107"/>
      <c r="G22" s="100"/>
      <c r="H22" s="101"/>
      <c r="I22" s="102"/>
      <c r="J22" s="103">
        <v>0.125</v>
      </c>
      <c r="K22" s="104"/>
      <c r="L22" s="98">
        <f t="shared" si="1"/>
        <v>10.5</v>
      </c>
      <c r="M22" s="100"/>
      <c r="N22" s="105"/>
      <c r="O22" s="106"/>
      <c r="P22" s="80"/>
      <c r="Q22" s="26"/>
      <c r="R22" s="26"/>
      <c r="S22" s="86"/>
      <c r="T22" s="25"/>
      <c r="U22" s="25"/>
      <c r="V22" s="23"/>
      <c r="W22" s="20"/>
      <c r="X22" s="26"/>
      <c r="Y22" s="26"/>
      <c r="Z22" s="86"/>
      <c r="AA22" s="25"/>
      <c r="AB22" s="25"/>
      <c r="AC22" s="23"/>
    </row>
    <row r="23" spans="1:29" ht="18.75" customHeight="1" x14ac:dyDescent="0.3">
      <c r="A23" s="87" t="s">
        <v>51</v>
      </c>
      <c r="B23" s="86">
        <v>7.625</v>
      </c>
      <c r="C23" s="112">
        <v>0.25</v>
      </c>
      <c r="D23" s="86">
        <v>7.6875</v>
      </c>
      <c r="E23" s="95">
        <f t="shared" si="0"/>
        <v>6.25E-2</v>
      </c>
      <c r="F23" s="1"/>
      <c r="G23" s="1"/>
      <c r="H23" s="23"/>
      <c r="I23" s="60"/>
      <c r="J23" s="73"/>
      <c r="K23" s="75"/>
      <c r="L23" s="86">
        <f t="shared" si="1"/>
        <v>7.6875</v>
      </c>
      <c r="M23" s="1"/>
      <c r="N23" s="25"/>
      <c r="O23" s="23"/>
      <c r="P23" s="80"/>
      <c r="Q23" s="26"/>
      <c r="R23" s="26"/>
      <c r="S23" s="86"/>
      <c r="T23" s="25"/>
      <c r="U23" s="25"/>
      <c r="V23" s="23"/>
      <c r="W23" s="20"/>
      <c r="X23" s="26"/>
      <c r="Y23" s="26"/>
      <c r="Z23" s="86"/>
      <c r="AA23" s="25"/>
      <c r="AB23" s="25"/>
      <c r="AC23" s="23"/>
    </row>
    <row r="24" spans="1:29" ht="21" customHeight="1" x14ac:dyDescent="0.3">
      <c r="A24" s="87" t="s">
        <v>52</v>
      </c>
      <c r="B24" s="86">
        <v>10</v>
      </c>
      <c r="C24" s="112">
        <v>0</v>
      </c>
      <c r="D24" s="86">
        <v>10</v>
      </c>
      <c r="E24" s="96">
        <f t="shared" si="0"/>
        <v>0</v>
      </c>
      <c r="F24" s="27"/>
      <c r="G24" s="27"/>
      <c r="H24" s="23"/>
      <c r="I24" s="60"/>
      <c r="J24" s="73"/>
      <c r="K24" s="75"/>
      <c r="L24" s="86">
        <f t="shared" si="1"/>
        <v>10</v>
      </c>
      <c r="M24" s="27"/>
      <c r="N24" s="28"/>
      <c r="O24" s="23"/>
      <c r="P24" s="80"/>
      <c r="Q24" s="26"/>
      <c r="R24" s="26"/>
      <c r="S24" s="86"/>
      <c r="T24" s="28"/>
      <c r="U24" s="28"/>
      <c r="V24" s="23"/>
      <c r="W24" s="20"/>
      <c r="X24" s="26"/>
      <c r="Y24" s="26"/>
      <c r="Z24" s="86"/>
      <c r="AA24" s="28"/>
      <c r="AB24" s="28"/>
      <c r="AC24" s="23"/>
    </row>
    <row r="25" spans="1:29" ht="19.5" customHeight="1" x14ac:dyDescent="0.3">
      <c r="A25" s="87" t="s">
        <v>53</v>
      </c>
      <c r="B25" s="86">
        <v>5</v>
      </c>
      <c r="C25" s="112">
        <v>0.375</v>
      </c>
      <c r="D25" s="86">
        <v>5</v>
      </c>
      <c r="E25" s="96">
        <f t="shared" si="0"/>
        <v>0</v>
      </c>
      <c r="F25" s="27"/>
      <c r="G25" s="27"/>
      <c r="H25" s="23"/>
      <c r="I25" s="60"/>
      <c r="J25" s="73"/>
      <c r="K25" s="75"/>
      <c r="L25" s="86">
        <f t="shared" si="1"/>
        <v>5</v>
      </c>
      <c r="M25" s="27"/>
      <c r="N25" s="28"/>
      <c r="O25" s="23"/>
      <c r="P25" s="80"/>
      <c r="Q25" s="26"/>
      <c r="R25" s="26"/>
      <c r="S25" s="86"/>
      <c r="T25" s="28"/>
      <c r="U25" s="28"/>
      <c r="V25" s="23"/>
      <c r="W25" s="20"/>
      <c r="X25" s="26"/>
      <c r="Y25" s="26"/>
      <c r="Z25" s="86"/>
      <c r="AA25" s="28"/>
      <c r="AB25" s="28"/>
      <c r="AC25" s="23"/>
    </row>
    <row r="26" spans="1:29" ht="19.5" customHeight="1" x14ac:dyDescent="0.3">
      <c r="A26" s="155" t="s">
        <v>54</v>
      </c>
      <c r="B26" s="98">
        <v>23.5</v>
      </c>
      <c r="C26" s="112">
        <v>0.375</v>
      </c>
      <c r="D26" s="98">
        <v>23.5</v>
      </c>
      <c r="E26" s="99">
        <f t="shared" si="0"/>
        <v>0</v>
      </c>
      <c r="F26" s="109"/>
      <c r="G26" s="109"/>
      <c r="H26" s="106"/>
      <c r="I26" s="102"/>
      <c r="J26" s="103">
        <v>0.375</v>
      </c>
      <c r="K26" s="104"/>
      <c r="L26" s="98">
        <f t="shared" si="1"/>
        <v>23.875</v>
      </c>
      <c r="M26" s="109"/>
      <c r="N26" s="110"/>
      <c r="O26" s="106"/>
      <c r="P26" s="80"/>
      <c r="Q26" s="21"/>
      <c r="R26" s="21"/>
      <c r="S26" s="86"/>
      <c r="T26" s="28"/>
      <c r="U26" s="28"/>
      <c r="V26" s="23"/>
      <c r="W26" s="20"/>
      <c r="X26" s="86"/>
      <c r="Y26" s="21"/>
      <c r="Z26" s="86"/>
      <c r="AA26" s="28"/>
      <c r="AB26" s="28"/>
      <c r="AC26" s="23"/>
    </row>
    <row r="27" spans="1:29" ht="18.75" customHeight="1" x14ac:dyDescent="0.3">
      <c r="A27" s="152" t="s">
        <v>56</v>
      </c>
      <c r="B27" s="86">
        <v>3.875</v>
      </c>
      <c r="C27" s="112">
        <v>0.125</v>
      </c>
      <c r="D27" s="86">
        <v>3.875</v>
      </c>
      <c r="E27" s="96">
        <f t="shared" si="0"/>
        <v>0</v>
      </c>
      <c r="F27" s="27"/>
      <c r="G27" s="27"/>
      <c r="H27" s="23"/>
      <c r="I27" s="60"/>
      <c r="J27" s="73"/>
      <c r="K27" s="75"/>
      <c r="L27" s="86">
        <f t="shared" si="1"/>
        <v>3.875</v>
      </c>
      <c r="M27" s="27"/>
      <c r="N27" s="28"/>
      <c r="O27" s="23"/>
      <c r="P27" s="80"/>
      <c r="Q27" s="21"/>
      <c r="R27" s="21"/>
      <c r="S27" s="86"/>
      <c r="T27" s="28"/>
      <c r="U27" s="28"/>
      <c r="V27" s="23"/>
      <c r="W27" s="20"/>
      <c r="X27" s="21"/>
      <c r="Y27" s="21"/>
      <c r="Z27" s="86"/>
      <c r="AA27" s="28"/>
      <c r="AB27" s="28"/>
      <c r="AC27" s="23"/>
    </row>
    <row r="28" spans="1:29" ht="19.5" customHeight="1" x14ac:dyDescent="0.3">
      <c r="A28" s="94" t="s">
        <v>57</v>
      </c>
      <c r="B28" s="86">
        <v>5.75</v>
      </c>
      <c r="C28" s="112">
        <v>0</v>
      </c>
      <c r="D28" s="86">
        <v>5.75</v>
      </c>
      <c r="E28" s="96">
        <f t="shared" si="0"/>
        <v>0</v>
      </c>
      <c r="F28" s="27"/>
      <c r="G28" s="27"/>
      <c r="H28" s="23"/>
      <c r="I28" s="60"/>
      <c r="J28" s="73"/>
      <c r="K28" s="75"/>
      <c r="L28" s="86">
        <f t="shared" si="1"/>
        <v>5.75</v>
      </c>
      <c r="M28" s="27"/>
      <c r="N28" s="28"/>
      <c r="O28" s="23"/>
      <c r="P28" s="80"/>
      <c r="Q28" s="21"/>
      <c r="R28" s="21"/>
      <c r="S28" s="86"/>
      <c r="T28" s="28"/>
      <c r="U28" s="28"/>
      <c r="V28" s="23"/>
      <c r="W28" s="20"/>
      <c r="X28" s="21"/>
      <c r="Y28" s="21"/>
      <c r="Z28" s="86"/>
      <c r="AA28" s="28"/>
      <c r="AB28" s="28"/>
      <c r="AC28" s="23"/>
    </row>
    <row r="29" spans="1:29" ht="19.5" customHeight="1" x14ac:dyDescent="0.3">
      <c r="A29" s="87" t="s">
        <v>55</v>
      </c>
      <c r="B29" s="86">
        <v>0.75</v>
      </c>
      <c r="C29" s="112">
        <v>0</v>
      </c>
      <c r="D29" s="86">
        <v>0.75</v>
      </c>
      <c r="E29" s="96">
        <f t="shared" si="0"/>
        <v>0</v>
      </c>
      <c r="F29" s="27"/>
      <c r="G29" s="27"/>
      <c r="H29" s="23"/>
      <c r="I29" s="60"/>
      <c r="J29" s="73"/>
      <c r="K29" s="75"/>
      <c r="L29" s="86">
        <f t="shared" si="1"/>
        <v>0.75</v>
      </c>
      <c r="M29" s="27"/>
      <c r="N29" s="28"/>
      <c r="O29" s="23"/>
      <c r="P29" s="80"/>
      <c r="Q29" s="26"/>
      <c r="R29" s="26"/>
      <c r="S29" s="86"/>
      <c r="T29" s="28"/>
      <c r="U29" s="28"/>
      <c r="V29" s="23"/>
      <c r="W29" s="20"/>
      <c r="X29" s="26"/>
      <c r="Y29" s="26"/>
      <c r="Z29" s="86"/>
      <c r="AA29" s="28"/>
      <c r="AB29" s="28"/>
      <c r="AC29" s="23"/>
    </row>
    <row r="30" spans="1:29" ht="19.5" customHeight="1" thickBot="1" x14ac:dyDescent="0.35">
      <c r="A30" s="84"/>
      <c r="B30" s="74"/>
      <c r="C30" s="74"/>
      <c r="D30" s="74"/>
      <c r="E30" s="62"/>
      <c r="F30" s="27"/>
      <c r="G30" s="27"/>
      <c r="H30" s="23"/>
      <c r="I30" s="60"/>
      <c r="J30" s="73"/>
      <c r="K30" s="77"/>
      <c r="L30" s="74"/>
      <c r="M30" s="27"/>
      <c r="N30" s="28"/>
      <c r="O30" s="23"/>
      <c r="P30" s="80"/>
      <c r="Q30" s="26"/>
      <c r="R30" s="26"/>
      <c r="S30" s="74"/>
      <c r="T30" s="28"/>
      <c r="U30" s="28"/>
      <c r="V30" s="23"/>
      <c r="W30" s="20"/>
      <c r="X30" s="26"/>
      <c r="Y30" s="26"/>
      <c r="Z30" s="74"/>
      <c r="AA30" s="28"/>
      <c r="AB30" s="28"/>
      <c r="AC30" s="23"/>
    </row>
    <row r="31" spans="1:29" ht="19.5" customHeight="1" x14ac:dyDescent="0.3">
      <c r="A31" s="57"/>
      <c r="B31" s="50" t="s">
        <v>27</v>
      </c>
      <c r="C31" s="29"/>
      <c r="D31" s="29"/>
      <c r="E31" s="63" t="s">
        <v>28</v>
      </c>
      <c r="G31" s="30" t="s">
        <v>29</v>
      </c>
      <c r="H31" s="31"/>
      <c r="I31" s="4"/>
      <c r="J31" s="32" t="s">
        <v>30</v>
      </c>
      <c r="K31" s="30"/>
      <c r="L31" s="30" t="s">
        <v>28</v>
      </c>
      <c r="M31" s="30"/>
      <c r="N31" s="30" t="s">
        <v>29</v>
      </c>
      <c r="O31" s="33"/>
      <c r="P31" s="81"/>
      <c r="Q31" s="30" t="s">
        <v>31</v>
      </c>
      <c r="R31" s="30"/>
      <c r="S31" s="30" t="s">
        <v>28</v>
      </c>
      <c r="T31" s="30"/>
      <c r="U31" s="30" t="s">
        <v>29</v>
      </c>
      <c r="V31" s="33"/>
      <c r="W31" s="34"/>
      <c r="X31" s="30" t="s">
        <v>31</v>
      </c>
      <c r="Y31" s="30"/>
      <c r="Z31" s="30" t="s">
        <v>28</v>
      </c>
      <c r="AA31" s="30"/>
      <c r="AB31" s="30" t="s">
        <v>29</v>
      </c>
      <c r="AC31" s="33"/>
    </row>
    <row r="32" spans="1:29" ht="19.5" customHeight="1" x14ac:dyDescent="0.3">
      <c r="A32" s="57"/>
      <c r="B32" s="51" t="s">
        <v>32</v>
      </c>
      <c r="C32" s="116"/>
      <c r="D32" s="116"/>
      <c r="E32" s="64"/>
      <c r="F32" s="35"/>
      <c r="G32" s="35"/>
      <c r="H32" s="36"/>
      <c r="I32" s="4"/>
      <c r="J32" s="37" t="s">
        <v>32</v>
      </c>
      <c r="K32" s="4"/>
      <c r="L32" s="4"/>
      <c r="M32" s="4"/>
      <c r="N32" s="4"/>
      <c r="O32" s="38"/>
      <c r="P32" s="82"/>
      <c r="Q32" s="4" t="s">
        <v>32</v>
      </c>
      <c r="R32" s="4"/>
      <c r="S32" s="4"/>
      <c r="T32" s="4"/>
      <c r="U32" s="4"/>
      <c r="V32" s="38"/>
      <c r="W32" s="4"/>
      <c r="X32" s="4" t="s">
        <v>32</v>
      </c>
      <c r="Y32" s="4"/>
      <c r="Z32" s="4"/>
      <c r="AA32" s="4"/>
      <c r="AB32" s="4"/>
      <c r="AC32" s="38"/>
    </row>
    <row r="33" spans="1:29" ht="15.75" customHeight="1" thickBot="1" x14ac:dyDescent="0.35">
      <c r="A33" s="57"/>
      <c r="B33" s="143" t="s">
        <v>39</v>
      </c>
      <c r="C33" s="144"/>
      <c r="D33" s="144"/>
      <c r="E33" s="144"/>
      <c r="F33" s="39"/>
      <c r="G33" s="39"/>
      <c r="H33" s="40"/>
      <c r="I33" s="4"/>
      <c r="J33" s="41" t="s">
        <v>61</v>
      </c>
      <c r="K33" s="42"/>
      <c r="L33" s="156" t="s">
        <v>62</v>
      </c>
      <c r="M33" s="39"/>
      <c r="N33" s="39"/>
      <c r="O33" s="40"/>
      <c r="P33" s="83"/>
      <c r="Q33" s="39" t="s">
        <v>60</v>
      </c>
      <c r="R33" s="39"/>
      <c r="S33" s="117"/>
      <c r="T33" s="39"/>
      <c r="U33" s="39"/>
      <c r="V33" s="40"/>
      <c r="W33" s="4"/>
      <c r="X33" s="39" t="s">
        <v>60</v>
      </c>
      <c r="Y33" s="39"/>
      <c r="Z33" s="117"/>
      <c r="AA33" s="39"/>
      <c r="AB33" s="39"/>
      <c r="AC33" s="40"/>
    </row>
    <row r="34" spans="1:29" ht="20.25" x14ac:dyDescent="0.3">
      <c r="A34" s="58"/>
      <c r="B34" s="52"/>
      <c r="C34" s="43"/>
      <c r="D34" s="43"/>
      <c r="E34" s="65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</row>
    <row r="35" spans="1:29" x14ac:dyDescent="0.3">
      <c r="A35" s="56"/>
      <c r="B35" s="53"/>
      <c r="C35" s="44"/>
      <c r="D35" s="44"/>
      <c r="E35" s="66"/>
      <c r="F35" s="44"/>
      <c r="G35" s="44"/>
      <c r="H35" s="44"/>
      <c r="I35" s="44"/>
      <c r="J35" s="44"/>
      <c r="K35" s="44" t="s">
        <v>38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 spans="1:29" x14ac:dyDescent="0.3">
      <c r="A36" s="59"/>
      <c r="B36" s="54"/>
      <c r="C36" s="45"/>
      <c r="D36" s="45"/>
      <c r="E36" s="67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spans="1:29" x14ac:dyDescent="0.3">
      <c r="A37" s="56"/>
      <c r="B37" s="54"/>
      <c r="C37" s="45"/>
      <c r="D37" s="45"/>
      <c r="E37" s="67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4"/>
      <c r="X37" s="45"/>
      <c r="Y37" s="45"/>
      <c r="Z37" s="45"/>
      <c r="AA37" s="45"/>
      <c r="AB37" s="45"/>
      <c r="AC37" s="45"/>
    </row>
    <row r="39" spans="1:29" x14ac:dyDescent="0.3">
      <c r="A39" s="55" t="s">
        <v>2</v>
      </c>
      <c r="E39" s="68" t="s">
        <v>1</v>
      </c>
      <c r="I39" s="114"/>
      <c r="J39" s="134" t="s">
        <v>0</v>
      </c>
      <c r="K39" s="134"/>
      <c r="L39" s="134"/>
      <c r="M39" s="114"/>
      <c r="N39" s="114"/>
    </row>
    <row r="42" spans="1:29" x14ac:dyDescent="0.3">
      <c r="A42" s="56"/>
      <c r="D42" s="3"/>
      <c r="E42" s="69"/>
      <c r="F42" s="4"/>
      <c r="G42" s="4"/>
      <c r="H42" s="4"/>
      <c r="J42" s="3"/>
      <c r="K42" s="3"/>
      <c r="L42" s="3"/>
      <c r="M42" s="4"/>
      <c r="N42" s="4"/>
    </row>
  </sheetData>
  <mergeCells count="29">
    <mergeCell ref="X11:AC11"/>
    <mergeCell ref="X12:X13"/>
    <mergeCell ref="Y12:Y13"/>
    <mergeCell ref="Z12:Z13"/>
    <mergeCell ref="AA12:AC12"/>
    <mergeCell ref="B33:E33"/>
    <mergeCell ref="T12:V12"/>
    <mergeCell ref="Q12:Q13"/>
    <mergeCell ref="R12:R13"/>
    <mergeCell ref="F12:H12"/>
    <mergeCell ref="S12:S13"/>
    <mergeCell ref="J39:L39"/>
    <mergeCell ref="J12:J13"/>
    <mergeCell ref="K12:K13"/>
    <mergeCell ref="L12:L13"/>
    <mergeCell ref="M12:O12"/>
    <mergeCell ref="A12:A13"/>
    <mergeCell ref="B12:B13"/>
    <mergeCell ref="C12:C13"/>
    <mergeCell ref="D12:D13"/>
    <mergeCell ref="E12:E13"/>
    <mergeCell ref="D11:H11"/>
    <mergeCell ref="J11:O11"/>
    <mergeCell ref="Q11:V11"/>
    <mergeCell ref="A1:V1"/>
    <mergeCell ref="T3:V3"/>
    <mergeCell ref="E8:F8"/>
    <mergeCell ref="E9:F9"/>
    <mergeCell ref="I9:J9"/>
  </mergeCells>
  <phoneticPr fontId="1" type="noConversion"/>
  <printOptions horizontalCentered="1"/>
  <pageMargins left="0.13" right="0.13" top="0.5" bottom="0.41" header="0.15" footer="0.3"/>
  <pageSetup paperSize="9" scale="48" orientation="landscape" cellComments="asDisplayed" r:id="rId1"/>
  <headerFooter alignWithMargins="0"/>
  <rowBreaks count="1" manualBreakCount="1">
    <brk id="28" max="16383" man="1"/>
  </rowBreaks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pattern 수정 report</vt:lpstr>
      <vt:lpstr>'pattern 수정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2019-09-06T10:19:25Z</cp:lastPrinted>
  <dcterms:created xsi:type="dcterms:W3CDTF">2013-10-21T09:47:18Z</dcterms:created>
  <dcterms:modified xsi:type="dcterms:W3CDTF">2019-10-11T02:55:10Z</dcterms:modified>
</cp:coreProperties>
</file>