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CCGQ095K\Documents\Udemy\udemy\"/>
    </mc:Choice>
  </mc:AlternateContent>
  <xr:revisionPtr revIDLastSave="0" documentId="13_ncr:1_{8793B629-DF61-482B-A619-0CDE3FB20DB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ursos" sheetId="12" r:id="rId1"/>
    <sheet name="TC2023WDB" sheetId="16" r:id="rId2"/>
    <sheet name="JSModerno" sheetId="7" r:id="rId3"/>
    <sheet name="NodeCeroExperto" sheetId="13" r:id="rId4"/>
    <sheet name="PythonTotal" sheetId="11" r:id="rId5"/>
    <sheet name="JQueryFH" sheetId="8" r:id="rId6"/>
    <sheet name="MasterEnCSS" sheetId="3" r:id="rId7"/>
    <sheet name="Html&amp;CSS_CeroAvanzado" sheetId="6" r:id="rId8"/>
    <sheet name="HtmlCssBootcamp2023" sheetId="15" r:id="rId9"/>
    <sheet name="ExpRegDesaWeb" sheetId="10" r:id="rId10"/>
    <sheet name="Bootstrap4" sheetId="9" r:id="rId11"/>
    <sheet name="UIConFigma" sheetId="4" r:id="rId12"/>
    <sheet name="GitGitHub" sheetId="1" r:id="rId13"/>
    <sheet name="Docker" sheetId="2" r:id="rId14"/>
  </sheets>
  <definedNames>
    <definedName name="_xlnm._FilterDatabase" localSheetId="0" hidden="1">Cursos!$A$1:$E$15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6" l="1"/>
  <c r="D14" i="16"/>
  <c r="D15" i="16"/>
  <c r="D16" i="16"/>
  <c r="D17" i="16"/>
  <c r="D18" i="16"/>
  <c r="D19" i="16"/>
  <c r="D20" i="16"/>
  <c r="D12" i="16"/>
  <c r="C12" i="16"/>
  <c r="B12" i="16"/>
  <c r="D3" i="16"/>
  <c r="D4" i="16"/>
  <c r="D5" i="16"/>
  <c r="D6" i="16"/>
  <c r="D7" i="16"/>
  <c r="D8" i="16"/>
  <c r="D9" i="16"/>
  <c r="D10" i="16"/>
  <c r="D11" i="16"/>
  <c r="C2" i="16"/>
  <c r="B2" i="16"/>
  <c r="B14" i="12"/>
  <c r="C25" i="16" l="1"/>
  <c r="D2" i="16"/>
  <c r="D25" i="16" s="1"/>
  <c r="C2" i="15"/>
  <c r="C16" i="15" s="1"/>
  <c r="B2" i="15"/>
  <c r="B16" i="15"/>
  <c r="B13" i="12"/>
  <c r="D2" i="15" l="1"/>
  <c r="D16" i="15" s="1"/>
  <c r="C15" i="12"/>
  <c r="E12" i="12" l="1"/>
  <c r="D12" i="12"/>
  <c r="D15" i="12"/>
  <c r="C12" i="12"/>
  <c r="B12" i="12"/>
  <c r="D21" i="13"/>
  <c r="C21" i="13"/>
  <c r="D20" i="13"/>
  <c r="D19" i="13"/>
  <c r="D18" i="13"/>
  <c r="B21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E7" i="12"/>
  <c r="D11" i="12"/>
  <c r="E11" i="12"/>
  <c r="C11" i="12"/>
  <c r="D10" i="12"/>
  <c r="E10" i="12"/>
  <c r="C10" i="12"/>
  <c r="D9" i="12"/>
  <c r="E9" i="12"/>
  <c r="C9" i="12"/>
  <c r="D7" i="12"/>
  <c r="C7" i="12"/>
  <c r="D6" i="12"/>
  <c r="E6" i="12"/>
  <c r="C6" i="12"/>
  <c r="D5" i="12"/>
  <c r="E5" i="12"/>
  <c r="C5" i="12"/>
  <c r="D4" i="12"/>
  <c r="E4" i="12"/>
  <c r="C4" i="12"/>
  <c r="C3" i="12"/>
  <c r="D2" i="12"/>
  <c r="E2" i="12"/>
  <c r="C2" i="12"/>
  <c r="B2" i="12"/>
  <c r="B11" i="12"/>
  <c r="B10" i="12"/>
  <c r="B9" i="12"/>
  <c r="B8" i="12"/>
  <c r="B7" i="12"/>
  <c r="B6" i="12"/>
  <c r="B5" i="12"/>
  <c r="B4" i="12"/>
  <c r="B3" i="12"/>
  <c r="B13" i="9"/>
  <c r="C13" i="9"/>
  <c r="D13" i="9"/>
  <c r="D3" i="2"/>
  <c r="D4" i="2"/>
  <c r="D5" i="2"/>
  <c r="D6" i="2"/>
  <c r="D7" i="2"/>
  <c r="D8" i="2"/>
  <c r="D9" i="2"/>
  <c r="D10" i="2"/>
  <c r="D11" i="2"/>
  <c r="D12" i="2"/>
  <c r="D2" i="2"/>
  <c r="D1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16" i="1" s="1"/>
  <c r="D3" i="4"/>
  <c r="D4" i="4"/>
  <c r="D5" i="4"/>
  <c r="D6" i="4"/>
  <c r="D7" i="4"/>
  <c r="D8" i="4"/>
  <c r="D9" i="4"/>
  <c r="D10" i="4"/>
  <c r="D11" i="4"/>
  <c r="D12" i="4"/>
  <c r="D2" i="4"/>
  <c r="D13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2" i="3"/>
  <c r="D3" i="6"/>
  <c r="D4" i="6"/>
  <c r="D5" i="6"/>
  <c r="D6" i="6"/>
  <c r="D7" i="6"/>
  <c r="D8" i="6"/>
  <c r="D9" i="6"/>
  <c r="D2" i="6"/>
  <c r="D10" i="6" s="1"/>
  <c r="D3" i="9"/>
  <c r="D4" i="9"/>
  <c r="D5" i="9"/>
  <c r="D6" i="9"/>
  <c r="D7" i="9"/>
  <c r="D8" i="9"/>
  <c r="D9" i="9"/>
  <c r="D10" i="9"/>
  <c r="D11" i="9"/>
  <c r="D12" i="9"/>
  <c r="D2" i="9"/>
  <c r="D3" i="10"/>
  <c r="D4" i="10"/>
  <c r="D5" i="10"/>
  <c r="D6" i="10"/>
  <c r="D7" i="10"/>
  <c r="D8" i="10"/>
  <c r="D9" i="10"/>
  <c r="D10" i="10"/>
  <c r="D11" i="10"/>
  <c r="D12" i="10"/>
  <c r="D13" i="10"/>
  <c r="D2" i="10"/>
  <c r="D14" i="10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" i="7"/>
  <c r="D3" i="8"/>
  <c r="D4" i="8"/>
  <c r="D5" i="8"/>
  <c r="D6" i="8"/>
  <c r="D7" i="8"/>
  <c r="D8" i="8"/>
  <c r="D9" i="8"/>
  <c r="D2" i="8"/>
  <c r="D10" i="8" s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2" i="11"/>
  <c r="C19" i="11"/>
  <c r="B19" i="11"/>
  <c r="C14" i="10"/>
  <c r="B14" i="10"/>
  <c r="C10" i="8"/>
  <c r="B10" i="8"/>
  <c r="C18" i="7"/>
  <c r="D3" i="12" s="1"/>
  <c r="B18" i="7"/>
  <c r="B10" i="6"/>
  <c r="E15" i="12" l="1"/>
  <c r="D49" i="3"/>
  <c r="E8" i="12" s="1"/>
  <c r="D19" i="11"/>
  <c r="D18" i="7"/>
  <c r="E3" i="12" s="1"/>
  <c r="C16" i="1"/>
  <c r="B16" i="1"/>
  <c r="C13" i="2"/>
  <c r="B13" i="2"/>
  <c r="C49" i="3"/>
  <c r="D8" i="12" s="1"/>
  <c r="B49" i="3"/>
  <c r="C8" i="12" s="1"/>
  <c r="C13" i="4"/>
  <c r="B13" i="4"/>
  <c r="C10" i="6"/>
</calcChain>
</file>

<file path=xl/sharedStrings.xml><?xml version="1.0" encoding="utf-8"?>
<sst xmlns="http://schemas.openxmlformats.org/spreadsheetml/2006/main" count="301" uniqueCount="229">
  <si>
    <t>Hora</t>
  </si>
  <si>
    <t>Sección 1: Inicio del Curso</t>
  </si>
  <si>
    <t>Sección 2: Git - Fundamentos</t>
  </si>
  <si>
    <t>Sección 3: Un poco más allá de los fundamentos de GIT</t>
  </si>
  <si>
    <t>Sección 4: Ramas, uniones, conflictos y tags</t>
  </si>
  <si>
    <t>Sección 5: Git Stash y Git  Rebase Para realizar cambios de emergencia</t>
  </si>
  <si>
    <t>Sección 6: Inicios en GitHub, Git Remote, Push y Pull</t>
  </si>
  <si>
    <t xml:space="preserve">Sección 7: GitHub - Básico </t>
  </si>
  <si>
    <t>Sección 8: GitHub - Avanzado</t>
  </si>
  <si>
    <t>Sección 9: GitHub Issues, MileStones y Colaboradores</t>
  </si>
  <si>
    <t xml:space="preserve">Sección 10: Wikis, Proyectos y GitHub Pages </t>
  </si>
  <si>
    <t>Sección 11: Organizaciones y Equipos</t>
  </si>
  <si>
    <t>Sección 12: Gist</t>
  </si>
  <si>
    <t>Sección 13: Fin del curso</t>
  </si>
  <si>
    <t>Sección 14: Legacy - Ajustes y Seguridad</t>
  </si>
  <si>
    <t>Horas Finalizadas</t>
  </si>
  <si>
    <t xml:space="preserve">Docker Guía práctica de uso para desarrolladores </t>
  </si>
  <si>
    <t>Sección 1: Introducción</t>
  </si>
  <si>
    <t>Sección 2: Bases de Docker</t>
  </si>
  <si>
    <t xml:space="preserve">Sección 3: Volúmenes y Redes </t>
  </si>
  <si>
    <t>Sección 4: Multi-container Apps - Docker Compose</t>
  </si>
  <si>
    <t>Sección 5: Dockerfile - Crear imágenes</t>
  </si>
  <si>
    <t>Sección 6: Multi-Stage Build</t>
  </si>
  <si>
    <t xml:space="preserve">Sección 7: Deployments y Registros </t>
  </si>
  <si>
    <t xml:space="preserve">Sección 8: Construcciones automáticas - GitHub Actions </t>
  </si>
  <si>
    <t>Sección 9: nginx</t>
  </si>
  <si>
    <t xml:space="preserve">Sección 10: Introducción a Kubernetes - K8s </t>
  </si>
  <si>
    <t>Sección 11: Fin del curso</t>
  </si>
  <si>
    <t>Master en CSS: Responsive, SAAS, Flexbox, Grid y Bootstrap</t>
  </si>
  <si>
    <t>Sección 2: [Introducción: HTML]</t>
  </si>
  <si>
    <t xml:space="preserve">Sección 3: Aprender HTML desde cero (opcional) </t>
  </si>
  <si>
    <t xml:space="preserve">Sección 4: [Introducción: CSS y las hojas de estilos en cascada] </t>
  </si>
  <si>
    <t>Sección 5: Primeros pasos con CSS</t>
  </si>
  <si>
    <t>Sección 6: Selectores en CSS</t>
  </si>
  <si>
    <t>Sección 7: Fuentes y colores</t>
  </si>
  <si>
    <t xml:space="preserve">Sección 8: Fondos y textos </t>
  </si>
  <si>
    <t xml:space="preserve">Sección 9: Modelo de cajas y posicionamiento de elementos </t>
  </si>
  <si>
    <t>Sección 10: Ejercicios con CSS</t>
  </si>
  <si>
    <t xml:space="preserve">Sección 11: Sombras y efectos </t>
  </si>
  <si>
    <t xml:space="preserve">Sección 12: Posicionamiento relativo, absoluto y fijo </t>
  </si>
  <si>
    <t>Sección 13: Transiciones y animaciones</t>
  </si>
  <si>
    <t>Sección 14: [Introducción: Proyecto completo con HTML5 y CSS3]</t>
  </si>
  <si>
    <t xml:space="preserve">Sección 15: Proyecto completo - Maquetación web con HTML5 y CSS3  </t>
  </si>
  <si>
    <t>Sección 16: [Introducción: Responsive Web Design]</t>
  </si>
  <si>
    <t>Sección 17: Responsive Web Design - Aprender a adaptar webs para smartphones y tablets</t>
  </si>
  <si>
    <t>Sección 18: [Introducción proyecto completo y maquetación web avanzada]</t>
  </si>
  <si>
    <t xml:space="preserve">Sección 19: Proyecto completo - Maquetación web avanzada con HTML5 y CSS3 </t>
  </si>
  <si>
    <t>Sección 20: [Introducción: Proyecto con Animaciones y Transiciones avanzada]</t>
  </si>
  <si>
    <t>Sección 21: Proyecto completo - Animaciones y transiciones avanzadas con CSS</t>
  </si>
  <si>
    <t>Sección 22: [ Introducción: Proyecto con Responsive web design ]</t>
  </si>
  <si>
    <t>Sección 23: Proyecto completo - Responsive web design a un sitio web</t>
  </si>
  <si>
    <t xml:space="preserve">Total Horas </t>
  </si>
  <si>
    <t>Total Horas</t>
  </si>
  <si>
    <t>Sección 24: [Introducción a SASS]</t>
  </si>
  <si>
    <t>Sección 25: SASS - El preprocesador CSS más popular</t>
  </si>
  <si>
    <t>Sección 26: [Introducción Preprocesador LESS]</t>
  </si>
  <si>
    <t>Sección 27: LESS</t>
  </si>
  <si>
    <t>Sección 28: [Introducción Flexbox]</t>
  </si>
  <si>
    <t>Sección 29: Flexbox</t>
  </si>
  <si>
    <t>Sección 30: Maquetación web flexible con HTML, CSS, Flexbox y Responsive - Proyecto completo</t>
  </si>
  <si>
    <t>Sección 31: [Introducción: CSS Grid Layout]</t>
  </si>
  <si>
    <t xml:space="preserve">Sección 32: CSS Grid </t>
  </si>
  <si>
    <t>Sección 33: Maquetación web con HTML, CSS, CSS Grid Layout y Responsive - Proyecto completo</t>
  </si>
  <si>
    <t>Sección 34: Grid Areas</t>
  </si>
  <si>
    <t xml:space="preserve">Sección 35: Proyecto - De Flexbox a CSS Grid Layout </t>
  </si>
  <si>
    <t>Sección 36: [Introducción Bootstrap desde cero]</t>
  </si>
  <si>
    <t xml:space="preserve">Sección 37: Primeros pasos con Bootstrap </t>
  </si>
  <si>
    <t xml:space="preserve">Sección 38: Filas y columnas en Bootstrap </t>
  </si>
  <si>
    <t>Sección 39: Responsive Web Design en Bootstrap</t>
  </si>
  <si>
    <t>Sección 40: Utilidades en Bootstrap</t>
  </si>
  <si>
    <t>Sección 41: Componentes de Bootstrap</t>
  </si>
  <si>
    <t>Sección 42: Bootstrap 4 y Bootstrap 5</t>
  </si>
  <si>
    <t xml:space="preserve">Sección 43: Clases extra </t>
  </si>
  <si>
    <t>Sección 44: CLASES EXTRA</t>
  </si>
  <si>
    <t>Aprende diseño de interfaz (UI) con Figma</t>
  </si>
  <si>
    <t>Sección 2: Herramientas básicas de Figma</t>
  </si>
  <si>
    <t xml:space="preserve">Sección 3: Herramientas avanzadas de Figma </t>
  </si>
  <si>
    <t xml:space="preserve">Sección 4: Videos adicionales para herramientas avanzadas </t>
  </si>
  <si>
    <t>Sección 5: Proyecto práctico: diseño de portada de MusicApp</t>
  </si>
  <si>
    <t>Sección 6: Proyecto práctico: diseño de página de playlists</t>
  </si>
  <si>
    <t>Sección 7: Proyecto práctico: crear las primeras interacciones entre pantallas</t>
  </si>
  <si>
    <t xml:space="preserve">Sección 8: Proyecto práctico: diseño de página de albúm </t>
  </si>
  <si>
    <t xml:space="preserve">Sección 9:  Proyecto práctico: interacciones más complejas </t>
  </si>
  <si>
    <t>Sección 10: Crear una segunda interfaz: Fuuud</t>
  </si>
  <si>
    <t>Sección 11: Asignación de ejercicio final y despedida</t>
  </si>
  <si>
    <t>JavaScript Moderno: Guía para dominar el lenguaje</t>
  </si>
  <si>
    <t xml:space="preserve">Curso de Diseño Web: HTML y CSS desde cero hasta avanzado. </t>
  </si>
  <si>
    <t>Sección 2: HTML</t>
  </si>
  <si>
    <t>Sección 3: CSS</t>
  </si>
  <si>
    <t>Sección 4: Proyecto 1: Landing page</t>
  </si>
  <si>
    <t>Sección 5: Proyecto2: Sitio multipáginas / sitio web corporativo</t>
  </si>
  <si>
    <t>Sección 6: Proyecto3: Sitio de una sola página</t>
  </si>
  <si>
    <t>Sección 7: Recursos</t>
  </si>
  <si>
    <t>Sección 8: Bonus</t>
  </si>
  <si>
    <t>Sección 2: Introducción a JavaScript y la consola</t>
  </si>
  <si>
    <t xml:space="preserve">Sección 3: Fundamentos de JavaScript, primitivos, arreglos, objetos y funciones básicas. </t>
  </si>
  <si>
    <t>Sección 4:  Ciclos y estructuras de control</t>
  </si>
  <si>
    <t>Sección 5: Laboratorio 1 - Blackjack</t>
  </si>
  <si>
    <t>Sección 6: Patrón módulo y optimizaciones</t>
  </si>
  <si>
    <t>Sección 7: Clases en JavaScript y ESNext private properties</t>
  </si>
  <si>
    <t>Sección 8: Modulos y Vite</t>
  </si>
  <si>
    <t>Sección 9:  Git - GitHub y GitHub Pages</t>
  </si>
  <si>
    <t>Sección 10: Laboratorio - Vite Lista de tareas</t>
  </si>
  <si>
    <t xml:space="preserve">Sección 11: Callbacks, promesas y generadores </t>
  </si>
  <si>
    <t xml:space="preserve">Sección 12: Peticiones HTTP </t>
  </si>
  <si>
    <t>Sección 13: CRUD - App - No Frameworks</t>
  </si>
  <si>
    <t>Sección 14: Es Next</t>
  </si>
  <si>
    <t>Sección 15: Despedida del curso</t>
  </si>
  <si>
    <t>Sección 16: Archivado - Sección 8: Módulos y Webpack</t>
  </si>
  <si>
    <t>Jquery: De cero a avanzado (Legacy)</t>
  </si>
  <si>
    <t>Sección 1: Primeros pasos en Jquery</t>
  </si>
  <si>
    <t>Sección 2: Eventos</t>
  </si>
  <si>
    <t>Sección 3: Objetos de JavaScript</t>
  </si>
  <si>
    <t>Sección 4:  Animaciones</t>
  </si>
  <si>
    <t>Sección 5: Jquery Plugins</t>
  </si>
  <si>
    <t>Sección 6: Peticiones y manejo de información externa</t>
  </si>
  <si>
    <t>Sección 7: Agradecimientos y Más material por venir</t>
  </si>
  <si>
    <t>Sección 8: Profundizando en peticiones AJAX</t>
  </si>
  <si>
    <t>Experto en Bootstrap 4 en 7 días</t>
  </si>
  <si>
    <t>Sección 1: Introducción al curso</t>
  </si>
  <si>
    <t>Sección 2: Explorando los componentes Forms</t>
  </si>
  <si>
    <t>Sección 3: Creando el Encabezado Responsive</t>
  </si>
  <si>
    <t xml:space="preserve">Sección 4:  Creando el Slide de imágenes con Swipe </t>
  </si>
  <si>
    <t>Sección 5: Creando la sección "Bienvenidos"</t>
  </si>
  <si>
    <t>Sección 6: Creando la sección "Te ayudamos"</t>
  </si>
  <si>
    <t>Sección 8: Creando la sección "Nuestra APP"</t>
  </si>
  <si>
    <t>Sección 7: Creando la sección "Premios"</t>
  </si>
  <si>
    <t>Sección 9: Creando la sección "Contáctanos"</t>
  </si>
  <si>
    <t>Sección 10: Creación de la sección "Pié de página"</t>
  </si>
  <si>
    <t xml:space="preserve">Sección 11: Detalles finales </t>
  </si>
  <si>
    <t>Aprende Expresiones regulares para el desarrollo WEB</t>
  </si>
  <si>
    <t>Sección 1: Introducción a las expresiones regulares</t>
  </si>
  <si>
    <t>Sección 2: Los caracteres y metacaracteres de las expresiones regulares</t>
  </si>
  <si>
    <t xml:space="preserve">Sección 3: El manejo de los conjunto de caracteres en las expresiones regulares </t>
  </si>
  <si>
    <t xml:space="preserve">Sección 4: Expresión repetición en las expresiones regulares </t>
  </si>
  <si>
    <t>Sección 5: Agrupaciones y alternativas en las expresiones regulares</t>
  </si>
  <si>
    <t>Sección 6: Delimitadores de expresiones regulares</t>
  </si>
  <si>
    <t>Sección 7: Capturar y hacer referencia a los grupos de expresiones regulares</t>
  </si>
  <si>
    <t>Sección 8: Aserciones "lookaround" (mirar alrededor) en las expresiones regulares</t>
  </si>
  <si>
    <t>Sección 9:  Ejemplos de expresiones regulares para el desarrollo web</t>
  </si>
  <si>
    <t>Sección 10: Valiodación de formularios con HTML5, JavaScript y PHP con expresiones regulares</t>
  </si>
  <si>
    <t xml:space="preserve">Sección 11: A manera de conclusión </t>
  </si>
  <si>
    <t>Sección 12: JavaScript y las expresiones regulares</t>
  </si>
  <si>
    <t>Python TOTAL - Programador avanzado en 16 días</t>
  </si>
  <si>
    <t>Sección 1: Dia 1 - Programa un creador de nombre</t>
  </si>
  <si>
    <t>Sección 2: Dia 2 - Programa un calculador de comisiones</t>
  </si>
  <si>
    <t>Sección 3: Dia 3 - Programa un analizador de texto</t>
  </si>
  <si>
    <t>Sección 4:  Dia 4 - Programa el juego adivina el número</t>
  </si>
  <si>
    <t xml:space="preserve">Sección 5: Dia 5 - Programa el juego el ahorcado </t>
  </si>
  <si>
    <t xml:space="preserve">Sección 6: Dia 6 - Programa un recetario </t>
  </si>
  <si>
    <t>Sección 7: Dia 7 - Programa una cuenta bancaria</t>
  </si>
  <si>
    <t>Sección 8: Dia 8 - Programa una consola de turnos</t>
  </si>
  <si>
    <t xml:space="preserve">Sección 9:  Dia 9 - Programa un buscador de números de serie </t>
  </si>
  <si>
    <t>Sección 10: Dia 10 - Programa el juego invasión espacial</t>
  </si>
  <si>
    <t>Sección 11: Dia 11 - Programa un extractor de datos web</t>
  </si>
  <si>
    <t>Sección 12: Dia 12 - Programa un gestor de restaurantes</t>
  </si>
  <si>
    <t>Sección 13: Dia 13 - Programa un asistente de voz</t>
  </si>
  <si>
    <t>Sección 14: Dia 14 - Programa un controlador de asistencia</t>
  </si>
  <si>
    <t>Sección 15: Dia 15 - Programa un modelo de machine learning</t>
  </si>
  <si>
    <t>Sección 16: Dia 16 - Programa una aplicación web de tareas pendientes</t>
  </si>
  <si>
    <t>Sección 17: ¿Otro día más?</t>
  </si>
  <si>
    <t>Horas pendientes</t>
  </si>
  <si>
    <t>Horas Pendientes</t>
  </si>
  <si>
    <t>Cursos</t>
  </si>
  <si>
    <t>Total</t>
  </si>
  <si>
    <t>Categoria</t>
  </si>
  <si>
    <t>FrontEnd</t>
  </si>
  <si>
    <t>Lenguaje Programación</t>
  </si>
  <si>
    <t>Microservicios</t>
  </si>
  <si>
    <t>Node: De cero a experto</t>
  </si>
  <si>
    <t>Sección 2: Fundamentos de Node</t>
  </si>
  <si>
    <t>Sección 3: Reforzamiento de los temas necesarios para seguir el curso</t>
  </si>
  <si>
    <t>Sección 4:  Bases de node</t>
  </si>
  <si>
    <t>Sección 5: Aplicación de consola interactiva - Tareas por hacer</t>
  </si>
  <si>
    <t>Sección 6: Aplicación de Clima - GeoLocation + OpenWeatherMaps</t>
  </si>
  <si>
    <t>Sección 7: Webserver - HTTP - EXPRESS - HBS</t>
  </si>
  <si>
    <t>Sección 8: REST Server - Configuraciones iniciales</t>
  </si>
  <si>
    <t>Sección 9:  Alcances del RESTServer y mantenimiento de la colección de usuarios</t>
  </si>
  <si>
    <t>Sección 10: Autenticación de usuario - JWT</t>
  </si>
  <si>
    <t>Sección 11: Google Sign In - Front y BackEnd</t>
  </si>
  <si>
    <t>Sección 12: Categorías y Productos</t>
  </si>
  <si>
    <t>Sección 13: Carga de Archivos y protección de los mismos</t>
  </si>
  <si>
    <t>Sección 14: Sockets - Fundamentos de los sockets</t>
  </si>
  <si>
    <t>Sección 15: Sockets - Aplicación de Cola</t>
  </si>
  <si>
    <t>Sección 17: Bonus: Node + TypeScript + MySql</t>
  </si>
  <si>
    <t>Sección 18: Despedida del curso</t>
  </si>
  <si>
    <t>Sección 19: Socket Chat</t>
  </si>
  <si>
    <t>BackEnd</t>
  </si>
  <si>
    <t>Volver Cursos</t>
  </si>
  <si>
    <t>1. Introducción al Master en CSS: CSS3, Responsive, SAAS, LESS, Flexbox, Grid y más.</t>
  </si>
  <si>
    <t>The HTML &amp; CSS Bootcamp 2023 Edition</t>
  </si>
  <si>
    <t xml:space="preserve">Sección 1: Introduction </t>
  </si>
  <si>
    <t>1. Welcome &amp; Curriculum Overview</t>
  </si>
  <si>
    <t>2. Join Our Chat Community</t>
  </si>
  <si>
    <t>3. Important Note On Leaving Feedback!</t>
  </si>
  <si>
    <t>4. A First Taste of HTML &amp; CSS (Recursos)</t>
  </si>
  <si>
    <t xml:space="preserve">5. How The Web Works </t>
  </si>
  <si>
    <t>6. The Roles of HTML, CSS, and JS (Recursos)</t>
  </si>
  <si>
    <t>Cuestionario 1: Quick Quiz On The Roles of HTML &amp;CSS</t>
  </si>
  <si>
    <t>7. Installing The Tools We Need (Recursos)</t>
  </si>
  <si>
    <t>8. Configuring VSCode</t>
  </si>
  <si>
    <t xml:space="preserve">9. Important Note On The Course Exercises </t>
  </si>
  <si>
    <t xml:space="preserve">Sección 2: HTML Basics </t>
  </si>
  <si>
    <t>The Complete 2023 Web Development Bootcamp</t>
  </si>
  <si>
    <t>Sección 1: Front-End Web Development</t>
  </si>
  <si>
    <t>1. What you'll Get in This Course</t>
  </si>
  <si>
    <t>2. Download the Course Syllabus (Recurso)</t>
  </si>
  <si>
    <t>3. Download the 12 Rules to Learn to Code eBook [Latest Edition] (Recurso)</t>
  </si>
  <si>
    <t>4. Download the Required Software</t>
  </si>
  <si>
    <t>5. How Does the Internet Actually Work? (Recurso)</t>
  </si>
  <si>
    <t xml:space="preserve">6. How Do Websites Actually Work? </t>
  </si>
  <si>
    <t>7. How to Get the Most Out of the Course (Recurso)</t>
  </si>
  <si>
    <t>8. How to Get Help When You're Stuck</t>
  </si>
  <si>
    <t>9. Pathfinder</t>
  </si>
  <si>
    <t>Sección 2: Introduction to HTML</t>
  </si>
  <si>
    <t>10. A Note About 2023 Course Updates</t>
  </si>
  <si>
    <t>Sección 3: Intermediate HTML</t>
  </si>
  <si>
    <t>11. What is HTML?</t>
  </si>
  <si>
    <t>12. How to Download the Course Resources</t>
  </si>
  <si>
    <t>13. HTML Heading Elements (Recurso)</t>
  </si>
  <si>
    <t>14. HTML Paragraph Elements (Recurso)</t>
  </si>
  <si>
    <t>15. Self Closing Tags (Recurso)</t>
  </si>
  <si>
    <t>16. [Proyect] Movie Ranking (Recurso)</t>
  </si>
  <si>
    <t>17. How to Ace this Course (Recurso)</t>
  </si>
  <si>
    <t>FrontEnd *</t>
  </si>
  <si>
    <t xml:space="preserve">Repositorio </t>
  </si>
  <si>
    <t xml:space="preserve">Curso Git + GitHub </t>
  </si>
  <si>
    <t>Horas Cursos</t>
  </si>
  <si>
    <t xml:space="preserve"> Horas Terminadas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</si>
</sst>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7" borderId="9" applyNumberFormat="0" applyAlignment="0" applyProtection="0"/>
    <xf numFmtId="0" fontId="6" fillId="0" borderId="0" applyNumberFormat="0" applyFill="0" applyBorder="0" applyAlignment="0" applyProtection="0"/>
  </cellStyleXfs>
  <cellXfs count="92">
    <xf numFmtId="0" fontId="0" fillId="0" borderId="0" xfId="0"/>
    <xf numFmtId="0" fontId="0" fillId="4" borderId="3" xfId="0" applyFill="1" applyBorder="1"/>
    <xf numFmtId="0" fontId="0" fillId="5" borderId="3" xfId="0" applyFill="1" applyBorder="1"/>
    <xf numFmtId="0" fontId="2" fillId="3" borderId="0" xfId="2" applyFont="1" applyAlignment="1">
      <alignment horizontal="center" vertical="center"/>
    </xf>
    <xf numFmtId="0" fontId="0" fillId="5" borderId="2" xfId="0" applyFill="1" applyBorder="1"/>
    <xf numFmtId="0" fontId="0" fillId="5" borderId="4" xfId="0" applyFill="1" applyBorder="1"/>
    <xf numFmtId="0" fontId="0" fillId="0" borderId="0" xfId="0" applyAlignment="1">
      <alignment horizontal="center"/>
    </xf>
    <xf numFmtId="0" fontId="0" fillId="4" borderId="2" xfId="0" applyFill="1" applyBorder="1"/>
    <xf numFmtId="0" fontId="4" fillId="2" borderId="5" xfId="1" applyFont="1" applyBorder="1"/>
    <xf numFmtId="0" fontId="2" fillId="3" borderId="6" xfId="2" applyFont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4" fillId="2" borderId="1" xfId="1" applyNumberFormat="1" applyFont="1" applyBorder="1" applyAlignment="1">
      <alignment horizontal="center"/>
    </xf>
    <xf numFmtId="0" fontId="2" fillId="3" borderId="5" xfId="2" applyFont="1" applyBorder="1" applyAlignment="1">
      <alignment horizontal="center" vertical="center"/>
    </xf>
    <xf numFmtId="0" fontId="2" fillId="3" borderId="1" xfId="2" applyFont="1" applyBorder="1" applyAlignment="1">
      <alignment horizontal="center" vertical="center"/>
    </xf>
    <xf numFmtId="0" fontId="4" fillId="2" borderId="1" xfId="1" applyFont="1" applyBorder="1"/>
    <xf numFmtId="164" fontId="0" fillId="4" borderId="6" xfId="0" applyNumberFormat="1" applyFill="1" applyBorder="1"/>
    <xf numFmtId="164" fontId="0" fillId="4" borderId="7" xfId="0" applyNumberFormat="1" applyFill="1" applyBorder="1"/>
    <xf numFmtId="164" fontId="0" fillId="5" borderId="7" xfId="0" applyNumberFormat="1" applyFill="1" applyBorder="1"/>
    <xf numFmtId="164" fontId="0" fillId="5" borderId="8" xfId="0" applyNumberFormat="1" applyFill="1" applyBorder="1"/>
    <xf numFmtId="0" fontId="2" fillId="3" borderId="5" xfId="2" applyFont="1" applyBorder="1" applyAlignment="1">
      <alignment horizontal="center"/>
    </xf>
    <xf numFmtId="0" fontId="2" fillId="3" borderId="1" xfId="2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164" fontId="0" fillId="0" borderId="6" xfId="0" applyNumberFormat="1" applyBorder="1"/>
    <xf numFmtId="164" fontId="0" fillId="0" borderId="7" xfId="0" applyNumberFormat="1" applyBorder="1"/>
    <xf numFmtId="164" fontId="2" fillId="8" borderId="1" xfId="1" applyNumberFormat="1" applyFon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4" fillId="2" borderId="5" xfId="1" applyNumberFormat="1" applyFont="1" applyBorder="1" applyAlignment="1">
      <alignment horizontal="center"/>
    </xf>
    <xf numFmtId="164" fontId="2" fillId="8" borderId="1" xfId="1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7" borderId="15" xfId="3" applyBorder="1" applyAlignment="1">
      <alignment horizontal="center" vertical="center"/>
    </xf>
    <xf numFmtId="0" fontId="5" fillId="7" borderId="15" xfId="3" applyBorder="1" applyAlignment="1">
      <alignment horizontal="center"/>
    </xf>
    <xf numFmtId="0" fontId="5" fillId="7" borderId="16" xfId="3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right"/>
    </xf>
    <xf numFmtId="0" fontId="0" fillId="0" borderId="1" xfId="0" applyBorder="1"/>
    <xf numFmtId="0" fontId="5" fillId="7" borderId="19" xfId="3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5" fillId="7" borderId="1" xfId="3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164" fontId="0" fillId="9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0" fontId="0" fillId="10" borderId="10" xfId="0" applyFill="1" applyBorder="1" applyAlignment="1">
      <alignment horizontal="center" vertical="center"/>
    </xf>
    <xf numFmtId="0" fontId="0" fillId="9" borderId="2" xfId="0" applyFill="1" applyBorder="1"/>
    <xf numFmtId="164" fontId="0" fillId="9" borderId="7" xfId="0" applyNumberFormat="1" applyFill="1" applyBorder="1" applyAlignment="1">
      <alignment horizontal="center"/>
    </xf>
    <xf numFmtId="0" fontId="0" fillId="9" borderId="3" xfId="0" applyFill="1" applyBorder="1"/>
    <xf numFmtId="0" fontId="6" fillId="0" borderId="18" xfId="4" applyBorder="1"/>
    <xf numFmtId="0" fontId="6" fillId="0" borderId="17" xfId="4" applyBorder="1"/>
    <xf numFmtId="0" fontId="6" fillId="5" borderId="7" xfId="4" applyFill="1" applyBorder="1" applyAlignment="1">
      <alignment horizontal="center" vertical="center"/>
    </xf>
    <xf numFmtId="0" fontId="0" fillId="0" borderId="0" xfId="0" applyFill="1"/>
    <xf numFmtId="0" fontId="2" fillId="3" borderId="2" xfId="2" applyFont="1" applyBorder="1" applyAlignment="1">
      <alignment horizontal="center" vertical="center"/>
    </xf>
    <xf numFmtId="0" fontId="0" fillId="5" borderId="10" xfId="0" applyFill="1" applyBorder="1"/>
    <xf numFmtId="164" fontId="0" fillId="5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5" borderId="11" xfId="0" applyFill="1" applyBorder="1"/>
    <xf numFmtId="164" fontId="0" fillId="5" borderId="11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5" borderId="0" xfId="0" applyFill="1" applyBorder="1"/>
    <xf numFmtId="0" fontId="7" fillId="5" borderId="10" xfId="0" applyFont="1" applyFill="1" applyBorder="1"/>
    <xf numFmtId="164" fontId="7" fillId="5" borderId="10" xfId="0" applyNumberFormat="1" applyFont="1" applyFill="1" applyBorder="1" applyAlignment="1">
      <alignment horizontal="center"/>
    </xf>
    <xf numFmtId="164" fontId="7" fillId="5" borderId="10" xfId="0" applyNumberFormat="1" applyFont="1" applyFill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6" fillId="5" borderId="10" xfId="4" applyFill="1" applyBorder="1"/>
    <xf numFmtId="0" fontId="0" fillId="0" borderId="0" xfId="0" applyBorder="1" applyAlignment="1">
      <alignment horizontal="center"/>
    </xf>
    <xf numFmtId="0" fontId="7" fillId="5" borderId="5" xfId="0" applyFont="1" applyFill="1" applyBorder="1"/>
    <xf numFmtId="164" fontId="7" fillId="5" borderId="1" xfId="0" applyNumberFormat="1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6" fillId="5" borderId="18" xfId="4" applyFill="1" applyBorder="1"/>
    <xf numFmtId="0" fontId="6" fillId="0" borderId="10" xfId="4" applyBorder="1"/>
    <xf numFmtId="0" fontId="0" fillId="0" borderId="20" xfId="0" applyBorder="1"/>
    <xf numFmtId="0" fontId="0" fillId="0" borderId="21" xfId="0" applyBorder="1"/>
    <xf numFmtId="0" fontId="0" fillId="0" borderId="14" xfId="0" applyBorder="1"/>
    <xf numFmtId="0" fontId="0" fillId="0" borderId="22" xfId="0" applyFill="1" applyBorder="1"/>
    <xf numFmtId="0" fontId="6" fillId="5" borderId="23" xfId="4" applyFill="1" applyBorder="1"/>
    <xf numFmtId="0" fontId="0" fillId="0" borderId="23" xfId="0" applyBorder="1" applyAlignment="1">
      <alignment horizontal="center" vertical="center"/>
    </xf>
    <xf numFmtId="0" fontId="0" fillId="0" borderId="23" xfId="0" applyBorder="1"/>
    <xf numFmtId="0" fontId="0" fillId="0" borderId="24" xfId="0" applyBorder="1"/>
  </cellXfs>
  <cellStyles count="5">
    <cellStyle name="Énfasis2" xfId="2" builtinId="33"/>
    <cellStyle name="Entrada" xfId="3" builtinId="20"/>
    <cellStyle name="Hipervínculo" xfId="4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E91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itauchile.udemy.com/course/html-and-css-bootcamp/learn/lecture/358134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EAB2-5563-4D43-B393-18EB65F1D3AD}">
  <sheetPr filterMode="1"/>
  <dimension ref="A1:E15"/>
  <sheetViews>
    <sheetView tabSelected="1" workbookViewId="0">
      <selection activeCell="D18" sqref="D18"/>
    </sheetView>
  </sheetViews>
  <sheetFormatPr baseColWidth="10" defaultRowHeight="15" x14ac:dyDescent="0.25"/>
  <cols>
    <col min="1" max="1" width="21.85546875" bestFit="1" customWidth="1"/>
    <col min="2" max="2" width="56.85546875" bestFit="1" customWidth="1"/>
    <col min="3" max="3" width="19.5703125" style="22" bestFit="1" customWidth="1"/>
    <col min="4" max="4" width="24.42578125" bestFit="1" customWidth="1"/>
    <col min="5" max="5" width="25.140625" bestFit="1" customWidth="1"/>
    <col min="6" max="6" width="10.5703125" bestFit="1" customWidth="1"/>
    <col min="7" max="7" width="33" bestFit="1" customWidth="1"/>
    <col min="8" max="8" width="12.42578125" bestFit="1" customWidth="1"/>
    <col min="10" max="10" width="9.42578125" bestFit="1" customWidth="1"/>
    <col min="11" max="11" width="10.85546875" bestFit="1" customWidth="1"/>
    <col min="12" max="12" width="11.7109375" bestFit="1" customWidth="1"/>
    <col min="13" max="13" width="15.85546875" bestFit="1" customWidth="1"/>
    <col min="15" max="15" width="33" bestFit="1" customWidth="1"/>
  </cols>
  <sheetData>
    <row r="1" spans="1:5" ht="15.75" thickBot="1" x14ac:dyDescent="0.3">
      <c r="A1" s="48" t="s">
        <v>165</v>
      </c>
      <c r="B1" s="45" t="s">
        <v>163</v>
      </c>
      <c r="C1" s="37" t="s">
        <v>227</v>
      </c>
      <c r="D1" s="38" t="s">
        <v>228</v>
      </c>
      <c r="E1" s="39" t="s">
        <v>162</v>
      </c>
    </row>
    <row r="2" spans="1:5" hidden="1" x14ac:dyDescent="0.25">
      <c r="A2" s="84" t="s">
        <v>166</v>
      </c>
      <c r="B2" s="60" t="str">
        <f>JQueryFH!A1</f>
        <v>Jquery: De cero a avanzado (Legacy)</v>
      </c>
      <c r="C2" s="46" t="str">
        <f>JQueryFH!B10</f>
        <v>9:22:00</v>
      </c>
      <c r="D2" s="40" t="str">
        <f>JQueryFH!C10</f>
        <v>0:00:00</v>
      </c>
      <c r="E2" s="41" t="str">
        <f>JQueryFH!D10</f>
        <v>9:22:00</v>
      </c>
    </row>
    <row r="3" spans="1:5" x14ac:dyDescent="0.25">
      <c r="A3" s="85" t="s">
        <v>224</v>
      </c>
      <c r="B3" s="82" t="str">
        <f>JSModerno!A1</f>
        <v>JavaScript Moderno: Guía para dominar el lenguaje</v>
      </c>
      <c r="C3" s="47" t="str">
        <f>JSModerno!B18</f>
        <v>22:48:00</v>
      </c>
      <c r="D3" s="55" t="str">
        <f>JSModerno!C18</f>
        <v>1:44:00</v>
      </c>
      <c r="E3" s="42" t="str">
        <f>JSModerno!D18</f>
        <v>21:04:00</v>
      </c>
    </row>
    <row r="4" spans="1:5" hidden="1" x14ac:dyDescent="0.25">
      <c r="A4" s="85" t="s">
        <v>167</v>
      </c>
      <c r="B4" s="59" t="str">
        <f>PythonTotal!A1</f>
        <v>Python TOTAL - Programador avanzado en 16 días</v>
      </c>
      <c r="C4" s="47" t="str">
        <f>PythonTotal!B19</f>
        <v>30:40:00</v>
      </c>
      <c r="D4" s="55" t="str">
        <f>PythonTotal!C19</f>
        <v>2:40:00</v>
      </c>
      <c r="E4" s="42" t="str">
        <f>PythonTotal!D19</f>
        <v>28:00:00</v>
      </c>
    </row>
    <row r="5" spans="1:5" hidden="1" x14ac:dyDescent="0.25">
      <c r="A5" s="85" t="s">
        <v>166</v>
      </c>
      <c r="B5" s="59" t="str">
        <f>ExpRegDesaWeb!A1</f>
        <v>Aprende Expresiones regulares para el desarrollo WEB</v>
      </c>
      <c r="C5" s="47" t="str">
        <f>ExpRegDesaWeb!B14</f>
        <v>5:56:00</v>
      </c>
      <c r="D5" s="36" t="str">
        <f>ExpRegDesaWeb!C14</f>
        <v>0:00:00</v>
      </c>
      <c r="E5" s="42" t="str">
        <f>ExpRegDesaWeb!D14</f>
        <v>5:56:00</v>
      </c>
    </row>
    <row r="6" spans="1:5" hidden="1" x14ac:dyDescent="0.25">
      <c r="A6" s="85" t="s">
        <v>166</v>
      </c>
      <c r="B6" s="59" t="str">
        <f>Bootstrap4!A1</f>
        <v>Experto en Bootstrap 4 en 7 días</v>
      </c>
      <c r="C6" s="47" t="str">
        <f>Bootstrap4!B13</f>
        <v>20:51:00</v>
      </c>
      <c r="D6" s="36" t="str">
        <f>Bootstrap4!C13</f>
        <v>0:00:00</v>
      </c>
      <c r="E6" s="42" t="str">
        <f>Bootstrap4!D13</f>
        <v>20:51:00</v>
      </c>
    </row>
    <row r="7" spans="1:5" hidden="1" x14ac:dyDescent="0.25">
      <c r="A7" s="85" t="s">
        <v>166</v>
      </c>
      <c r="B7" s="59" t="str">
        <f>'Html&amp;CSS_CeroAvanzado'!A1</f>
        <v xml:space="preserve">Curso de Diseño Web: HTML y CSS desde cero hasta avanzado. </v>
      </c>
      <c r="C7" s="47" t="str">
        <f>'Html&amp;CSS_CeroAvanzado'!B10</f>
        <v>27:03:00</v>
      </c>
      <c r="D7" s="36" t="str">
        <f>'Html&amp;CSS_CeroAvanzado'!C10</f>
        <v>0:00:00</v>
      </c>
      <c r="E7" s="42" t="str">
        <f>'Html&amp;CSS_CeroAvanzado'!D10</f>
        <v>27:03:00</v>
      </c>
    </row>
    <row r="8" spans="1:5" x14ac:dyDescent="0.25">
      <c r="A8" s="85" t="s">
        <v>224</v>
      </c>
      <c r="B8" s="82" t="str">
        <f>MasterEnCSS!A1</f>
        <v>Master en CSS: Responsive, SAAS, Flexbox, Grid y Bootstrap</v>
      </c>
      <c r="C8" s="47" t="str">
        <f>MasterEnCSS!B49</f>
        <v>20:28:00</v>
      </c>
      <c r="D8" s="36" t="str">
        <f>MasterEnCSS!C49</f>
        <v>0:10:00</v>
      </c>
      <c r="E8" s="42" t="str">
        <f>MasterEnCSS!D49</f>
        <v>20:18:00</v>
      </c>
    </row>
    <row r="9" spans="1:5" hidden="1" x14ac:dyDescent="0.25">
      <c r="A9" s="85" t="s">
        <v>166</v>
      </c>
      <c r="B9" s="59" t="str">
        <f>UIConFigma!A1</f>
        <v>Aprende diseño de interfaz (UI) con Figma</v>
      </c>
      <c r="C9" s="47" t="str">
        <f>UIConFigma!B13</f>
        <v>7:45:00</v>
      </c>
      <c r="D9" s="36" t="str">
        <f>UIConFigma!C13</f>
        <v>0:00:00</v>
      </c>
      <c r="E9" s="42" t="str">
        <f>UIConFigma!D13</f>
        <v>7:45:00</v>
      </c>
    </row>
    <row r="10" spans="1:5" x14ac:dyDescent="0.25">
      <c r="A10" s="85" t="s">
        <v>225</v>
      </c>
      <c r="B10" s="82" t="str">
        <f>GitGitHub!A1</f>
        <v xml:space="preserve">Curso Git + GitHub </v>
      </c>
      <c r="C10" s="47" t="str">
        <f>GitGitHub!B16</f>
        <v>11:57:00</v>
      </c>
      <c r="D10" s="36" t="str">
        <f>GitGitHub!C16</f>
        <v>2:58:00</v>
      </c>
      <c r="E10" s="42" t="str">
        <f>GitGitHub!D16</f>
        <v>8:59:00</v>
      </c>
    </row>
    <row r="11" spans="1:5" hidden="1" x14ac:dyDescent="0.25">
      <c r="A11" s="85" t="s">
        <v>168</v>
      </c>
      <c r="B11" s="59" t="str">
        <f>Docker!A1</f>
        <v xml:space="preserve">Docker Guía práctica de uso para desarrolladores </v>
      </c>
      <c r="C11" s="47" t="str">
        <f>Docker!B13</f>
        <v>13:59:00</v>
      </c>
      <c r="D11" s="36" t="str">
        <f>Docker!C13</f>
        <v>4:14:00</v>
      </c>
      <c r="E11" s="42" t="str">
        <f>Docker!D13</f>
        <v>9:45:00</v>
      </c>
    </row>
    <row r="12" spans="1:5" hidden="1" x14ac:dyDescent="0.25">
      <c r="A12" s="85" t="s">
        <v>187</v>
      </c>
      <c r="B12" s="59" t="str">
        <f>NodeCeroExperto!A1</f>
        <v>Node: De cero a experto</v>
      </c>
      <c r="C12" s="36" t="str">
        <f>NodeCeroExperto!B21</f>
        <v>31:16:00</v>
      </c>
      <c r="D12" s="36" t="str">
        <f>NodeCeroExperto!C21</f>
        <v>0:00:00</v>
      </c>
      <c r="E12" s="42" t="str">
        <f>NodeCeroExperto!D21</f>
        <v>31:16:00</v>
      </c>
    </row>
    <row r="13" spans="1:5" hidden="1" x14ac:dyDescent="0.25">
      <c r="A13" s="85" t="s">
        <v>166</v>
      </c>
      <c r="B13" s="83" t="str">
        <f>HtmlCssBootcamp2023!A1</f>
        <v>The HTML &amp; CSS Bootcamp 2023 Edition</v>
      </c>
      <c r="C13" s="36"/>
      <c r="D13" s="23"/>
      <c r="E13" s="86"/>
    </row>
    <row r="14" spans="1:5" ht="15.75" thickBot="1" x14ac:dyDescent="0.3">
      <c r="A14" s="87" t="s">
        <v>224</v>
      </c>
      <c r="B14" s="88" t="str">
        <f>TC2023WDB!A1</f>
        <v>The Complete 2023 Web Development Bootcamp</v>
      </c>
      <c r="C14" s="89"/>
      <c r="D14" s="90"/>
      <c r="E14" s="91"/>
    </row>
    <row r="15" spans="1:5" ht="15.75" hidden="1" thickBot="1" x14ac:dyDescent="0.3">
      <c r="A15" s="44"/>
      <c r="B15" s="43" t="s">
        <v>164</v>
      </c>
      <c r="C15" s="51" t="str">
        <f>TEXT(SUM(JQueryFH!B2:'JQueryFH'!B9) + SUM(JSModerno!B12:'JSModerno'!B17) + SUM(PythonTotal!B2:'PythonTotal'!B18) + SUM(ExpRegDesaWeb!B2:'ExpRegDesaWeb'!B13) + SUM(Bootstrap4!B2:'Bootstrap4'!B12) + SUM('Html&amp;CSS_CeroAvanzado'!B2:'Html&amp;CSS_CeroAvanzado'!B9) + SUM(MasterEnCSS!B2:'MasterEnCSS'!B45) + SUM(UIConFigma!B2:'UIConFigma'!B12) + SUM(GitGitHub!B2:'GitGitHub'!B15) + SUM(Docker!B2:'Docker'!B12) + SUM(NodeCeroExperto!B2:'NodeCeroExperto'!B20),"[h]:mm:ss")</f>
        <v>187:09:00</v>
      </c>
      <c r="D15" s="49" t="str">
        <f>TEXT(SUM(JQueryFH!C2:'JQueryFH'!C9) + SUM(JSModerno!C12:'JSModerno'!C17) + SUM(PythonTotal!C2:'PythonTotal'!C18) + SUM(ExpRegDesaWeb!C2:'ExpRegDesaWeb'!C13) + SUM(Bootstrap4!C2:'Bootstrap4'!C12) + SUM('Html&amp;CSS_CeroAvanzado'!C2:'Html&amp;CSS_CeroAvanzado'!C9) + SUM(MasterEnCSS!C2:'MasterEnCSS'!C45) + SUM(UIConFigma!C2:'UIConFigma'!C12) + SUM(GitGitHub!C2:'GitGitHub'!C15) + SUM(Docker!C2:'Docker'!C12) + SUM(NodeCeroExperto!C2:'NodeCeroExperto'!C20),"[h]:mm:ss")</f>
        <v>10:02:00</v>
      </c>
      <c r="E15" s="50" t="str">
        <f>TEXT(SUM(JQueryFH!D2:'JQueryFH'!D9) + SUM(JSModerno!D12:'JSModerno'!D17) + SUM(PythonTotal!D2:'PythonTotal'!D18) + SUM(ExpRegDesaWeb!D2:'ExpRegDesaWeb'!D13) + SUM(Bootstrap4!D2:'Bootstrap4'!D12) + SUM('Html&amp;CSS_CeroAvanzado'!D2:'Html&amp;CSS_CeroAvanzado'!D9) + SUM(MasterEnCSS!D2:'MasterEnCSS'!D45) + SUM(UIConFigma!D2:'UIConFigma'!D12) + SUM(GitGitHub!D2:'GitGitHub'!D15) + SUM(Docker!D2:'Docker'!D12) + SUM(NodeCeroExperto!C2:'NodeCeroExperto'!C20),"[h]:mm:ss")</f>
        <v>145:51:00</v>
      </c>
    </row>
  </sheetData>
  <autoFilter ref="A1:E15" xr:uid="{6CE2FBCE-1D7D-49D7-95D0-8F4AD5AC5BCE}">
    <filterColumn colId="0">
      <filters>
        <filter val="FrontEnd *"/>
        <filter val="Repositorio"/>
      </filters>
    </filterColumn>
  </autoFilter>
  <hyperlinks>
    <hyperlink ref="B3" location="JSModerno!A1" display="JSModerno!A1" xr:uid="{7A969453-90DB-4BE7-A822-75B59E87D2E3}"/>
    <hyperlink ref="B2" location="JQueryFH!A1" display="JQueryFH!A1" xr:uid="{1B64EE58-C830-45F9-ACF9-683CD9C8F44A}"/>
    <hyperlink ref="B4" location="PythonTotal!A1" display="PythonTotal!A1" xr:uid="{2C3EC047-466F-469B-8046-2266D0F82FF6}"/>
    <hyperlink ref="B5" location="ExpRegDesaWeb!A1" display="ExpRegDesaWeb!A1" xr:uid="{3717728A-AD6F-4B4C-9D39-8CAA48D49960}"/>
    <hyperlink ref="B6" location="Bootstrap4!A1" display="Bootstrap4!A1" xr:uid="{41BE3382-1D9C-4BBA-9D09-47AAA9F49F96}"/>
    <hyperlink ref="B7" location="'Html&amp;CSS_CeroAvanzado'!A1" display="'Html&amp;CSS_CeroAvanzado'!A1" xr:uid="{376B1755-52AC-466C-A3F1-1DAF842A76FB}"/>
    <hyperlink ref="B8" location="MasterEnCSS!A1" display="MasterEnCSS!A1" xr:uid="{C749D0BA-BC6F-4505-802D-EE2C1FEA7B98}"/>
    <hyperlink ref="B9" location="UIConFigma!A1" display="UIConFigma!A1" xr:uid="{FE1A293B-0349-4EB7-8121-20D164E7436E}"/>
    <hyperlink ref="B10" location="GitGitHub!A1" display="GitGitHub!A1" xr:uid="{25C0F064-FDC5-48DA-ABAE-9986458B477A}"/>
    <hyperlink ref="B11" location="Docker!A1" display="Docker!A1" xr:uid="{B8AAC50E-433A-401E-80F4-6AB2838B6238}"/>
    <hyperlink ref="B12" location="NodeCeroExperto!A1" display="NodeCeroExperto!A1" xr:uid="{1B3FD2FD-2F13-4A1B-A188-D5FDB106FF34}"/>
    <hyperlink ref="B13" location="HtmlCssBootcamp2023!A1" display="HtmlCssBootcamp2023!A1" xr:uid="{90C2BF2D-BA60-4EC4-9EB4-31B86388ACFF}"/>
    <hyperlink ref="B14" location="TC2023WDB!A1" display="TC2023WDB!A1" xr:uid="{ABFD3902-FC9E-4DA8-9DE4-E16D6F8409CB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F250-17C4-4B20-9075-74FB8A9D5BFA}">
  <dimension ref="A1:E14"/>
  <sheetViews>
    <sheetView workbookViewId="0">
      <selection sqref="A1:E14"/>
    </sheetView>
  </sheetViews>
  <sheetFormatPr baseColWidth="10" defaultRowHeight="15" x14ac:dyDescent="0.25"/>
  <cols>
    <col min="1" max="1" width="80.140625" bestFit="1" customWidth="1"/>
    <col min="3" max="3" width="16.28515625" bestFit="1" customWidth="1"/>
    <col min="4" max="4" width="16.7109375" style="6" bestFit="1" customWidth="1"/>
    <col min="5" max="5" width="13.140625" bestFit="1" customWidth="1"/>
  </cols>
  <sheetData>
    <row r="1" spans="1:5" ht="15.75" thickBot="1" x14ac:dyDescent="0.3">
      <c r="A1" s="13" t="s">
        <v>130</v>
      </c>
      <c r="B1" s="14" t="s">
        <v>0</v>
      </c>
      <c r="C1" s="14" t="s">
        <v>15</v>
      </c>
      <c r="D1" s="14" t="s">
        <v>161</v>
      </c>
      <c r="E1" s="61" t="s">
        <v>188</v>
      </c>
    </row>
    <row r="2" spans="1:5" x14ac:dyDescent="0.25">
      <c r="A2" s="4" t="s">
        <v>131</v>
      </c>
      <c r="B2" s="10">
        <v>1.5277777777777777E-2</v>
      </c>
      <c r="C2" s="10">
        <v>0</v>
      </c>
      <c r="D2" s="32">
        <f>B2-C2</f>
        <v>1.5277777777777777E-2</v>
      </c>
    </row>
    <row r="3" spans="1:5" x14ac:dyDescent="0.25">
      <c r="A3" s="2" t="s">
        <v>132</v>
      </c>
      <c r="B3" s="11">
        <v>1.5277777777777777E-2</v>
      </c>
      <c r="C3" s="11">
        <v>0</v>
      </c>
      <c r="D3" s="33">
        <f t="shared" ref="D3:D13" si="0">B3-C3</f>
        <v>1.5277777777777777E-2</v>
      </c>
    </row>
    <row r="4" spans="1:5" x14ac:dyDescent="0.25">
      <c r="A4" s="2" t="s">
        <v>133</v>
      </c>
      <c r="B4" s="11">
        <v>2.0833333333333332E-2</v>
      </c>
      <c r="C4" s="11">
        <v>0</v>
      </c>
      <c r="D4" s="33">
        <f t="shared" si="0"/>
        <v>2.0833333333333332E-2</v>
      </c>
    </row>
    <row r="5" spans="1:5" x14ac:dyDescent="0.25">
      <c r="A5" s="2" t="s">
        <v>134</v>
      </c>
      <c r="B5" s="11">
        <v>1.5277777777777777E-2</v>
      </c>
      <c r="C5" s="11">
        <v>0</v>
      </c>
      <c r="D5" s="33">
        <f t="shared" si="0"/>
        <v>1.5277777777777777E-2</v>
      </c>
    </row>
    <row r="6" spans="1:5" x14ac:dyDescent="0.25">
      <c r="A6" s="2" t="s">
        <v>135</v>
      </c>
      <c r="B6" s="11">
        <v>1.5277777777777777E-2</v>
      </c>
      <c r="C6" s="11">
        <v>0</v>
      </c>
      <c r="D6" s="33">
        <f t="shared" si="0"/>
        <v>1.5277777777777777E-2</v>
      </c>
    </row>
    <row r="7" spans="1:5" x14ac:dyDescent="0.25">
      <c r="A7" s="2" t="s">
        <v>136</v>
      </c>
      <c r="B7" s="11">
        <v>1.1111111111111112E-2</v>
      </c>
      <c r="C7" s="11">
        <v>0</v>
      </c>
      <c r="D7" s="33">
        <f t="shared" si="0"/>
        <v>1.1111111111111112E-2</v>
      </c>
    </row>
    <row r="8" spans="1:5" x14ac:dyDescent="0.25">
      <c r="A8" s="2" t="s">
        <v>137</v>
      </c>
      <c r="B8" s="11">
        <v>1.1111111111111112E-2</v>
      </c>
      <c r="C8" s="11">
        <v>0</v>
      </c>
      <c r="D8" s="33">
        <f t="shared" si="0"/>
        <v>1.1111111111111112E-2</v>
      </c>
    </row>
    <row r="9" spans="1:5" x14ac:dyDescent="0.25">
      <c r="A9" s="2" t="s">
        <v>138</v>
      </c>
      <c r="B9" s="11">
        <v>9.7222222222222224E-3</v>
      </c>
      <c r="C9" s="11">
        <v>0</v>
      </c>
      <c r="D9" s="33">
        <f t="shared" si="0"/>
        <v>9.7222222222222224E-3</v>
      </c>
    </row>
    <row r="10" spans="1:5" x14ac:dyDescent="0.25">
      <c r="A10" s="2" t="s">
        <v>139</v>
      </c>
      <c r="B10" s="11">
        <v>5.4166666666666669E-2</v>
      </c>
      <c r="C10" s="11">
        <v>0</v>
      </c>
      <c r="D10" s="33">
        <f t="shared" si="0"/>
        <v>5.4166666666666669E-2</v>
      </c>
    </row>
    <row r="11" spans="1:5" x14ac:dyDescent="0.25">
      <c r="A11" s="2" t="s">
        <v>140</v>
      </c>
      <c r="B11" s="11">
        <v>2.361111111111111E-2</v>
      </c>
      <c r="C11" s="11">
        <v>0</v>
      </c>
      <c r="D11" s="33">
        <f t="shared" si="0"/>
        <v>2.361111111111111E-2</v>
      </c>
    </row>
    <row r="12" spans="1:5" x14ac:dyDescent="0.25">
      <c r="A12" s="2" t="s">
        <v>141</v>
      </c>
      <c r="B12" s="11">
        <v>1.3888888888888889E-3</v>
      </c>
      <c r="C12" s="11">
        <v>0</v>
      </c>
      <c r="D12" s="33">
        <f t="shared" si="0"/>
        <v>1.3888888888888889E-3</v>
      </c>
    </row>
    <row r="13" spans="1:5" ht="15.75" thickBot="1" x14ac:dyDescent="0.3">
      <c r="A13" s="2" t="s">
        <v>142</v>
      </c>
      <c r="B13" s="11">
        <v>5.4166666666666669E-2</v>
      </c>
      <c r="C13" s="11">
        <v>0</v>
      </c>
      <c r="D13" s="34">
        <f t="shared" si="0"/>
        <v>5.4166666666666669E-2</v>
      </c>
    </row>
    <row r="14" spans="1:5" ht="15.75" thickBot="1" x14ac:dyDescent="0.3">
      <c r="A14" s="8" t="s">
        <v>51</v>
      </c>
      <c r="B14" s="12" t="str">
        <f>TEXT(SUM(B2:B13), "[h]:mm:ss")</f>
        <v>5:56:00</v>
      </c>
      <c r="C14" s="12" t="str">
        <f>TEXT(SUM(C2:C13), "[h]:mm:ss")</f>
        <v>0:00:00</v>
      </c>
      <c r="D14" s="26" t="str">
        <f>TEXT(SUM(D2:D13), "[h]:mm:ss")</f>
        <v>5:56:00</v>
      </c>
    </row>
  </sheetData>
  <hyperlinks>
    <hyperlink ref="E1" location="Cursos!A1" display="Volver Cursos" xr:uid="{F243C22D-6AFD-4897-8CC3-265DCED094A6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A018-DB6C-4921-8026-8986BD095FBF}">
  <dimension ref="A1:E13"/>
  <sheetViews>
    <sheetView workbookViewId="0">
      <selection activeCell="E1" sqref="E1"/>
    </sheetView>
  </sheetViews>
  <sheetFormatPr baseColWidth="10" defaultRowHeight="15" x14ac:dyDescent="0.25"/>
  <cols>
    <col min="1" max="1" width="80.140625" bestFit="1" customWidth="1"/>
    <col min="2" max="2" width="8.140625" bestFit="1" customWidth="1"/>
    <col min="3" max="3" width="16.28515625" bestFit="1" customWidth="1"/>
    <col min="4" max="4" width="16.7109375" style="6" bestFit="1" customWidth="1"/>
    <col min="5" max="5" width="13.140625" bestFit="1" customWidth="1"/>
  </cols>
  <sheetData>
    <row r="1" spans="1:5" ht="15.75" thickBot="1" x14ac:dyDescent="0.3">
      <c r="A1" s="13" t="s">
        <v>118</v>
      </c>
      <c r="B1" s="14" t="s">
        <v>0</v>
      </c>
      <c r="C1" s="14" t="s">
        <v>15</v>
      </c>
      <c r="D1" s="14" t="s">
        <v>161</v>
      </c>
      <c r="E1" s="61" t="s">
        <v>188</v>
      </c>
    </row>
    <row r="2" spans="1:5" x14ac:dyDescent="0.25">
      <c r="A2" s="4" t="s">
        <v>119</v>
      </c>
      <c r="B2" s="10">
        <v>3.2638888888888891E-2</v>
      </c>
      <c r="C2" s="10">
        <v>0</v>
      </c>
      <c r="D2" s="32">
        <f>B2-C2</f>
        <v>3.2638888888888891E-2</v>
      </c>
    </row>
    <row r="3" spans="1:5" x14ac:dyDescent="0.25">
      <c r="A3" s="2" t="s">
        <v>120</v>
      </c>
      <c r="B3" s="11">
        <v>0.18194444444444444</v>
      </c>
      <c r="C3" s="11">
        <v>0</v>
      </c>
      <c r="D3" s="33">
        <f t="shared" ref="D3:D12" si="0">B3-C3</f>
        <v>0.18194444444444444</v>
      </c>
    </row>
    <row r="4" spans="1:5" x14ac:dyDescent="0.25">
      <c r="A4" s="2" t="s">
        <v>121</v>
      </c>
      <c r="B4" s="11">
        <v>0.15972222222222224</v>
      </c>
      <c r="C4" s="11">
        <v>0</v>
      </c>
      <c r="D4" s="33">
        <f t="shared" si="0"/>
        <v>0.15972222222222224</v>
      </c>
    </row>
    <row r="5" spans="1:5" x14ac:dyDescent="0.25">
      <c r="A5" s="2" t="s">
        <v>122</v>
      </c>
      <c r="B5" s="11">
        <v>7.4305555555555555E-2</v>
      </c>
      <c r="C5" s="11">
        <v>0</v>
      </c>
      <c r="D5" s="33">
        <f t="shared" si="0"/>
        <v>7.4305555555555555E-2</v>
      </c>
    </row>
    <row r="6" spans="1:5" x14ac:dyDescent="0.25">
      <c r="A6" s="2" t="s">
        <v>123</v>
      </c>
      <c r="B6" s="11">
        <v>7.1527777777777787E-2</v>
      </c>
      <c r="C6" s="11">
        <v>0</v>
      </c>
      <c r="D6" s="33">
        <f t="shared" si="0"/>
        <v>7.1527777777777787E-2</v>
      </c>
    </row>
    <row r="7" spans="1:5" x14ac:dyDescent="0.25">
      <c r="A7" s="2" t="s">
        <v>124</v>
      </c>
      <c r="B7" s="11">
        <v>3.9583333333333331E-2</v>
      </c>
      <c r="C7" s="11">
        <v>0</v>
      </c>
      <c r="D7" s="33">
        <f t="shared" si="0"/>
        <v>3.9583333333333331E-2</v>
      </c>
    </row>
    <row r="8" spans="1:5" x14ac:dyDescent="0.25">
      <c r="A8" s="2" t="s">
        <v>126</v>
      </c>
      <c r="B8" s="11">
        <v>3.5416666666666666E-2</v>
      </c>
      <c r="C8" s="11">
        <v>0</v>
      </c>
      <c r="D8" s="33">
        <f t="shared" si="0"/>
        <v>3.5416666666666666E-2</v>
      </c>
    </row>
    <row r="9" spans="1:5" x14ac:dyDescent="0.25">
      <c r="A9" s="2" t="s">
        <v>125</v>
      </c>
      <c r="B9" s="11">
        <v>2.0833333333333332E-2</v>
      </c>
      <c r="C9" s="11">
        <v>0</v>
      </c>
      <c r="D9" s="33">
        <f t="shared" si="0"/>
        <v>2.0833333333333332E-2</v>
      </c>
    </row>
    <row r="10" spans="1:5" x14ac:dyDescent="0.25">
      <c r="A10" s="2" t="s">
        <v>127</v>
      </c>
      <c r="B10" s="11">
        <v>0.16666666666666666</v>
      </c>
      <c r="C10" s="11">
        <v>0</v>
      </c>
      <c r="D10" s="33">
        <f t="shared" si="0"/>
        <v>0.16666666666666666</v>
      </c>
    </row>
    <row r="11" spans="1:5" x14ac:dyDescent="0.25">
      <c r="A11" s="2" t="s">
        <v>128</v>
      </c>
      <c r="B11" s="11">
        <v>3.888888888888889E-2</v>
      </c>
      <c r="C11" s="11">
        <v>0</v>
      </c>
      <c r="D11" s="33">
        <f t="shared" si="0"/>
        <v>3.888888888888889E-2</v>
      </c>
    </row>
    <row r="12" spans="1:5" ht="15.75" thickBot="1" x14ac:dyDescent="0.3">
      <c r="A12" s="2" t="s">
        <v>129</v>
      </c>
      <c r="B12" s="11">
        <v>4.7222222222222221E-2</v>
      </c>
      <c r="C12" s="11">
        <v>0</v>
      </c>
      <c r="D12" s="34">
        <f t="shared" si="0"/>
        <v>4.7222222222222221E-2</v>
      </c>
    </row>
    <row r="13" spans="1:5" ht="15.75" thickBot="1" x14ac:dyDescent="0.3">
      <c r="A13" s="8" t="s">
        <v>51</v>
      </c>
      <c r="B13" s="12" t="str">
        <f>TEXT(SUM(B2:B12), "[h]:mm:ss")</f>
        <v>20:51:00</v>
      </c>
      <c r="C13" s="12" t="str">
        <f>TEXT(SUM(C2:C12), "[h]:mm:ss")</f>
        <v>0:00:00</v>
      </c>
      <c r="D13" s="26" t="str">
        <f>TEXT(SUM(D2:D12), "[h]:mm:ss")</f>
        <v>20:51:00</v>
      </c>
    </row>
  </sheetData>
  <hyperlinks>
    <hyperlink ref="E1" location="Cursos!A1" display="Volver Cursos" xr:uid="{CE87C566-99E3-4094-B256-EA57D050F8A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E2FA-5737-49A8-9CB5-A27B1D850847}">
  <dimension ref="A1:E13"/>
  <sheetViews>
    <sheetView workbookViewId="0">
      <selection activeCell="E1" sqref="E1"/>
    </sheetView>
  </sheetViews>
  <sheetFormatPr baseColWidth="10" defaultRowHeight="15" x14ac:dyDescent="0.25"/>
  <cols>
    <col min="1" max="1" width="69.5703125" bestFit="1" customWidth="1"/>
    <col min="2" max="2" width="7.140625" style="6" bestFit="1" customWidth="1"/>
    <col min="3" max="3" width="16.28515625" style="6" bestFit="1" customWidth="1"/>
    <col min="4" max="4" width="16.7109375" style="22" bestFit="1" customWidth="1"/>
    <col min="5" max="5" width="13.140625" bestFit="1" customWidth="1"/>
  </cols>
  <sheetData>
    <row r="1" spans="1:5" ht="15.75" thickBot="1" x14ac:dyDescent="0.3">
      <c r="A1" s="13" t="s">
        <v>74</v>
      </c>
      <c r="B1" s="14" t="s">
        <v>0</v>
      </c>
      <c r="C1" s="14" t="s">
        <v>15</v>
      </c>
      <c r="D1" s="14" t="s">
        <v>162</v>
      </c>
      <c r="E1" s="61" t="s">
        <v>188</v>
      </c>
    </row>
    <row r="2" spans="1:5" x14ac:dyDescent="0.25">
      <c r="A2" s="4" t="s">
        <v>17</v>
      </c>
      <c r="B2" s="10">
        <v>3.472222222222222E-3</v>
      </c>
      <c r="C2" s="10">
        <v>0</v>
      </c>
      <c r="D2" s="35">
        <f>B2-C2</f>
        <v>3.472222222222222E-3</v>
      </c>
    </row>
    <row r="3" spans="1:5" x14ac:dyDescent="0.25">
      <c r="A3" s="2" t="s">
        <v>75</v>
      </c>
      <c r="B3" s="11">
        <v>4.1666666666666664E-2</v>
      </c>
      <c r="C3" s="11">
        <v>0</v>
      </c>
      <c r="D3" s="30">
        <f t="shared" ref="D3:D12" si="0">B3-C3</f>
        <v>4.1666666666666664E-2</v>
      </c>
    </row>
    <row r="4" spans="1:5" x14ac:dyDescent="0.25">
      <c r="A4" s="2" t="s">
        <v>76</v>
      </c>
      <c r="B4" s="11">
        <v>6.25E-2</v>
      </c>
      <c r="C4" s="11">
        <v>0</v>
      </c>
      <c r="D4" s="30">
        <f t="shared" si="0"/>
        <v>6.25E-2</v>
      </c>
    </row>
    <row r="5" spans="1:5" x14ac:dyDescent="0.25">
      <c r="A5" s="2" t="s">
        <v>77</v>
      </c>
      <c r="B5" s="11">
        <v>1.5277777777777777E-2</v>
      </c>
      <c r="C5" s="11">
        <v>0</v>
      </c>
      <c r="D5" s="30">
        <f t="shared" si="0"/>
        <v>1.5277777777777777E-2</v>
      </c>
    </row>
    <row r="6" spans="1:5" x14ac:dyDescent="0.25">
      <c r="A6" s="2" t="s">
        <v>78</v>
      </c>
      <c r="B6" s="11">
        <v>0.10208333333333335</v>
      </c>
      <c r="C6" s="11">
        <v>0</v>
      </c>
      <c r="D6" s="30">
        <f t="shared" si="0"/>
        <v>0.10208333333333335</v>
      </c>
    </row>
    <row r="7" spans="1:5" x14ac:dyDescent="0.25">
      <c r="A7" s="2" t="s">
        <v>79</v>
      </c>
      <c r="B7" s="11">
        <v>1.8749999999999999E-2</v>
      </c>
      <c r="C7" s="11">
        <v>0</v>
      </c>
      <c r="D7" s="30">
        <f t="shared" si="0"/>
        <v>1.8749999999999999E-2</v>
      </c>
    </row>
    <row r="8" spans="1:5" x14ac:dyDescent="0.25">
      <c r="A8" s="2" t="s">
        <v>80</v>
      </c>
      <c r="B8" s="11">
        <v>1.3194444444444444E-2</v>
      </c>
      <c r="C8" s="11">
        <v>0</v>
      </c>
      <c r="D8" s="30">
        <f t="shared" si="0"/>
        <v>1.3194444444444444E-2</v>
      </c>
    </row>
    <row r="9" spans="1:5" x14ac:dyDescent="0.25">
      <c r="A9" s="2" t="s">
        <v>81</v>
      </c>
      <c r="B9" s="11">
        <v>1.3194444444444444E-2</v>
      </c>
      <c r="C9" s="11">
        <v>0</v>
      </c>
      <c r="D9" s="30">
        <f t="shared" si="0"/>
        <v>1.3194444444444444E-2</v>
      </c>
    </row>
    <row r="10" spans="1:5" x14ac:dyDescent="0.25">
      <c r="A10" s="2" t="s">
        <v>82</v>
      </c>
      <c r="B10" s="11">
        <v>1.0416666666666666E-2</v>
      </c>
      <c r="C10" s="11">
        <v>0</v>
      </c>
      <c r="D10" s="30">
        <f t="shared" si="0"/>
        <v>1.0416666666666666E-2</v>
      </c>
    </row>
    <row r="11" spans="1:5" x14ac:dyDescent="0.25">
      <c r="A11" s="2" t="s">
        <v>83</v>
      </c>
      <c r="B11" s="11">
        <v>4.0972222222222222E-2</v>
      </c>
      <c r="C11" s="11">
        <v>0</v>
      </c>
      <c r="D11" s="30">
        <f t="shared" si="0"/>
        <v>4.0972222222222222E-2</v>
      </c>
    </row>
    <row r="12" spans="1:5" ht="15.75" thickBot="1" x14ac:dyDescent="0.3">
      <c r="A12" s="2" t="s">
        <v>84</v>
      </c>
      <c r="B12" s="11">
        <v>1.3888888888888889E-3</v>
      </c>
      <c r="C12" s="11">
        <v>0</v>
      </c>
      <c r="D12" s="31">
        <f t="shared" si="0"/>
        <v>1.3888888888888889E-3</v>
      </c>
    </row>
    <row r="13" spans="1:5" ht="15.75" thickBot="1" x14ac:dyDescent="0.3">
      <c r="A13" s="8" t="s">
        <v>51</v>
      </c>
      <c r="B13" s="12" t="str">
        <f>TEXT(SUM(B2:B12), "[h]:mm:ss")</f>
        <v>7:45:00</v>
      </c>
      <c r="C13" s="12" t="str">
        <f>TEXT(SUM(C2:C12), "[h]:mm:ss")</f>
        <v>0:00:00</v>
      </c>
      <c r="D13" s="29" t="str">
        <f>TEXT(SUM(D2:D12), "[h]:mm:ss")</f>
        <v>7:45:00</v>
      </c>
    </row>
  </sheetData>
  <hyperlinks>
    <hyperlink ref="E1" location="Cursos!A1" display="Volver Cursos" xr:uid="{A207F8BC-8C92-48E0-9C9A-80BD2FE4B19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E1" sqref="E1"/>
    </sheetView>
  </sheetViews>
  <sheetFormatPr baseColWidth="10" defaultColWidth="9.140625" defaultRowHeight="15" x14ac:dyDescent="0.25"/>
  <cols>
    <col min="1" max="1" width="49.85546875" bestFit="1" customWidth="1"/>
    <col min="3" max="3" width="16.28515625" bestFit="1" customWidth="1"/>
    <col min="4" max="4" width="16.7109375" style="22" bestFit="1" customWidth="1"/>
    <col min="5" max="5" width="13.140625" bestFit="1" customWidth="1"/>
  </cols>
  <sheetData>
    <row r="1" spans="1:5" ht="15.75" thickBot="1" x14ac:dyDescent="0.3">
      <c r="A1" s="20" t="s">
        <v>226</v>
      </c>
      <c r="B1" s="21" t="s">
        <v>0</v>
      </c>
      <c r="C1" s="21" t="s">
        <v>15</v>
      </c>
      <c r="D1" s="14" t="s">
        <v>161</v>
      </c>
      <c r="E1" s="61" t="s">
        <v>188</v>
      </c>
    </row>
    <row r="2" spans="1:5" x14ac:dyDescent="0.25">
      <c r="A2" s="7" t="s">
        <v>1</v>
      </c>
      <c r="B2" s="16">
        <v>1.3888888888888888E-2</v>
      </c>
      <c r="C2" s="16">
        <v>1.3888888888888888E-2</v>
      </c>
      <c r="D2" s="35">
        <f>B2-C2</f>
        <v>0</v>
      </c>
    </row>
    <row r="3" spans="1:5" x14ac:dyDescent="0.25">
      <c r="A3" s="1" t="s">
        <v>2</v>
      </c>
      <c r="B3" s="17">
        <v>6.3194444444444442E-2</v>
      </c>
      <c r="C3" s="17">
        <v>6.3194444444444442E-2</v>
      </c>
      <c r="D3" s="30">
        <f t="shared" ref="D3:D15" si="0">B3-C3</f>
        <v>0</v>
      </c>
    </row>
    <row r="4" spans="1:5" x14ac:dyDescent="0.25">
      <c r="A4" s="1" t="s">
        <v>3</v>
      </c>
      <c r="B4" s="17">
        <v>4.1666666666666664E-2</v>
      </c>
      <c r="C4" s="17">
        <v>4.1666666666666664E-2</v>
      </c>
      <c r="D4" s="30">
        <f t="shared" si="0"/>
        <v>0</v>
      </c>
    </row>
    <row r="5" spans="1:5" x14ac:dyDescent="0.25">
      <c r="A5" s="2" t="s">
        <v>4</v>
      </c>
      <c r="B5" s="18">
        <v>3.5416666666666666E-2</v>
      </c>
      <c r="C5" s="18">
        <v>4.8611111111111112E-3</v>
      </c>
      <c r="D5" s="30">
        <f t="shared" si="0"/>
        <v>3.0555555555555555E-2</v>
      </c>
    </row>
    <row r="6" spans="1:5" x14ac:dyDescent="0.25">
      <c r="A6" s="2" t="s">
        <v>5</v>
      </c>
      <c r="B6" s="18">
        <v>4.6527777777777779E-2</v>
      </c>
      <c r="C6" s="18">
        <v>0</v>
      </c>
      <c r="D6" s="30">
        <f t="shared" si="0"/>
        <v>4.6527777777777779E-2</v>
      </c>
    </row>
    <row r="7" spans="1:5" x14ac:dyDescent="0.25">
      <c r="A7" s="2" t="s">
        <v>6</v>
      </c>
      <c r="B7" s="18">
        <v>6.0416666666666667E-2</v>
      </c>
      <c r="C7" s="18">
        <v>0</v>
      </c>
      <c r="D7" s="30">
        <f t="shared" si="0"/>
        <v>6.0416666666666667E-2</v>
      </c>
    </row>
    <row r="8" spans="1:5" x14ac:dyDescent="0.25">
      <c r="A8" s="2" t="s">
        <v>7</v>
      </c>
      <c r="B8" s="18">
        <v>4.7916666666666663E-2</v>
      </c>
      <c r="C8" s="18">
        <v>0</v>
      </c>
      <c r="D8" s="30">
        <f t="shared" si="0"/>
        <v>4.7916666666666663E-2</v>
      </c>
    </row>
    <row r="9" spans="1:5" x14ac:dyDescent="0.25">
      <c r="A9" s="2" t="s">
        <v>8</v>
      </c>
      <c r="B9" s="18">
        <v>7.4305555555555555E-2</v>
      </c>
      <c r="C9" s="18">
        <v>0</v>
      </c>
      <c r="D9" s="30">
        <f t="shared" si="0"/>
        <v>7.4305555555555555E-2</v>
      </c>
    </row>
    <row r="10" spans="1:5" x14ac:dyDescent="0.25">
      <c r="A10" s="2" t="s">
        <v>9</v>
      </c>
      <c r="B10" s="18">
        <v>3.0555555555555555E-2</v>
      </c>
      <c r="C10" s="18">
        <v>0</v>
      </c>
      <c r="D10" s="30">
        <f t="shared" si="0"/>
        <v>3.0555555555555555E-2</v>
      </c>
    </row>
    <row r="11" spans="1:5" x14ac:dyDescent="0.25">
      <c r="A11" s="2" t="s">
        <v>10</v>
      </c>
      <c r="B11" s="18">
        <v>2.9166666666666664E-2</v>
      </c>
      <c r="C11" s="18">
        <v>0</v>
      </c>
      <c r="D11" s="30">
        <f t="shared" si="0"/>
        <v>2.9166666666666664E-2</v>
      </c>
    </row>
    <row r="12" spans="1:5" x14ac:dyDescent="0.25">
      <c r="A12" s="2" t="s">
        <v>11</v>
      </c>
      <c r="B12" s="18">
        <v>2.0833333333333332E-2</v>
      </c>
      <c r="C12" s="18">
        <v>0</v>
      </c>
      <c r="D12" s="30">
        <f t="shared" si="0"/>
        <v>2.0833333333333332E-2</v>
      </c>
    </row>
    <row r="13" spans="1:5" x14ac:dyDescent="0.25">
      <c r="A13" s="2" t="s">
        <v>12</v>
      </c>
      <c r="B13" s="18">
        <v>1.3194444444444444E-2</v>
      </c>
      <c r="C13" s="18">
        <v>0</v>
      </c>
      <c r="D13" s="30">
        <f t="shared" si="0"/>
        <v>1.3194444444444444E-2</v>
      </c>
    </row>
    <row r="14" spans="1:5" x14ac:dyDescent="0.25">
      <c r="A14" s="2" t="s">
        <v>13</v>
      </c>
      <c r="B14" s="18">
        <v>3.472222222222222E-3</v>
      </c>
      <c r="C14" s="18">
        <v>0</v>
      </c>
      <c r="D14" s="30">
        <f t="shared" si="0"/>
        <v>3.472222222222222E-3</v>
      </c>
    </row>
    <row r="15" spans="1:5" ht="15.75" thickBot="1" x14ac:dyDescent="0.3">
      <c r="A15" s="5" t="s">
        <v>14</v>
      </c>
      <c r="B15" s="19">
        <v>1.7361111111111112E-2</v>
      </c>
      <c r="C15" s="19">
        <v>0</v>
      </c>
      <c r="D15" s="31">
        <f t="shared" si="0"/>
        <v>1.7361111111111112E-2</v>
      </c>
    </row>
    <row r="16" spans="1:5" ht="15.75" thickBot="1" x14ac:dyDescent="0.3">
      <c r="A16" s="8" t="s">
        <v>51</v>
      </c>
      <c r="B16" s="12" t="str">
        <f>TEXT(SUM(B2:B15), "[h]:mm:ss")</f>
        <v>11:57:00</v>
      </c>
      <c r="C16" s="12" t="str">
        <f>TEXT(SUM(C2:C15), "[h]:mm:ss")</f>
        <v>2:58:00</v>
      </c>
      <c r="D16" s="29" t="str">
        <f>TEXT(SUM(D2:D15), "[h]:mm:ss")</f>
        <v>8:59:00</v>
      </c>
    </row>
  </sheetData>
  <hyperlinks>
    <hyperlink ref="E1" location="Cursos!A1" display="Volver Cursos" xr:uid="{646A5F53-4752-45E7-B5D2-83A9B572A07E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56C6-005F-4794-9744-8187C6A38D05}">
  <dimension ref="A1:E13"/>
  <sheetViews>
    <sheetView workbookViewId="0">
      <selection activeCell="E1" sqref="E1"/>
    </sheetView>
  </sheetViews>
  <sheetFormatPr baseColWidth="10" defaultRowHeight="15" x14ac:dyDescent="0.25"/>
  <cols>
    <col min="1" max="1" width="63.5703125" bestFit="1" customWidth="1"/>
    <col min="3" max="3" width="16.28515625" bestFit="1" customWidth="1"/>
    <col min="4" max="4" width="16.7109375" style="6" bestFit="1" customWidth="1"/>
    <col min="5" max="5" width="13.140625" bestFit="1" customWidth="1"/>
  </cols>
  <sheetData>
    <row r="1" spans="1:5" ht="15.75" thickBot="1" x14ac:dyDescent="0.3">
      <c r="A1" s="13" t="s">
        <v>16</v>
      </c>
      <c r="B1" s="14" t="s">
        <v>0</v>
      </c>
      <c r="C1" s="14" t="s">
        <v>15</v>
      </c>
      <c r="D1" s="14" t="s">
        <v>161</v>
      </c>
      <c r="E1" s="61" t="s">
        <v>188</v>
      </c>
    </row>
    <row r="2" spans="1:5" x14ac:dyDescent="0.25">
      <c r="A2" s="7" t="s">
        <v>17</v>
      </c>
      <c r="B2" s="16">
        <v>2.2916666666666669E-2</v>
      </c>
      <c r="C2" s="16">
        <v>2.2916666666666669E-2</v>
      </c>
      <c r="D2" s="32">
        <f>B2-C2</f>
        <v>0</v>
      </c>
    </row>
    <row r="3" spans="1:5" x14ac:dyDescent="0.25">
      <c r="A3" s="1" t="s">
        <v>18</v>
      </c>
      <c r="B3" s="17">
        <v>5.2083333333333336E-2</v>
      </c>
      <c r="C3" s="17">
        <v>5.2083333333333336E-2</v>
      </c>
      <c r="D3" s="33">
        <f t="shared" ref="D3:D12" si="0">B3-C3</f>
        <v>0</v>
      </c>
    </row>
    <row r="4" spans="1:5" x14ac:dyDescent="0.25">
      <c r="A4" s="1" t="s">
        <v>19</v>
      </c>
      <c r="B4" s="17">
        <v>5.8333333333333327E-2</v>
      </c>
      <c r="C4" s="17">
        <v>5.8333333333333327E-2</v>
      </c>
      <c r="D4" s="33">
        <f t="shared" si="0"/>
        <v>0</v>
      </c>
    </row>
    <row r="5" spans="1:5" x14ac:dyDescent="0.25">
      <c r="A5" s="2" t="s">
        <v>20</v>
      </c>
      <c r="B5" s="18">
        <v>7.7777777777777779E-2</v>
      </c>
      <c r="C5" s="18">
        <v>4.3055555555555562E-2</v>
      </c>
      <c r="D5" s="33">
        <f t="shared" si="0"/>
        <v>3.4722222222222217E-2</v>
      </c>
    </row>
    <row r="6" spans="1:5" x14ac:dyDescent="0.25">
      <c r="A6" s="2" t="s">
        <v>21</v>
      </c>
      <c r="B6" s="18">
        <v>9.7222222222222224E-2</v>
      </c>
      <c r="C6" s="18">
        <v>0</v>
      </c>
      <c r="D6" s="33">
        <f t="shared" si="0"/>
        <v>9.7222222222222224E-2</v>
      </c>
    </row>
    <row r="7" spans="1:5" x14ac:dyDescent="0.25">
      <c r="A7" s="2" t="s">
        <v>22</v>
      </c>
      <c r="B7" s="18">
        <v>6.1111111111111116E-2</v>
      </c>
      <c r="C7" s="18">
        <v>0</v>
      </c>
      <c r="D7" s="33">
        <f t="shared" si="0"/>
        <v>6.1111111111111116E-2</v>
      </c>
    </row>
    <row r="8" spans="1:5" x14ac:dyDescent="0.25">
      <c r="A8" s="2" t="s">
        <v>23</v>
      </c>
      <c r="B8" s="18">
        <v>5.6250000000000001E-2</v>
      </c>
      <c r="C8" s="18">
        <v>0</v>
      </c>
      <c r="D8" s="33">
        <f t="shared" si="0"/>
        <v>5.6250000000000001E-2</v>
      </c>
    </row>
    <row r="9" spans="1:5" x14ac:dyDescent="0.25">
      <c r="A9" s="2" t="s">
        <v>24</v>
      </c>
      <c r="B9" s="18">
        <v>4.8611111111111112E-2</v>
      </c>
      <c r="C9" s="18">
        <v>0</v>
      </c>
      <c r="D9" s="33">
        <f t="shared" si="0"/>
        <v>4.8611111111111112E-2</v>
      </c>
    </row>
    <row r="10" spans="1:5" x14ac:dyDescent="0.25">
      <c r="A10" s="2" t="s">
        <v>25</v>
      </c>
      <c r="B10" s="18">
        <v>3.2638888888888891E-2</v>
      </c>
      <c r="C10" s="18">
        <v>0</v>
      </c>
      <c r="D10" s="33">
        <f t="shared" si="0"/>
        <v>3.2638888888888891E-2</v>
      </c>
    </row>
    <row r="11" spans="1:5" x14ac:dyDescent="0.25">
      <c r="A11" s="2" t="s">
        <v>26</v>
      </c>
      <c r="B11" s="18">
        <v>7.2222222222222229E-2</v>
      </c>
      <c r="C11" s="18">
        <v>0</v>
      </c>
      <c r="D11" s="33">
        <f t="shared" si="0"/>
        <v>7.2222222222222229E-2</v>
      </c>
    </row>
    <row r="12" spans="1:5" ht="15.75" thickBot="1" x14ac:dyDescent="0.3">
      <c r="A12" s="5" t="s">
        <v>27</v>
      </c>
      <c r="B12" s="19">
        <v>3.472222222222222E-3</v>
      </c>
      <c r="C12" s="19">
        <v>0</v>
      </c>
      <c r="D12" s="34">
        <f t="shared" si="0"/>
        <v>3.472222222222222E-3</v>
      </c>
    </row>
    <row r="13" spans="1:5" ht="15.75" thickBot="1" x14ac:dyDescent="0.3">
      <c r="A13" s="15" t="s">
        <v>52</v>
      </c>
      <c r="B13" s="12" t="str">
        <f>TEXT(SUM(B2:B12), "[h]:mm:ss")</f>
        <v>13:59:00</v>
      </c>
      <c r="C13" s="12" t="str">
        <f>TEXT(SUM(C2:C12), "[h]:mm:ss")</f>
        <v>4:14:00</v>
      </c>
      <c r="D13" s="26" t="str">
        <f>TEXT(SUM(D2:D12), "[h]:mm:ss")</f>
        <v>9:45:00</v>
      </c>
    </row>
  </sheetData>
  <hyperlinks>
    <hyperlink ref="E1" location="Cursos!A1" display="Volver Cursos" xr:uid="{B37920C6-BCEA-47F1-9374-48003B5200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0DA1-296E-434B-BF4F-53A72E31519B}">
  <dimension ref="A1:E25"/>
  <sheetViews>
    <sheetView workbookViewId="0"/>
  </sheetViews>
  <sheetFormatPr baseColWidth="10" defaultRowHeight="15" x14ac:dyDescent="0.25"/>
  <cols>
    <col min="1" max="1" width="68.28515625" bestFit="1" customWidth="1"/>
    <col min="2" max="2" width="11.85546875" bestFit="1" customWidth="1"/>
    <col min="3" max="3" width="16.28515625" bestFit="1" customWidth="1"/>
    <col min="4" max="4" width="16.7109375" bestFit="1" customWidth="1"/>
    <col min="5" max="5" width="13.140625" bestFit="1" customWidth="1"/>
  </cols>
  <sheetData>
    <row r="1" spans="1:5" ht="15.75" thickBot="1" x14ac:dyDescent="0.3">
      <c r="A1" s="14" t="s">
        <v>203</v>
      </c>
      <c r="B1" s="14" t="s">
        <v>0</v>
      </c>
      <c r="C1" s="14" t="s">
        <v>15</v>
      </c>
      <c r="D1" s="14" t="s">
        <v>161</v>
      </c>
      <c r="E1" s="61" t="s">
        <v>188</v>
      </c>
    </row>
    <row r="2" spans="1:5" ht="15.75" thickBot="1" x14ac:dyDescent="0.3">
      <c r="A2" s="77" t="s">
        <v>204</v>
      </c>
      <c r="B2" s="78" t="str">
        <f>TEXT(SUM(B3:B11), "[h]:mm:ss")</f>
        <v>0:38:00</v>
      </c>
      <c r="C2" s="78" t="str">
        <f>TEXT(SUM(C3:C11), "[h]:mm:ss")</f>
        <v>0:00:00</v>
      </c>
      <c r="D2" s="79">
        <f>B2-C2</f>
        <v>2.6388888888888889E-2</v>
      </c>
    </row>
    <row r="3" spans="1:5" x14ac:dyDescent="0.25">
      <c r="A3" s="2" t="s">
        <v>205</v>
      </c>
      <c r="B3" s="11">
        <v>2.0833333333333333E-3</v>
      </c>
      <c r="C3" s="11">
        <v>0</v>
      </c>
      <c r="D3" s="30">
        <f t="shared" ref="D3:D11" si="0">B3-C3</f>
        <v>2.0833333333333333E-3</v>
      </c>
    </row>
    <row r="4" spans="1:5" x14ac:dyDescent="0.25">
      <c r="A4" s="2" t="s">
        <v>206</v>
      </c>
      <c r="B4" s="11">
        <v>6.9444444444444447E-4</v>
      </c>
      <c r="C4" s="11">
        <v>0</v>
      </c>
      <c r="D4" s="30">
        <f t="shared" si="0"/>
        <v>6.9444444444444447E-4</v>
      </c>
    </row>
    <row r="5" spans="1:5" x14ac:dyDescent="0.25">
      <c r="A5" s="2" t="s">
        <v>207</v>
      </c>
      <c r="B5" s="11">
        <v>6.9444444444444447E-4</v>
      </c>
      <c r="C5" s="11">
        <v>0</v>
      </c>
      <c r="D5" s="30">
        <f t="shared" si="0"/>
        <v>6.9444444444444447E-4</v>
      </c>
    </row>
    <row r="6" spans="1:5" x14ac:dyDescent="0.25">
      <c r="A6" s="2" t="s">
        <v>208</v>
      </c>
      <c r="B6" s="11">
        <v>6.9444444444444447E-4</v>
      </c>
      <c r="C6" s="11">
        <v>0</v>
      </c>
      <c r="D6" s="30">
        <f t="shared" si="0"/>
        <v>6.9444444444444447E-4</v>
      </c>
    </row>
    <row r="7" spans="1:5" x14ac:dyDescent="0.25">
      <c r="A7" s="2" t="s">
        <v>209</v>
      </c>
      <c r="B7" s="11">
        <v>3.472222222222222E-3</v>
      </c>
      <c r="C7" s="11">
        <v>0</v>
      </c>
      <c r="D7" s="30">
        <f t="shared" si="0"/>
        <v>3.472222222222222E-3</v>
      </c>
    </row>
    <row r="8" spans="1:5" x14ac:dyDescent="0.25">
      <c r="A8" s="2" t="s">
        <v>210</v>
      </c>
      <c r="B8" s="11">
        <v>5.5555555555555558E-3</v>
      </c>
      <c r="C8" s="11">
        <v>0</v>
      </c>
      <c r="D8" s="30">
        <f t="shared" si="0"/>
        <v>5.5555555555555558E-3</v>
      </c>
    </row>
    <row r="9" spans="1:5" x14ac:dyDescent="0.25">
      <c r="A9" s="2" t="s">
        <v>211</v>
      </c>
      <c r="B9" s="11">
        <v>6.9444444444444441E-3</v>
      </c>
      <c r="C9" s="11">
        <v>0</v>
      </c>
      <c r="D9" s="30">
        <f t="shared" si="0"/>
        <v>6.9444444444444441E-3</v>
      </c>
    </row>
    <row r="10" spans="1:5" x14ac:dyDescent="0.25">
      <c r="A10" s="2" t="s">
        <v>212</v>
      </c>
      <c r="B10" s="11">
        <v>4.8611111111111112E-3</v>
      </c>
      <c r="C10" s="11">
        <v>0</v>
      </c>
      <c r="D10" s="30">
        <f t="shared" si="0"/>
        <v>4.8611111111111112E-3</v>
      </c>
    </row>
    <row r="11" spans="1:5" ht="15.75" thickBot="1" x14ac:dyDescent="0.3">
      <c r="A11" s="2" t="s">
        <v>213</v>
      </c>
      <c r="B11" s="11">
        <v>1.3888888888888889E-3</v>
      </c>
      <c r="C11" s="11">
        <v>0</v>
      </c>
      <c r="D11" s="30">
        <f t="shared" si="0"/>
        <v>1.3888888888888889E-3</v>
      </c>
    </row>
    <row r="12" spans="1:5" ht="15.75" thickBot="1" x14ac:dyDescent="0.3">
      <c r="A12" s="77" t="s">
        <v>214</v>
      </c>
      <c r="B12" s="78" t="str">
        <f>TEXT(SUM(B13:B20), "[h]:mm:ss")</f>
        <v>0:51:00</v>
      </c>
      <c r="C12" s="78" t="str">
        <f>TEXT(SUM(C13:C20), "[h]:mm:ss")</f>
        <v>0:00:00</v>
      </c>
      <c r="D12" s="79">
        <f>B12-C12</f>
        <v>3.5416666666666666E-2</v>
      </c>
    </row>
    <row r="13" spans="1:5" x14ac:dyDescent="0.25">
      <c r="A13" s="2" t="s">
        <v>215</v>
      </c>
      <c r="B13" s="11">
        <v>1.3888888888888889E-3</v>
      </c>
      <c r="C13" s="11">
        <v>0</v>
      </c>
      <c r="D13" s="30">
        <f t="shared" ref="D13:D20" si="1">B13-C13</f>
        <v>1.3888888888888889E-3</v>
      </c>
    </row>
    <row r="14" spans="1:5" x14ac:dyDescent="0.25">
      <c r="A14" s="2" t="s">
        <v>217</v>
      </c>
      <c r="B14" s="11">
        <v>2.7777777777777779E-3</v>
      </c>
      <c r="C14" s="11">
        <v>0</v>
      </c>
      <c r="D14" s="30">
        <f t="shared" si="1"/>
        <v>2.7777777777777779E-3</v>
      </c>
    </row>
    <row r="15" spans="1:5" x14ac:dyDescent="0.25">
      <c r="A15" s="2" t="s">
        <v>218</v>
      </c>
      <c r="B15" s="11">
        <v>2.0833333333333333E-3</v>
      </c>
      <c r="C15" s="11">
        <v>0</v>
      </c>
      <c r="D15" s="30">
        <f t="shared" si="1"/>
        <v>2.0833333333333333E-3</v>
      </c>
    </row>
    <row r="16" spans="1:5" x14ac:dyDescent="0.25">
      <c r="A16" s="2" t="s">
        <v>219</v>
      </c>
      <c r="B16" s="11">
        <v>9.7222222222222224E-3</v>
      </c>
      <c r="C16" s="11">
        <v>0</v>
      </c>
      <c r="D16" s="30">
        <f t="shared" si="1"/>
        <v>9.7222222222222224E-3</v>
      </c>
    </row>
    <row r="17" spans="1:4" x14ac:dyDescent="0.25">
      <c r="A17" s="2" t="s">
        <v>220</v>
      </c>
      <c r="B17" s="11">
        <v>6.2499999999999995E-3</v>
      </c>
      <c r="C17" s="11">
        <v>0</v>
      </c>
      <c r="D17" s="30">
        <f t="shared" si="1"/>
        <v>6.2499999999999995E-3</v>
      </c>
    </row>
    <row r="18" spans="1:4" x14ac:dyDescent="0.25">
      <c r="A18" s="2" t="s">
        <v>221</v>
      </c>
      <c r="B18" s="11">
        <v>8.3333333333333332E-3</v>
      </c>
      <c r="C18" s="11">
        <v>0</v>
      </c>
      <c r="D18" s="30">
        <f t="shared" si="1"/>
        <v>8.3333333333333332E-3</v>
      </c>
    </row>
    <row r="19" spans="1:4" x14ac:dyDescent="0.25">
      <c r="A19" s="2" t="s">
        <v>222</v>
      </c>
      <c r="B19" s="11">
        <v>4.1666666666666666E-3</v>
      </c>
      <c r="C19" s="11">
        <v>0</v>
      </c>
      <c r="D19" s="30">
        <f t="shared" si="1"/>
        <v>4.1666666666666666E-3</v>
      </c>
    </row>
    <row r="20" spans="1:4" ht="15.75" thickBot="1" x14ac:dyDescent="0.3">
      <c r="A20" s="2" t="s">
        <v>223</v>
      </c>
      <c r="B20" s="11">
        <v>6.9444444444444447E-4</v>
      </c>
      <c r="C20" s="11">
        <v>0</v>
      </c>
      <c r="D20" s="30">
        <f t="shared" si="1"/>
        <v>6.9444444444444447E-4</v>
      </c>
    </row>
    <row r="21" spans="1:4" ht="15.75" thickBot="1" x14ac:dyDescent="0.3">
      <c r="A21" s="77" t="s">
        <v>216</v>
      </c>
      <c r="B21" s="80"/>
      <c r="C21" s="80"/>
      <c r="D21" s="81"/>
    </row>
    <row r="22" spans="1:4" x14ac:dyDescent="0.25">
      <c r="A22" s="2"/>
      <c r="B22" s="11"/>
      <c r="C22" s="11"/>
      <c r="D22" s="30"/>
    </row>
    <row r="23" spans="1:4" x14ac:dyDescent="0.25">
      <c r="A23" s="2"/>
      <c r="B23" s="11"/>
      <c r="C23" s="11"/>
      <c r="D23" s="30"/>
    </row>
    <row r="24" spans="1:4" ht="15.75" thickBot="1" x14ac:dyDescent="0.3">
      <c r="A24" s="2"/>
      <c r="B24" s="11"/>
      <c r="C24" s="11"/>
      <c r="D24" s="31"/>
    </row>
    <row r="25" spans="1:4" ht="15.75" thickBot="1" x14ac:dyDescent="0.3">
      <c r="A25" s="8" t="s">
        <v>51</v>
      </c>
      <c r="B25" s="12"/>
      <c r="C25" s="12" t="str">
        <f>TEXT(SUM(C2:C24), "[h]:mm:ss")</f>
        <v>0:00:00</v>
      </c>
      <c r="D25" s="29" t="str">
        <f>TEXT(SUM(D2:D24), "[h]:mm:ss")</f>
        <v>2:58:00</v>
      </c>
    </row>
  </sheetData>
  <hyperlinks>
    <hyperlink ref="E1" location="Cursos!A1" display="Volver Cursos" xr:uid="{89A0D074-B237-450D-B8EA-B0223B6E6196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BD2F-DA68-4A01-A25C-CAD575883754}">
  <dimension ref="A1:E18"/>
  <sheetViews>
    <sheetView workbookViewId="0">
      <selection activeCell="E1" sqref="E1"/>
    </sheetView>
  </sheetViews>
  <sheetFormatPr baseColWidth="10" defaultRowHeight="15" x14ac:dyDescent="0.25"/>
  <cols>
    <col min="1" max="1" width="80.140625" bestFit="1" customWidth="1"/>
    <col min="2" max="2" width="8.140625" bestFit="1" customWidth="1"/>
    <col min="3" max="3" width="16.28515625" bestFit="1" customWidth="1"/>
    <col min="4" max="4" width="16.7109375" style="6" bestFit="1" customWidth="1"/>
    <col min="5" max="5" width="13.140625" bestFit="1" customWidth="1"/>
  </cols>
  <sheetData>
    <row r="1" spans="1:5" ht="15.75" thickBot="1" x14ac:dyDescent="0.3">
      <c r="A1" s="14" t="s">
        <v>85</v>
      </c>
      <c r="B1" s="14" t="s">
        <v>0</v>
      </c>
      <c r="C1" s="14" t="s">
        <v>15</v>
      </c>
      <c r="D1" s="14" t="s">
        <v>161</v>
      </c>
      <c r="E1" s="61" t="s">
        <v>188</v>
      </c>
    </row>
    <row r="2" spans="1:5" x14ac:dyDescent="0.25">
      <c r="A2" s="56" t="s">
        <v>17</v>
      </c>
      <c r="B2" s="54">
        <v>1.1805555555555555E-2</v>
      </c>
      <c r="C2" s="54">
        <v>1.1805555555555555E-2</v>
      </c>
      <c r="D2" s="54">
        <f>B2-C2</f>
        <v>0</v>
      </c>
    </row>
    <row r="3" spans="1:5" x14ac:dyDescent="0.25">
      <c r="A3" s="58" t="s">
        <v>94</v>
      </c>
      <c r="B3" s="57">
        <v>6.0416666666666667E-2</v>
      </c>
      <c r="C3" s="57">
        <v>6.0416666666666667E-2</v>
      </c>
      <c r="D3" s="57">
        <f t="shared" ref="D3:D17" si="0">B3-C3</f>
        <v>0</v>
      </c>
    </row>
    <row r="4" spans="1:5" x14ac:dyDescent="0.25">
      <c r="A4" s="2" t="s">
        <v>95</v>
      </c>
      <c r="B4" s="11">
        <v>8.4722222222222213E-2</v>
      </c>
      <c r="C4" s="11">
        <v>0</v>
      </c>
      <c r="D4" s="33">
        <f t="shared" si="0"/>
        <v>8.4722222222222213E-2</v>
      </c>
    </row>
    <row r="5" spans="1:5" x14ac:dyDescent="0.25">
      <c r="A5" s="2" t="s">
        <v>96</v>
      </c>
      <c r="B5" s="11">
        <v>6.7361111111111108E-2</v>
      </c>
      <c r="C5" s="11">
        <v>0</v>
      </c>
      <c r="D5" s="33">
        <f t="shared" si="0"/>
        <v>6.7361111111111108E-2</v>
      </c>
    </row>
    <row r="6" spans="1:5" x14ac:dyDescent="0.25">
      <c r="A6" s="2" t="s">
        <v>97</v>
      </c>
      <c r="B6" s="11">
        <v>8.4722222222222213E-2</v>
      </c>
      <c r="C6" s="11">
        <v>0</v>
      </c>
      <c r="D6" s="33">
        <f t="shared" si="0"/>
        <v>8.4722222222222213E-2</v>
      </c>
    </row>
    <row r="7" spans="1:5" x14ac:dyDescent="0.25">
      <c r="A7" s="2" t="s">
        <v>98</v>
      </c>
      <c r="B7" s="11">
        <v>3.9583333333333331E-2</v>
      </c>
      <c r="C7" s="11">
        <v>0</v>
      </c>
      <c r="D7" s="33">
        <f t="shared" si="0"/>
        <v>3.9583333333333331E-2</v>
      </c>
    </row>
    <row r="8" spans="1:5" x14ac:dyDescent="0.25">
      <c r="A8" s="2" t="s">
        <v>99</v>
      </c>
      <c r="B8" s="11">
        <v>5.9027777777777783E-2</v>
      </c>
      <c r="C8" s="11">
        <v>0</v>
      </c>
      <c r="D8" s="33">
        <f t="shared" si="0"/>
        <v>5.9027777777777783E-2</v>
      </c>
    </row>
    <row r="9" spans="1:5" x14ac:dyDescent="0.25">
      <c r="A9" s="2" t="s">
        <v>100</v>
      </c>
      <c r="B9" s="11">
        <v>8.4722222222222213E-2</v>
      </c>
      <c r="C9" s="11">
        <v>0</v>
      </c>
      <c r="D9" s="33">
        <f t="shared" si="0"/>
        <v>8.4722222222222213E-2</v>
      </c>
    </row>
    <row r="10" spans="1:5" x14ac:dyDescent="0.25">
      <c r="A10" s="2" t="s">
        <v>101</v>
      </c>
      <c r="B10" s="11">
        <v>2.6388888888888889E-2</v>
      </c>
      <c r="C10" s="11">
        <v>0</v>
      </c>
      <c r="D10" s="33">
        <f t="shared" si="0"/>
        <v>2.6388888888888889E-2</v>
      </c>
    </row>
    <row r="11" spans="1:5" x14ac:dyDescent="0.25">
      <c r="A11" s="2" t="s">
        <v>102</v>
      </c>
      <c r="B11" s="11">
        <v>0.10347222222222223</v>
      </c>
      <c r="C11" s="11">
        <v>0</v>
      </c>
      <c r="D11" s="33">
        <f t="shared" si="0"/>
        <v>0.10347222222222223</v>
      </c>
    </row>
    <row r="12" spans="1:5" x14ac:dyDescent="0.25">
      <c r="A12" s="2" t="s">
        <v>103</v>
      </c>
      <c r="B12" s="11">
        <v>8.9583333333333334E-2</v>
      </c>
      <c r="C12" s="11">
        <v>0</v>
      </c>
      <c r="D12" s="33">
        <f t="shared" si="0"/>
        <v>8.9583333333333334E-2</v>
      </c>
    </row>
    <row r="13" spans="1:5" x14ac:dyDescent="0.25">
      <c r="A13" s="2" t="s">
        <v>104</v>
      </c>
      <c r="B13" s="11">
        <v>2.2916666666666669E-2</v>
      </c>
      <c r="C13" s="11">
        <v>0</v>
      </c>
      <c r="D13" s="33">
        <f t="shared" si="0"/>
        <v>2.2916666666666669E-2</v>
      </c>
    </row>
    <row r="14" spans="1:5" x14ac:dyDescent="0.25">
      <c r="A14" s="2" t="s">
        <v>105</v>
      </c>
      <c r="B14" s="11">
        <v>0.10972222222222222</v>
      </c>
      <c r="C14" s="11">
        <v>0</v>
      </c>
      <c r="D14" s="33">
        <f t="shared" si="0"/>
        <v>0.10972222222222222</v>
      </c>
    </row>
    <row r="15" spans="1:5" x14ac:dyDescent="0.25">
      <c r="A15" s="2" t="s">
        <v>106</v>
      </c>
      <c r="B15" s="11">
        <v>2.2222222222222223E-2</v>
      </c>
      <c r="C15" s="11">
        <v>0</v>
      </c>
      <c r="D15" s="33">
        <f t="shared" si="0"/>
        <v>2.2222222222222223E-2</v>
      </c>
    </row>
    <row r="16" spans="1:5" x14ac:dyDescent="0.25">
      <c r="A16" s="2" t="s">
        <v>107</v>
      </c>
      <c r="B16" s="11">
        <v>2.0833333333333333E-3</v>
      </c>
      <c r="C16" s="11">
        <v>0</v>
      </c>
      <c r="D16" s="33">
        <f t="shared" si="0"/>
        <v>2.0833333333333333E-3</v>
      </c>
    </row>
    <row r="17" spans="1:4" ht="15.75" thickBot="1" x14ac:dyDescent="0.3">
      <c r="A17" s="2" t="s">
        <v>108</v>
      </c>
      <c r="B17" s="11">
        <v>8.1250000000000003E-2</v>
      </c>
      <c r="C17" s="11">
        <v>0</v>
      </c>
      <c r="D17" s="34">
        <f t="shared" si="0"/>
        <v>8.1250000000000003E-2</v>
      </c>
    </row>
    <row r="18" spans="1:4" ht="15.75" thickBot="1" x14ac:dyDescent="0.3">
      <c r="A18" s="8" t="s">
        <v>51</v>
      </c>
      <c r="B18" s="12" t="str">
        <f>TEXT(SUM(B2:B17), "[h]:mm:ss")</f>
        <v>22:48:00</v>
      </c>
      <c r="C18" s="12" t="str">
        <f>TEXT(SUM(C2:C17), "[h]:mm:ss")</f>
        <v>1:44:00</v>
      </c>
      <c r="D18" s="26" t="str">
        <f>TEXT(SUM(D2:D17), "[h]:mm:ss")</f>
        <v>21:04:00</v>
      </c>
    </row>
  </sheetData>
  <hyperlinks>
    <hyperlink ref="E1" location="Cursos!A1" display="Volver Cursos" xr:uid="{DC5BD1DC-6670-44D9-A35F-AA3EBDA377CC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CB10-80C1-4594-9C8E-87455BFA22B5}">
  <dimension ref="A1:E21"/>
  <sheetViews>
    <sheetView workbookViewId="0">
      <selection sqref="A1:A4"/>
    </sheetView>
  </sheetViews>
  <sheetFormatPr baseColWidth="10" defaultRowHeight="15" x14ac:dyDescent="0.25"/>
  <cols>
    <col min="1" max="1" width="80.140625" bestFit="1" customWidth="1"/>
    <col min="2" max="2" width="8.140625" bestFit="1" customWidth="1"/>
    <col min="3" max="3" width="16.28515625" bestFit="1" customWidth="1"/>
    <col min="4" max="4" width="16.7109375" bestFit="1" customWidth="1"/>
    <col min="5" max="5" width="13.140625" bestFit="1" customWidth="1"/>
  </cols>
  <sheetData>
    <row r="1" spans="1:5" ht="15.75" thickBot="1" x14ac:dyDescent="0.3">
      <c r="A1" s="13" t="s">
        <v>169</v>
      </c>
      <c r="B1" s="14" t="s">
        <v>0</v>
      </c>
      <c r="C1" s="14" t="s">
        <v>15</v>
      </c>
      <c r="D1" s="14" t="s">
        <v>161</v>
      </c>
      <c r="E1" s="61" t="s">
        <v>188</v>
      </c>
    </row>
    <row r="2" spans="1:5" x14ac:dyDescent="0.25">
      <c r="A2" s="4" t="s">
        <v>17</v>
      </c>
      <c r="B2" s="10">
        <v>1.3888888888888888E-2</v>
      </c>
      <c r="C2" s="10">
        <v>0</v>
      </c>
      <c r="D2" s="10">
        <f>B2-C2</f>
        <v>1.3888888888888888E-2</v>
      </c>
    </row>
    <row r="3" spans="1:5" x14ac:dyDescent="0.25">
      <c r="A3" s="2" t="s">
        <v>170</v>
      </c>
      <c r="B3" s="11">
        <v>2.9861111111111113E-2</v>
      </c>
      <c r="C3" s="11">
        <v>0</v>
      </c>
      <c r="D3" s="11">
        <f t="shared" ref="D3:D20" si="0">B3-C3</f>
        <v>2.9861111111111113E-2</v>
      </c>
    </row>
    <row r="4" spans="1:5" x14ac:dyDescent="0.25">
      <c r="A4" s="2" t="s">
        <v>171</v>
      </c>
      <c r="B4" s="11">
        <v>5.8333333333333327E-2</v>
      </c>
      <c r="C4" s="11">
        <v>0</v>
      </c>
      <c r="D4" s="33">
        <f t="shared" si="0"/>
        <v>5.8333333333333327E-2</v>
      </c>
    </row>
    <row r="5" spans="1:5" x14ac:dyDescent="0.25">
      <c r="A5" s="2" t="s">
        <v>172</v>
      </c>
      <c r="B5" s="11">
        <v>7.2222222222222229E-2</v>
      </c>
      <c r="C5" s="11">
        <v>0</v>
      </c>
      <c r="D5" s="33">
        <f t="shared" si="0"/>
        <v>7.2222222222222229E-2</v>
      </c>
    </row>
    <row r="6" spans="1:5" x14ac:dyDescent="0.25">
      <c r="A6" s="2" t="s">
        <v>173</v>
      </c>
      <c r="B6" s="11">
        <v>0.10555555555555556</v>
      </c>
      <c r="C6" s="11">
        <v>0</v>
      </c>
      <c r="D6" s="33">
        <f t="shared" si="0"/>
        <v>0.10555555555555556</v>
      </c>
    </row>
    <row r="7" spans="1:5" x14ac:dyDescent="0.25">
      <c r="A7" s="2" t="s">
        <v>174</v>
      </c>
      <c r="B7" s="11">
        <v>7.6388888888888895E-2</v>
      </c>
      <c r="C7" s="11">
        <v>0</v>
      </c>
      <c r="D7" s="33">
        <f t="shared" si="0"/>
        <v>7.6388888888888895E-2</v>
      </c>
    </row>
    <row r="8" spans="1:5" x14ac:dyDescent="0.25">
      <c r="A8" s="2" t="s">
        <v>175</v>
      </c>
      <c r="B8" s="11">
        <v>7.9166666666666663E-2</v>
      </c>
      <c r="C8" s="11">
        <v>0</v>
      </c>
      <c r="D8" s="33">
        <f t="shared" si="0"/>
        <v>7.9166666666666663E-2</v>
      </c>
    </row>
    <row r="9" spans="1:5" x14ac:dyDescent="0.25">
      <c r="A9" s="2" t="s">
        <v>176</v>
      </c>
      <c r="B9" s="11">
        <v>5.9722222222222225E-2</v>
      </c>
      <c r="C9" s="11">
        <v>0</v>
      </c>
      <c r="D9" s="33">
        <f t="shared" si="0"/>
        <v>5.9722222222222225E-2</v>
      </c>
    </row>
    <row r="10" spans="1:5" x14ac:dyDescent="0.25">
      <c r="A10" s="2" t="s">
        <v>177</v>
      </c>
      <c r="B10" s="11">
        <v>0.11319444444444444</v>
      </c>
      <c r="C10" s="11">
        <v>0</v>
      </c>
      <c r="D10" s="33">
        <f t="shared" si="0"/>
        <v>0.11319444444444444</v>
      </c>
    </row>
    <row r="11" spans="1:5" x14ac:dyDescent="0.25">
      <c r="A11" s="2" t="s">
        <v>178</v>
      </c>
      <c r="B11" s="11">
        <v>6.8749999999999992E-2</v>
      </c>
      <c r="C11" s="11">
        <v>0</v>
      </c>
      <c r="D11" s="33">
        <f t="shared" si="0"/>
        <v>6.8749999999999992E-2</v>
      </c>
    </row>
    <row r="12" spans="1:5" x14ac:dyDescent="0.25">
      <c r="A12" s="2" t="s">
        <v>179</v>
      </c>
      <c r="B12" s="11">
        <v>4.2361111111111106E-2</v>
      </c>
      <c r="C12" s="11">
        <v>0</v>
      </c>
      <c r="D12" s="33">
        <f t="shared" si="0"/>
        <v>4.2361111111111106E-2</v>
      </c>
    </row>
    <row r="13" spans="1:5" x14ac:dyDescent="0.25">
      <c r="A13" s="2" t="s">
        <v>180</v>
      </c>
      <c r="B13" s="11">
        <v>8.6111111111111124E-2</v>
      </c>
      <c r="C13" s="11">
        <v>0</v>
      </c>
      <c r="D13" s="33">
        <f t="shared" si="0"/>
        <v>8.6111111111111124E-2</v>
      </c>
    </row>
    <row r="14" spans="1:5" x14ac:dyDescent="0.25">
      <c r="A14" s="2" t="s">
        <v>181</v>
      </c>
      <c r="B14" s="11">
        <v>8.4722222222222213E-2</v>
      </c>
      <c r="C14" s="11">
        <v>0</v>
      </c>
      <c r="D14" s="33">
        <f t="shared" si="0"/>
        <v>8.4722222222222213E-2</v>
      </c>
    </row>
    <row r="15" spans="1:5" x14ac:dyDescent="0.25">
      <c r="A15" s="2" t="s">
        <v>182</v>
      </c>
      <c r="B15" s="11">
        <v>5.1388888888888894E-2</v>
      </c>
      <c r="C15" s="11">
        <v>0</v>
      </c>
      <c r="D15" s="33">
        <f t="shared" si="0"/>
        <v>5.1388888888888894E-2</v>
      </c>
    </row>
    <row r="16" spans="1:5" x14ac:dyDescent="0.25">
      <c r="A16" s="2" t="s">
        <v>183</v>
      </c>
      <c r="B16" s="11">
        <v>5.6250000000000001E-2</v>
      </c>
      <c r="C16" s="11">
        <v>0</v>
      </c>
      <c r="D16" s="33">
        <f t="shared" si="0"/>
        <v>5.6250000000000001E-2</v>
      </c>
    </row>
    <row r="17" spans="1:4" ht="15.75" thickBot="1" x14ac:dyDescent="0.3">
      <c r="A17" s="2" t="s">
        <v>108</v>
      </c>
      <c r="B17" s="11">
        <v>8.1250000000000003E-2</v>
      </c>
      <c r="C17" s="11">
        <v>0</v>
      </c>
      <c r="D17" s="34">
        <f t="shared" si="0"/>
        <v>8.1250000000000003E-2</v>
      </c>
    </row>
    <row r="18" spans="1:4" ht="15.75" thickBot="1" x14ac:dyDescent="0.3">
      <c r="A18" s="2" t="s">
        <v>184</v>
      </c>
      <c r="B18" s="11">
        <v>6.1111111111111116E-2</v>
      </c>
      <c r="C18" s="11">
        <v>0</v>
      </c>
      <c r="D18" s="34">
        <f t="shared" si="0"/>
        <v>6.1111111111111116E-2</v>
      </c>
    </row>
    <row r="19" spans="1:4" ht="15.75" thickBot="1" x14ac:dyDescent="0.3">
      <c r="A19" s="2" t="s">
        <v>185</v>
      </c>
      <c r="B19" s="11">
        <v>8.6805555555555566E-2</v>
      </c>
      <c r="C19" s="11">
        <v>0</v>
      </c>
      <c r="D19" s="34">
        <f t="shared" si="0"/>
        <v>8.6805555555555566E-2</v>
      </c>
    </row>
    <row r="20" spans="1:4" ht="15.75" thickBot="1" x14ac:dyDescent="0.3">
      <c r="A20" s="2" t="s">
        <v>186</v>
      </c>
      <c r="B20" s="11">
        <v>7.5694444444444439E-2</v>
      </c>
      <c r="C20" s="11">
        <v>0</v>
      </c>
      <c r="D20" s="34">
        <f t="shared" si="0"/>
        <v>7.5694444444444439E-2</v>
      </c>
    </row>
    <row r="21" spans="1:4" ht="15.75" thickBot="1" x14ac:dyDescent="0.3">
      <c r="A21" s="8" t="s">
        <v>51</v>
      </c>
      <c r="B21" s="12" t="str">
        <f>TEXT(SUM(B2:B20), "[h]:mm:ss")</f>
        <v>31:16:00</v>
      </c>
      <c r="C21" s="12" t="str">
        <f>TEXT(SUM(C2:C20), "[h]:mm:ss")</f>
        <v>0:00:00</v>
      </c>
      <c r="D21" s="26" t="str">
        <f>TEXT(SUM(D2:D20), "[h]:mm:ss")</f>
        <v>31:16:00</v>
      </c>
    </row>
  </sheetData>
  <hyperlinks>
    <hyperlink ref="E1" location="Cursos!A1" display="Volver Cursos" xr:uid="{9C7AB473-6AAF-4426-964D-1FB9255AEC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72C8-C649-40C9-916F-A16239E57916}">
  <dimension ref="A1:E19"/>
  <sheetViews>
    <sheetView workbookViewId="0">
      <selection activeCell="E1" sqref="E1"/>
    </sheetView>
  </sheetViews>
  <sheetFormatPr baseColWidth="10" defaultRowHeight="15" x14ac:dyDescent="0.25"/>
  <cols>
    <col min="1" max="1" width="80.140625" bestFit="1" customWidth="1"/>
    <col min="2" max="2" width="8.140625" bestFit="1" customWidth="1"/>
    <col min="3" max="3" width="16.28515625" bestFit="1" customWidth="1"/>
    <col min="4" max="4" width="16.7109375" bestFit="1" customWidth="1"/>
    <col min="5" max="5" width="13.140625" bestFit="1" customWidth="1"/>
  </cols>
  <sheetData>
    <row r="1" spans="1:5" ht="15.75" thickBot="1" x14ac:dyDescent="0.3">
      <c r="A1" s="13" t="s">
        <v>143</v>
      </c>
      <c r="B1" s="14" t="s">
        <v>0</v>
      </c>
      <c r="C1" s="14" t="s">
        <v>15</v>
      </c>
      <c r="D1" s="9" t="s">
        <v>161</v>
      </c>
      <c r="E1" s="61" t="s">
        <v>188</v>
      </c>
    </row>
    <row r="2" spans="1:5" x14ac:dyDescent="0.25">
      <c r="A2" s="2" t="s">
        <v>144</v>
      </c>
      <c r="B2" s="11">
        <v>4.0972222222222222E-2</v>
      </c>
      <c r="C2" s="52">
        <v>4.0972222222222222E-2</v>
      </c>
      <c r="D2" s="24">
        <f>B2-C2</f>
        <v>0</v>
      </c>
    </row>
    <row r="3" spans="1:5" x14ac:dyDescent="0.25">
      <c r="A3" s="2" t="s">
        <v>145</v>
      </c>
      <c r="B3" s="11">
        <v>5.1388888888888894E-2</v>
      </c>
      <c r="C3" s="52">
        <v>5.1388888888888894E-2</v>
      </c>
      <c r="D3" s="25">
        <f t="shared" ref="D3:D18" si="0">B3-C3</f>
        <v>0</v>
      </c>
    </row>
    <row r="4" spans="1:5" x14ac:dyDescent="0.25">
      <c r="A4" s="2" t="s">
        <v>146</v>
      </c>
      <c r="B4" s="11">
        <v>8.7500000000000008E-2</v>
      </c>
      <c r="C4" s="53">
        <v>1.8749999999999999E-2</v>
      </c>
      <c r="D4" s="25">
        <f t="shared" si="0"/>
        <v>6.8750000000000006E-2</v>
      </c>
    </row>
    <row r="5" spans="1:5" x14ac:dyDescent="0.25">
      <c r="A5" s="2" t="s">
        <v>147</v>
      </c>
      <c r="B5" s="11">
        <v>9.375E-2</v>
      </c>
      <c r="C5" s="27">
        <v>0</v>
      </c>
      <c r="D5" s="25">
        <f t="shared" si="0"/>
        <v>9.375E-2</v>
      </c>
    </row>
    <row r="6" spans="1:5" x14ac:dyDescent="0.25">
      <c r="A6" s="2" t="s">
        <v>148</v>
      </c>
      <c r="B6" s="11">
        <v>0.10347222222222223</v>
      </c>
      <c r="C6" s="27">
        <v>0</v>
      </c>
      <c r="D6" s="25">
        <f t="shared" si="0"/>
        <v>0.10347222222222223</v>
      </c>
    </row>
    <row r="7" spans="1:5" x14ac:dyDescent="0.25">
      <c r="A7" s="2" t="s">
        <v>149</v>
      </c>
      <c r="B7" s="11">
        <v>9.5833333333333326E-2</v>
      </c>
      <c r="C7" s="27">
        <v>0</v>
      </c>
      <c r="D7" s="25">
        <f t="shared" si="0"/>
        <v>9.5833333333333326E-2</v>
      </c>
    </row>
    <row r="8" spans="1:5" x14ac:dyDescent="0.25">
      <c r="A8" s="2" t="s">
        <v>150</v>
      </c>
      <c r="B8" s="11">
        <v>7.7083333333333337E-2</v>
      </c>
      <c r="C8" s="27">
        <v>0</v>
      </c>
      <c r="D8" s="25">
        <f t="shared" si="0"/>
        <v>7.7083333333333337E-2</v>
      </c>
    </row>
    <row r="9" spans="1:5" x14ac:dyDescent="0.25">
      <c r="A9" s="2" t="s">
        <v>151</v>
      </c>
      <c r="B9" s="11">
        <v>7.6388888888888895E-2</v>
      </c>
      <c r="C9" s="27">
        <v>0</v>
      </c>
      <c r="D9" s="25">
        <f t="shared" si="0"/>
        <v>7.6388888888888895E-2</v>
      </c>
    </row>
    <row r="10" spans="1:5" x14ac:dyDescent="0.25">
      <c r="A10" s="2" t="s">
        <v>152</v>
      </c>
      <c r="B10" s="11">
        <v>7.6388888888888895E-2</v>
      </c>
      <c r="C10" s="27">
        <v>0</v>
      </c>
      <c r="D10" s="25">
        <f t="shared" si="0"/>
        <v>7.6388888888888895E-2</v>
      </c>
    </row>
    <row r="11" spans="1:5" x14ac:dyDescent="0.25">
      <c r="A11" s="2" t="s">
        <v>153</v>
      </c>
      <c r="B11" s="11">
        <v>7.9166666666666663E-2</v>
      </c>
      <c r="C11" s="27">
        <v>0</v>
      </c>
      <c r="D11" s="25">
        <f t="shared" si="0"/>
        <v>7.9166666666666663E-2</v>
      </c>
    </row>
    <row r="12" spans="1:5" x14ac:dyDescent="0.25">
      <c r="A12" s="2" t="s">
        <v>154</v>
      </c>
      <c r="B12" s="11">
        <v>5.6250000000000001E-2</v>
      </c>
      <c r="C12" s="27">
        <v>0</v>
      </c>
      <c r="D12" s="25">
        <f t="shared" si="0"/>
        <v>5.6250000000000001E-2</v>
      </c>
    </row>
    <row r="13" spans="1:5" x14ac:dyDescent="0.25">
      <c r="A13" s="2" t="s">
        <v>155</v>
      </c>
      <c r="B13" s="11">
        <v>9.4444444444444442E-2</v>
      </c>
      <c r="C13" s="27">
        <v>0</v>
      </c>
      <c r="D13" s="25">
        <f t="shared" si="0"/>
        <v>9.4444444444444442E-2</v>
      </c>
    </row>
    <row r="14" spans="1:5" x14ac:dyDescent="0.25">
      <c r="A14" s="2" t="s">
        <v>156</v>
      </c>
      <c r="B14" s="11">
        <v>4.7916666666666663E-2</v>
      </c>
      <c r="C14" s="27">
        <v>0</v>
      </c>
      <c r="D14" s="25">
        <f t="shared" si="0"/>
        <v>4.7916666666666663E-2</v>
      </c>
    </row>
    <row r="15" spans="1:5" x14ac:dyDescent="0.25">
      <c r="A15" s="2" t="s">
        <v>157</v>
      </c>
      <c r="B15" s="11">
        <v>5.486111111111111E-2</v>
      </c>
      <c r="C15" s="27">
        <v>0</v>
      </c>
      <c r="D15" s="25">
        <f t="shared" si="0"/>
        <v>5.486111111111111E-2</v>
      </c>
    </row>
    <row r="16" spans="1:5" x14ac:dyDescent="0.25">
      <c r="A16" s="2" t="s">
        <v>158</v>
      </c>
      <c r="B16" s="11">
        <v>8.9583333333333334E-2</v>
      </c>
      <c r="C16" s="27">
        <v>0</v>
      </c>
      <c r="D16" s="25">
        <f t="shared" si="0"/>
        <v>8.9583333333333334E-2</v>
      </c>
    </row>
    <row r="17" spans="1:4" x14ac:dyDescent="0.25">
      <c r="A17" s="2" t="s">
        <v>159</v>
      </c>
      <c r="B17" s="11">
        <v>0.15069444444444444</v>
      </c>
      <c r="C17" s="27">
        <v>0</v>
      </c>
      <c r="D17" s="25">
        <f t="shared" si="0"/>
        <v>0.15069444444444444</v>
      </c>
    </row>
    <row r="18" spans="1:4" ht="15.75" thickBot="1" x14ac:dyDescent="0.3">
      <c r="A18" s="2" t="s">
        <v>160</v>
      </c>
      <c r="B18" s="11">
        <v>2.0833333333333333E-3</v>
      </c>
      <c r="C18" s="27">
        <v>0</v>
      </c>
      <c r="D18" s="25">
        <f t="shared" si="0"/>
        <v>2.0833333333333333E-3</v>
      </c>
    </row>
    <row r="19" spans="1:4" ht="15.75" thickBot="1" x14ac:dyDescent="0.3">
      <c r="A19" s="8" t="s">
        <v>51</v>
      </c>
      <c r="B19" s="12" t="str">
        <f>TEXT(SUM(B2:B18), "[h]:mm:ss")</f>
        <v>30:40:00</v>
      </c>
      <c r="C19" s="28" t="str">
        <f>TEXT(SUM(C2:C18), "[h]:mm:ss")</f>
        <v>2:40:00</v>
      </c>
      <c r="D19" s="26" t="str">
        <f>TEXT(SUM(D2:D18), "[h]:mm:ss")</f>
        <v>28:00:00</v>
      </c>
    </row>
  </sheetData>
  <hyperlinks>
    <hyperlink ref="E1" location="Cursos!A1" display="Volver Cursos" xr:uid="{4519318C-8332-446B-960D-42D76CDE292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27E0E-F794-4634-A0D0-5722C24B4893}">
  <dimension ref="A1:E10"/>
  <sheetViews>
    <sheetView workbookViewId="0">
      <selection sqref="A1:E10"/>
    </sheetView>
  </sheetViews>
  <sheetFormatPr baseColWidth="10" defaultRowHeight="15" x14ac:dyDescent="0.25"/>
  <cols>
    <col min="1" max="1" width="80.140625" bestFit="1" customWidth="1"/>
    <col min="2" max="2" width="8.140625" bestFit="1" customWidth="1"/>
    <col min="3" max="3" width="16.28515625" bestFit="1" customWidth="1"/>
    <col min="4" max="4" width="16.7109375" style="22" bestFit="1" customWidth="1"/>
    <col min="5" max="5" width="13.140625" bestFit="1" customWidth="1"/>
  </cols>
  <sheetData>
    <row r="1" spans="1:5" ht="15.75" thickBot="1" x14ac:dyDescent="0.3">
      <c r="A1" s="13" t="s">
        <v>109</v>
      </c>
      <c r="B1" s="14" t="s">
        <v>0</v>
      </c>
      <c r="C1" s="14" t="s">
        <v>15</v>
      </c>
      <c r="D1" s="14" t="s">
        <v>161</v>
      </c>
      <c r="E1" s="61" t="s">
        <v>188</v>
      </c>
    </row>
    <row r="2" spans="1:5" x14ac:dyDescent="0.25">
      <c r="A2" s="4" t="s">
        <v>110</v>
      </c>
      <c r="B2" s="10">
        <v>4.2361111111111106E-2</v>
      </c>
      <c r="C2" s="10">
        <v>0</v>
      </c>
      <c r="D2" s="30">
        <f>B2-C2</f>
        <v>4.2361111111111106E-2</v>
      </c>
    </row>
    <row r="3" spans="1:5" x14ac:dyDescent="0.25">
      <c r="A3" s="2" t="s">
        <v>111</v>
      </c>
      <c r="B3" s="11">
        <v>3.888888888888889E-2</v>
      </c>
      <c r="C3" s="11">
        <v>0</v>
      </c>
      <c r="D3" s="30">
        <f t="shared" ref="D3:D9" si="0">B3-C3</f>
        <v>3.888888888888889E-2</v>
      </c>
    </row>
    <row r="4" spans="1:5" x14ac:dyDescent="0.25">
      <c r="A4" s="2" t="s">
        <v>112</v>
      </c>
      <c r="B4" s="11">
        <v>5.8333333333333327E-2</v>
      </c>
      <c r="C4" s="11">
        <v>0</v>
      </c>
      <c r="D4" s="30">
        <f t="shared" si="0"/>
        <v>5.8333333333333327E-2</v>
      </c>
    </row>
    <row r="5" spans="1:5" x14ac:dyDescent="0.25">
      <c r="A5" s="2" t="s">
        <v>113</v>
      </c>
      <c r="B5" s="11">
        <v>5.5555555555555552E-2</v>
      </c>
      <c r="C5" s="11">
        <v>0</v>
      </c>
      <c r="D5" s="30">
        <f t="shared" si="0"/>
        <v>5.5555555555555552E-2</v>
      </c>
    </row>
    <row r="6" spans="1:5" x14ac:dyDescent="0.25">
      <c r="A6" s="2" t="s">
        <v>114</v>
      </c>
      <c r="B6" s="11">
        <v>0.12152777777777778</v>
      </c>
      <c r="C6" s="11">
        <v>0</v>
      </c>
      <c r="D6" s="30">
        <f t="shared" si="0"/>
        <v>0.12152777777777778</v>
      </c>
    </row>
    <row r="7" spans="1:5" x14ac:dyDescent="0.25">
      <c r="A7" s="2" t="s">
        <v>115</v>
      </c>
      <c r="B7" s="11">
        <v>2.361111111111111E-2</v>
      </c>
      <c r="C7" s="11">
        <v>0</v>
      </c>
      <c r="D7" s="30">
        <f t="shared" si="0"/>
        <v>2.361111111111111E-2</v>
      </c>
    </row>
    <row r="8" spans="1:5" x14ac:dyDescent="0.25">
      <c r="A8" s="2" t="s">
        <v>116</v>
      </c>
      <c r="B8" s="11">
        <v>6.9444444444444447E-4</v>
      </c>
      <c r="C8" s="11">
        <v>0</v>
      </c>
      <c r="D8" s="30">
        <f t="shared" si="0"/>
        <v>6.9444444444444447E-4</v>
      </c>
    </row>
    <row r="9" spans="1:5" ht="15.75" thickBot="1" x14ac:dyDescent="0.3">
      <c r="A9" s="2" t="s">
        <v>117</v>
      </c>
      <c r="B9" s="11">
        <v>4.9305555555555554E-2</v>
      </c>
      <c r="C9" s="11">
        <v>0</v>
      </c>
      <c r="D9" s="31">
        <f t="shared" si="0"/>
        <v>4.9305555555555554E-2</v>
      </c>
    </row>
    <row r="10" spans="1:5" ht="15.75" thickBot="1" x14ac:dyDescent="0.3">
      <c r="A10" s="8" t="s">
        <v>51</v>
      </c>
      <c r="B10" s="12" t="str">
        <f>TEXT(SUM(B2:B9), "[h]:mm:ss")</f>
        <v>9:22:00</v>
      </c>
      <c r="C10" s="12" t="str">
        <f>TEXT(SUM(C2:C9), "[h]:mm:ss")</f>
        <v>0:00:00</v>
      </c>
      <c r="D10" s="29" t="str">
        <f>TEXT(SUM(D2:D9), "[h]:mm:ss")</f>
        <v>9:22:00</v>
      </c>
    </row>
  </sheetData>
  <hyperlinks>
    <hyperlink ref="E1" location="Cursos!A1" display="Volver Cursos" xr:uid="{BC146F08-EBFB-445D-99C2-579CB9B2C04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66D7-4392-4A05-B6E9-981BD17FC6C2}">
  <dimension ref="A1:E49"/>
  <sheetViews>
    <sheetView workbookViewId="0">
      <selection activeCell="E1" sqref="E1"/>
    </sheetView>
  </sheetViews>
  <sheetFormatPr baseColWidth="10" defaultRowHeight="15" x14ac:dyDescent="0.25"/>
  <cols>
    <col min="1" max="1" width="87.5703125" bestFit="1" customWidth="1"/>
    <col min="2" max="2" width="8.140625" style="6" bestFit="1" customWidth="1"/>
    <col min="3" max="3" width="16.28515625" style="6" bestFit="1" customWidth="1"/>
    <col min="4" max="4" width="16.7109375" style="6" bestFit="1" customWidth="1"/>
    <col min="5" max="5" width="13.140625" bestFit="1" customWidth="1"/>
  </cols>
  <sheetData>
    <row r="1" spans="1:5" ht="15.75" thickBot="1" x14ac:dyDescent="0.3">
      <c r="A1" s="3" t="s">
        <v>28</v>
      </c>
      <c r="B1" s="9" t="s">
        <v>0</v>
      </c>
      <c r="C1" s="9" t="s">
        <v>15</v>
      </c>
      <c r="D1" s="14" t="s">
        <v>161</v>
      </c>
      <c r="E1" s="61" t="s">
        <v>188</v>
      </c>
    </row>
    <row r="2" spans="1:5" x14ac:dyDescent="0.25">
      <c r="A2" s="56" t="s">
        <v>17</v>
      </c>
      <c r="B2" s="10">
        <v>4.8611111111111112E-3</v>
      </c>
      <c r="C2" s="10">
        <v>4.8611111111111112E-3</v>
      </c>
      <c r="D2" s="32">
        <f>B2-C2</f>
        <v>0</v>
      </c>
    </row>
    <row r="3" spans="1:5" x14ac:dyDescent="0.25">
      <c r="A3" s="62" t="s">
        <v>189</v>
      </c>
      <c r="B3" s="11">
        <v>2.0833333333333333E-3</v>
      </c>
      <c r="C3" s="11">
        <v>2.0833333333333333E-3</v>
      </c>
      <c r="D3" s="33">
        <f t="shared" ref="D3:D45" si="0">B3-C3</f>
        <v>0</v>
      </c>
    </row>
    <row r="4" spans="1:5" x14ac:dyDescent="0.25">
      <c r="A4" s="58" t="s">
        <v>29</v>
      </c>
      <c r="B4" s="11">
        <v>4.5833333333333337E-2</v>
      </c>
      <c r="C4" s="11">
        <v>0</v>
      </c>
      <c r="D4" s="33">
        <f t="shared" si="0"/>
        <v>4.5833333333333337E-2</v>
      </c>
    </row>
    <row r="5" spans="1:5" x14ac:dyDescent="0.25">
      <c r="A5" s="2" t="s">
        <v>30</v>
      </c>
      <c r="B5" s="11">
        <v>2.7777777777777779E-3</v>
      </c>
      <c r="C5" s="11">
        <v>0</v>
      </c>
      <c r="D5" s="33">
        <f t="shared" si="0"/>
        <v>2.7777777777777779E-3</v>
      </c>
    </row>
    <row r="6" spans="1:5" x14ac:dyDescent="0.25">
      <c r="A6" s="2" t="s">
        <v>31</v>
      </c>
      <c r="B6" s="11">
        <v>1.8055555555555557E-2</v>
      </c>
      <c r="C6" s="11">
        <v>0</v>
      </c>
      <c r="D6" s="33">
        <f t="shared" si="0"/>
        <v>1.8055555555555557E-2</v>
      </c>
    </row>
    <row r="7" spans="1:5" x14ac:dyDescent="0.25">
      <c r="A7" s="2" t="s">
        <v>32</v>
      </c>
      <c r="B7" s="11">
        <v>2.4999999999999998E-2</v>
      </c>
      <c r="C7" s="11">
        <v>0</v>
      </c>
      <c r="D7" s="33">
        <f t="shared" si="0"/>
        <v>2.4999999999999998E-2</v>
      </c>
    </row>
    <row r="8" spans="1:5" x14ac:dyDescent="0.25">
      <c r="A8" s="2" t="s">
        <v>33</v>
      </c>
      <c r="B8" s="11">
        <v>1.6666666666666666E-2</v>
      </c>
      <c r="C8" s="11">
        <v>0</v>
      </c>
      <c r="D8" s="33">
        <f t="shared" si="0"/>
        <v>1.6666666666666666E-2</v>
      </c>
    </row>
    <row r="9" spans="1:5" x14ac:dyDescent="0.25">
      <c r="A9" s="2" t="s">
        <v>34</v>
      </c>
      <c r="B9" s="11">
        <v>1.5277777777777777E-2</v>
      </c>
      <c r="C9" s="11">
        <v>0</v>
      </c>
      <c r="D9" s="33">
        <f t="shared" si="0"/>
        <v>1.5277777777777777E-2</v>
      </c>
    </row>
    <row r="10" spans="1:5" x14ac:dyDescent="0.25">
      <c r="A10" s="2" t="s">
        <v>35</v>
      </c>
      <c r="B10" s="11">
        <v>1.7361111111111112E-2</v>
      </c>
      <c r="C10" s="11">
        <v>0</v>
      </c>
      <c r="D10" s="33">
        <f t="shared" si="0"/>
        <v>1.7361111111111112E-2</v>
      </c>
    </row>
    <row r="11" spans="1:5" x14ac:dyDescent="0.25">
      <c r="A11" s="2" t="s">
        <v>36</v>
      </c>
      <c r="B11" s="11">
        <v>2.5694444444444447E-2</v>
      </c>
      <c r="C11" s="11">
        <v>0</v>
      </c>
      <c r="D11" s="33">
        <f t="shared" si="0"/>
        <v>2.5694444444444447E-2</v>
      </c>
    </row>
    <row r="12" spans="1:5" x14ac:dyDescent="0.25">
      <c r="A12" s="2" t="s">
        <v>37</v>
      </c>
      <c r="B12" s="11">
        <v>6.2499999999999995E-3</v>
      </c>
      <c r="C12" s="11">
        <v>0</v>
      </c>
      <c r="D12" s="33">
        <f t="shared" si="0"/>
        <v>6.2499999999999995E-3</v>
      </c>
    </row>
    <row r="13" spans="1:5" x14ac:dyDescent="0.25">
      <c r="A13" s="2" t="s">
        <v>38</v>
      </c>
      <c r="B13" s="11">
        <v>9.0277777777777787E-3</v>
      </c>
      <c r="C13" s="11">
        <v>0</v>
      </c>
      <c r="D13" s="33">
        <f t="shared" si="0"/>
        <v>9.0277777777777787E-3</v>
      </c>
    </row>
    <row r="14" spans="1:5" x14ac:dyDescent="0.25">
      <c r="A14" s="2" t="s">
        <v>39</v>
      </c>
      <c r="B14" s="11">
        <v>1.9444444444444445E-2</v>
      </c>
      <c r="C14" s="11">
        <v>0</v>
      </c>
      <c r="D14" s="33">
        <f t="shared" si="0"/>
        <v>1.9444444444444445E-2</v>
      </c>
    </row>
    <row r="15" spans="1:5" x14ac:dyDescent="0.25">
      <c r="A15" s="2" t="s">
        <v>40</v>
      </c>
      <c r="B15" s="11">
        <v>1.3888888888888889E-3</v>
      </c>
      <c r="C15" s="11">
        <v>0</v>
      </c>
      <c r="D15" s="33">
        <f t="shared" si="0"/>
        <v>1.3888888888888889E-3</v>
      </c>
    </row>
    <row r="16" spans="1:5" x14ac:dyDescent="0.25">
      <c r="A16" s="2" t="s">
        <v>41</v>
      </c>
      <c r="B16" s="11">
        <v>8.2638888888888887E-2</v>
      </c>
      <c r="C16" s="11">
        <v>0</v>
      </c>
      <c r="D16" s="33">
        <f t="shared" si="0"/>
        <v>8.2638888888888887E-2</v>
      </c>
    </row>
    <row r="17" spans="1:4" x14ac:dyDescent="0.25">
      <c r="A17" s="2" t="s">
        <v>42</v>
      </c>
      <c r="B17" s="11">
        <v>2.0833333333333333E-3</v>
      </c>
      <c r="C17" s="11">
        <v>0</v>
      </c>
      <c r="D17" s="33">
        <f t="shared" si="0"/>
        <v>2.0833333333333333E-3</v>
      </c>
    </row>
    <row r="18" spans="1:4" x14ac:dyDescent="0.25">
      <c r="A18" s="2" t="s">
        <v>43</v>
      </c>
      <c r="B18" s="11">
        <v>2.4305555555555556E-2</v>
      </c>
      <c r="C18" s="11">
        <v>0</v>
      </c>
      <c r="D18" s="33">
        <f t="shared" si="0"/>
        <v>2.4305555555555556E-2</v>
      </c>
    </row>
    <row r="19" spans="1:4" x14ac:dyDescent="0.25">
      <c r="A19" s="2" t="s">
        <v>44</v>
      </c>
      <c r="B19" s="11">
        <v>1.3888888888888889E-3</v>
      </c>
      <c r="C19" s="11">
        <v>0</v>
      </c>
      <c r="D19" s="33">
        <f t="shared" si="0"/>
        <v>1.3888888888888889E-3</v>
      </c>
    </row>
    <row r="20" spans="1:4" x14ac:dyDescent="0.25">
      <c r="A20" s="2" t="s">
        <v>45</v>
      </c>
      <c r="B20" s="11">
        <v>0.10555555555555556</v>
      </c>
      <c r="C20" s="11">
        <v>0</v>
      </c>
      <c r="D20" s="33">
        <f t="shared" si="0"/>
        <v>0.10555555555555556</v>
      </c>
    </row>
    <row r="21" spans="1:4" x14ac:dyDescent="0.25">
      <c r="A21" s="2" t="s">
        <v>46</v>
      </c>
      <c r="B21" s="11">
        <v>1.3888888888888889E-3</v>
      </c>
      <c r="C21" s="11">
        <v>0</v>
      </c>
      <c r="D21" s="33">
        <f t="shared" si="0"/>
        <v>1.3888888888888889E-3</v>
      </c>
    </row>
    <row r="22" spans="1:4" x14ac:dyDescent="0.25">
      <c r="A22" s="2" t="s">
        <v>47</v>
      </c>
      <c r="B22" s="11">
        <v>2.7083333333333334E-2</v>
      </c>
      <c r="C22" s="11">
        <v>0</v>
      </c>
      <c r="D22" s="33">
        <f t="shared" si="0"/>
        <v>2.7083333333333334E-2</v>
      </c>
    </row>
    <row r="23" spans="1:4" x14ac:dyDescent="0.25">
      <c r="A23" s="2" t="s">
        <v>48</v>
      </c>
      <c r="B23" s="11">
        <v>1.3888888888888889E-3</v>
      </c>
      <c r="C23" s="11">
        <v>0</v>
      </c>
      <c r="D23" s="33">
        <f t="shared" si="0"/>
        <v>1.3888888888888889E-3</v>
      </c>
    </row>
    <row r="24" spans="1:4" x14ac:dyDescent="0.25">
      <c r="A24" s="2" t="s">
        <v>49</v>
      </c>
      <c r="B24" s="11">
        <v>4.1666666666666664E-2</v>
      </c>
      <c r="C24" s="11">
        <v>0</v>
      </c>
      <c r="D24" s="33">
        <f t="shared" si="0"/>
        <v>4.1666666666666664E-2</v>
      </c>
    </row>
    <row r="25" spans="1:4" x14ac:dyDescent="0.25">
      <c r="A25" s="2" t="s">
        <v>50</v>
      </c>
      <c r="B25" s="11">
        <v>1.3888888888888889E-3</v>
      </c>
      <c r="C25" s="11">
        <v>0</v>
      </c>
      <c r="D25" s="33">
        <f t="shared" si="0"/>
        <v>1.3888888888888889E-3</v>
      </c>
    </row>
    <row r="26" spans="1:4" x14ac:dyDescent="0.25">
      <c r="A26" s="2" t="s">
        <v>53</v>
      </c>
      <c r="B26" s="11">
        <v>4.027777777777778E-2</v>
      </c>
      <c r="C26" s="11">
        <v>0</v>
      </c>
      <c r="D26" s="33">
        <f t="shared" si="0"/>
        <v>4.027777777777778E-2</v>
      </c>
    </row>
    <row r="27" spans="1:4" x14ac:dyDescent="0.25">
      <c r="A27" s="2" t="s">
        <v>54</v>
      </c>
      <c r="B27" s="11">
        <v>6.9444444444444447E-4</v>
      </c>
      <c r="C27" s="11">
        <v>0</v>
      </c>
      <c r="D27" s="33">
        <f t="shared" si="0"/>
        <v>6.9444444444444447E-4</v>
      </c>
    </row>
    <row r="28" spans="1:4" x14ac:dyDescent="0.25">
      <c r="A28" s="2" t="s">
        <v>55</v>
      </c>
      <c r="B28" s="11">
        <v>1.1111111111111112E-2</v>
      </c>
      <c r="C28" s="11">
        <v>0</v>
      </c>
      <c r="D28" s="33">
        <f t="shared" si="0"/>
        <v>1.1111111111111112E-2</v>
      </c>
    </row>
    <row r="29" spans="1:4" x14ac:dyDescent="0.25">
      <c r="A29" s="2" t="s">
        <v>56</v>
      </c>
      <c r="B29" s="11">
        <v>2.0833333333333333E-3</v>
      </c>
      <c r="C29" s="11">
        <v>0</v>
      </c>
      <c r="D29" s="33">
        <f t="shared" si="0"/>
        <v>2.0833333333333333E-3</v>
      </c>
    </row>
    <row r="30" spans="1:4" x14ac:dyDescent="0.25">
      <c r="A30" s="2" t="s">
        <v>57</v>
      </c>
      <c r="B30" s="11">
        <v>4.0972222222222222E-2</v>
      </c>
      <c r="C30" s="11">
        <v>0</v>
      </c>
      <c r="D30" s="33">
        <f t="shared" si="0"/>
        <v>4.0972222222222222E-2</v>
      </c>
    </row>
    <row r="31" spans="1:4" x14ac:dyDescent="0.25">
      <c r="A31" s="2" t="s">
        <v>58</v>
      </c>
      <c r="B31" s="11">
        <v>3.9583333333333331E-2</v>
      </c>
      <c r="C31" s="11">
        <v>0</v>
      </c>
      <c r="D31" s="33">
        <f t="shared" si="0"/>
        <v>3.9583333333333331E-2</v>
      </c>
    </row>
    <row r="32" spans="1:4" x14ac:dyDescent="0.25">
      <c r="A32" s="2" t="s">
        <v>59</v>
      </c>
      <c r="B32" s="11">
        <v>2.7777777777777779E-3</v>
      </c>
      <c r="C32" s="11">
        <v>0</v>
      </c>
      <c r="D32" s="33">
        <f t="shared" si="0"/>
        <v>2.7777777777777779E-3</v>
      </c>
    </row>
    <row r="33" spans="1:4" x14ac:dyDescent="0.25">
      <c r="A33" s="2" t="s">
        <v>60</v>
      </c>
      <c r="B33" s="11">
        <v>3.1944444444444449E-2</v>
      </c>
      <c r="C33" s="11">
        <v>0</v>
      </c>
      <c r="D33" s="33">
        <f t="shared" si="0"/>
        <v>3.1944444444444449E-2</v>
      </c>
    </row>
    <row r="34" spans="1:4" x14ac:dyDescent="0.25">
      <c r="A34" s="2" t="s">
        <v>61</v>
      </c>
      <c r="B34" s="11">
        <v>1.7361111111111112E-2</v>
      </c>
      <c r="C34" s="11">
        <v>0</v>
      </c>
      <c r="D34" s="33">
        <f t="shared" si="0"/>
        <v>1.7361111111111112E-2</v>
      </c>
    </row>
    <row r="35" spans="1:4" x14ac:dyDescent="0.25">
      <c r="A35" s="2" t="s">
        <v>62</v>
      </c>
      <c r="B35" s="11">
        <v>1.1111111111111112E-2</v>
      </c>
      <c r="C35" s="11">
        <v>0</v>
      </c>
      <c r="D35" s="33">
        <f t="shared" si="0"/>
        <v>1.1111111111111112E-2</v>
      </c>
    </row>
    <row r="36" spans="1:4" x14ac:dyDescent="0.25">
      <c r="A36" s="2" t="s">
        <v>63</v>
      </c>
      <c r="B36" s="11">
        <v>1.5277777777777777E-2</v>
      </c>
      <c r="C36" s="11">
        <v>0</v>
      </c>
      <c r="D36" s="33">
        <f t="shared" si="0"/>
        <v>1.5277777777777777E-2</v>
      </c>
    </row>
    <row r="37" spans="1:4" x14ac:dyDescent="0.25">
      <c r="A37" s="2" t="s">
        <v>64</v>
      </c>
      <c r="B37" s="11">
        <v>2.0833333333333333E-3</v>
      </c>
      <c r="C37" s="11">
        <v>0</v>
      </c>
      <c r="D37" s="33">
        <f t="shared" si="0"/>
        <v>2.0833333333333333E-3</v>
      </c>
    </row>
    <row r="38" spans="1:4" x14ac:dyDescent="0.25">
      <c r="A38" s="2" t="s">
        <v>65</v>
      </c>
      <c r="B38" s="11">
        <v>1.1111111111111112E-2</v>
      </c>
      <c r="C38" s="11">
        <v>0</v>
      </c>
      <c r="D38" s="33">
        <f t="shared" si="0"/>
        <v>1.1111111111111112E-2</v>
      </c>
    </row>
    <row r="39" spans="1:4" x14ac:dyDescent="0.25">
      <c r="A39" s="2" t="s">
        <v>66</v>
      </c>
      <c r="B39" s="11">
        <v>2.9861111111111113E-2</v>
      </c>
      <c r="C39" s="11">
        <v>0</v>
      </c>
      <c r="D39" s="33">
        <f t="shared" si="0"/>
        <v>2.9861111111111113E-2</v>
      </c>
    </row>
    <row r="40" spans="1:4" x14ac:dyDescent="0.25">
      <c r="A40" s="2" t="s">
        <v>67</v>
      </c>
      <c r="B40" s="11">
        <v>1.1111111111111112E-2</v>
      </c>
      <c r="C40" s="11">
        <v>0</v>
      </c>
      <c r="D40" s="33">
        <f t="shared" si="0"/>
        <v>1.1111111111111112E-2</v>
      </c>
    </row>
    <row r="41" spans="1:4" x14ac:dyDescent="0.25">
      <c r="A41" s="2" t="s">
        <v>68</v>
      </c>
      <c r="B41" s="11">
        <v>1.8749999999999999E-2</v>
      </c>
      <c r="C41" s="11">
        <v>0</v>
      </c>
      <c r="D41" s="33">
        <f t="shared" si="0"/>
        <v>1.8749999999999999E-2</v>
      </c>
    </row>
    <row r="42" spans="1:4" x14ac:dyDescent="0.25">
      <c r="A42" s="2" t="s">
        <v>69</v>
      </c>
      <c r="B42" s="11">
        <v>5.4166666666666669E-2</v>
      </c>
      <c r="C42" s="11">
        <v>0</v>
      </c>
      <c r="D42" s="33">
        <f t="shared" si="0"/>
        <v>5.4166666666666669E-2</v>
      </c>
    </row>
    <row r="43" spans="1:4" x14ac:dyDescent="0.25">
      <c r="A43" s="2" t="s">
        <v>70</v>
      </c>
      <c r="B43" s="11">
        <v>6.9444444444444447E-4</v>
      </c>
      <c r="C43" s="11">
        <v>0</v>
      </c>
      <c r="D43" s="33">
        <f t="shared" si="0"/>
        <v>6.9444444444444447E-4</v>
      </c>
    </row>
    <row r="44" spans="1:4" x14ac:dyDescent="0.25">
      <c r="A44" s="2" t="s">
        <v>71</v>
      </c>
      <c r="B44" s="11">
        <v>1.2499999999999999E-2</v>
      </c>
      <c r="C44" s="11">
        <v>0</v>
      </c>
      <c r="D44" s="33">
        <f t="shared" si="0"/>
        <v>1.2499999999999999E-2</v>
      </c>
    </row>
    <row r="45" spans="1:4" x14ac:dyDescent="0.25">
      <c r="A45" s="2" t="s">
        <v>72</v>
      </c>
      <c r="B45" s="11">
        <v>6.9444444444444447E-4</v>
      </c>
      <c r="C45" s="11">
        <v>0</v>
      </c>
      <c r="D45" s="33">
        <f t="shared" si="0"/>
        <v>6.9444444444444447E-4</v>
      </c>
    </row>
    <row r="46" spans="1:4" x14ac:dyDescent="0.25">
      <c r="A46" s="2" t="s">
        <v>73</v>
      </c>
      <c r="B46" s="76"/>
      <c r="C46" s="76"/>
      <c r="D46" s="76"/>
    </row>
    <row r="47" spans="1:4" x14ac:dyDescent="0.25">
      <c r="A47" s="70"/>
      <c r="B47" s="76"/>
      <c r="C47" s="76"/>
      <c r="D47" s="76"/>
    </row>
    <row r="48" spans="1:4" ht="15.75" thickBot="1" x14ac:dyDescent="0.3">
      <c r="A48" s="5"/>
      <c r="B48" s="76"/>
      <c r="C48" s="76"/>
      <c r="D48" s="76"/>
    </row>
    <row r="49" spans="1:4" ht="15.75" thickBot="1" x14ac:dyDescent="0.3">
      <c r="A49" s="15" t="s">
        <v>51</v>
      </c>
      <c r="B49" s="12" t="str">
        <f>TEXT(SUM(B2:B45), "[h]:mm:ss")</f>
        <v>20:28:00</v>
      </c>
      <c r="C49" s="12" t="str">
        <f>TEXT(SUM(C2:C45), "[h]:mm:ss")</f>
        <v>0:10:00</v>
      </c>
      <c r="D49" s="26" t="str">
        <f>TEXT(SUM(D2:D45), "[h]:mm:ss")</f>
        <v>20:18:00</v>
      </c>
    </row>
  </sheetData>
  <hyperlinks>
    <hyperlink ref="E1" location="Cursos!A1" display="Volver Cursos" xr:uid="{FCAF9517-2E91-428C-B726-A8B002DF874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B7D3-FC06-4FFF-BD79-5C27577A6DDF}">
  <dimension ref="A1:E10"/>
  <sheetViews>
    <sheetView workbookViewId="0">
      <selection sqref="A1:E2"/>
    </sheetView>
  </sheetViews>
  <sheetFormatPr baseColWidth="10" defaultRowHeight="15" x14ac:dyDescent="0.25"/>
  <cols>
    <col min="1" max="1" width="87.5703125" bestFit="1" customWidth="1"/>
    <col min="2" max="2" width="12" bestFit="1" customWidth="1"/>
    <col min="3" max="3" width="16.28515625" bestFit="1" customWidth="1"/>
    <col min="4" max="4" width="16.7109375" style="6" bestFit="1" customWidth="1"/>
    <col min="5" max="5" width="13.140625" bestFit="1" customWidth="1"/>
  </cols>
  <sheetData>
    <row r="1" spans="1:5" ht="15.75" thickBot="1" x14ac:dyDescent="0.3">
      <c r="A1" s="3" t="s">
        <v>86</v>
      </c>
      <c r="B1" s="9" t="s">
        <v>0</v>
      </c>
      <c r="C1" s="9" t="s">
        <v>15</v>
      </c>
      <c r="D1" s="14" t="s">
        <v>161</v>
      </c>
      <c r="E1" s="61" t="s">
        <v>188</v>
      </c>
    </row>
    <row r="2" spans="1:5" x14ac:dyDescent="0.25">
      <c r="A2" s="4" t="s">
        <v>17</v>
      </c>
      <c r="B2" s="10">
        <v>1.5277777777777777E-2</v>
      </c>
      <c r="C2" s="10">
        <v>0</v>
      </c>
      <c r="D2" s="32">
        <f>B2-C2</f>
        <v>1.5277777777777777E-2</v>
      </c>
    </row>
    <row r="3" spans="1:5" x14ac:dyDescent="0.25">
      <c r="A3" s="2" t="s">
        <v>87</v>
      </c>
      <c r="B3" s="11">
        <v>0.15625</v>
      </c>
      <c r="C3" s="11">
        <v>0</v>
      </c>
      <c r="D3" s="33">
        <f t="shared" ref="D3:D9" si="0">B3-C3</f>
        <v>0.15625</v>
      </c>
    </row>
    <row r="4" spans="1:5" x14ac:dyDescent="0.25">
      <c r="A4" s="2" t="s">
        <v>88</v>
      </c>
      <c r="B4" s="11">
        <v>0.48541666666666666</v>
      </c>
      <c r="C4" s="11">
        <v>0</v>
      </c>
      <c r="D4" s="33">
        <f t="shared" si="0"/>
        <v>0.48541666666666666</v>
      </c>
    </row>
    <row r="5" spans="1:5" x14ac:dyDescent="0.25">
      <c r="A5" s="2" t="s">
        <v>89</v>
      </c>
      <c r="B5" s="11">
        <v>0.14305555555555557</v>
      </c>
      <c r="C5" s="11">
        <v>0</v>
      </c>
      <c r="D5" s="33">
        <f t="shared" si="0"/>
        <v>0.14305555555555557</v>
      </c>
    </row>
    <row r="6" spans="1:5" x14ac:dyDescent="0.25">
      <c r="A6" s="2" t="s">
        <v>90</v>
      </c>
      <c r="B6" s="11">
        <v>0.17916666666666667</v>
      </c>
      <c r="C6" s="11">
        <v>0</v>
      </c>
      <c r="D6" s="33">
        <f t="shared" si="0"/>
        <v>0.17916666666666667</v>
      </c>
    </row>
    <row r="7" spans="1:5" x14ac:dyDescent="0.25">
      <c r="A7" s="2" t="s">
        <v>91</v>
      </c>
      <c r="B7" s="11">
        <v>0.12291666666666667</v>
      </c>
      <c r="C7" s="11">
        <v>0</v>
      </c>
      <c r="D7" s="33">
        <f t="shared" si="0"/>
        <v>0.12291666666666667</v>
      </c>
    </row>
    <row r="8" spans="1:5" x14ac:dyDescent="0.25">
      <c r="A8" s="2" t="s">
        <v>92</v>
      </c>
      <c r="B8" s="11">
        <v>6.9444444444444447E-4</v>
      </c>
      <c r="C8" s="11">
        <v>0</v>
      </c>
      <c r="D8" s="33">
        <f t="shared" si="0"/>
        <v>6.9444444444444447E-4</v>
      </c>
    </row>
    <row r="9" spans="1:5" ht="15.75" thickBot="1" x14ac:dyDescent="0.3">
      <c r="A9" s="2" t="s">
        <v>93</v>
      </c>
      <c r="B9" s="11">
        <v>2.4305555555555556E-2</v>
      </c>
      <c r="C9" s="11">
        <v>0</v>
      </c>
      <c r="D9" s="34">
        <f t="shared" si="0"/>
        <v>2.4305555555555556E-2</v>
      </c>
    </row>
    <row r="10" spans="1:5" ht="15.75" thickBot="1" x14ac:dyDescent="0.3">
      <c r="A10" s="15" t="s">
        <v>51</v>
      </c>
      <c r="B10" s="12" t="str">
        <f>TEXT(SUM(B2:B9), "[h]:mm:ss")</f>
        <v>27:03:00</v>
      </c>
      <c r="C10" s="12" t="str">
        <f>TEXT(SUM(C2:C9), "[h]:mm:ss")</f>
        <v>0:00:00</v>
      </c>
      <c r="D10" s="26" t="str">
        <f>TEXT(SUM(D2:D9), "[h]:mm:ss")</f>
        <v>27:03:00</v>
      </c>
    </row>
  </sheetData>
  <hyperlinks>
    <hyperlink ref="E1" location="Cursos!A1" display="Volver Cursos" xr:uid="{FC0F172F-BB82-445C-9DEF-73AFBD11E77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E3BA-D396-4809-9814-4FEF6E74BE17}">
  <dimension ref="A1:E16"/>
  <sheetViews>
    <sheetView workbookViewId="0">
      <selection activeCell="E1" sqref="E1"/>
    </sheetView>
  </sheetViews>
  <sheetFormatPr baseColWidth="10" defaultRowHeight="15" x14ac:dyDescent="0.25"/>
  <cols>
    <col min="1" max="1" width="85.5703125" bestFit="1" customWidth="1"/>
    <col min="2" max="2" width="7.140625" bestFit="1" customWidth="1"/>
    <col min="3" max="3" width="16.28515625" bestFit="1" customWidth="1"/>
    <col min="4" max="4" width="16.7109375" bestFit="1" customWidth="1"/>
    <col min="5" max="5" width="13.140625" bestFit="1" customWidth="1"/>
  </cols>
  <sheetData>
    <row r="1" spans="1:5" x14ac:dyDescent="0.25">
      <c r="A1" s="63" t="s">
        <v>190</v>
      </c>
      <c r="B1" s="9" t="s">
        <v>0</v>
      </c>
      <c r="C1" s="9" t="s">
        <v>15</v>
      </c>
      <c r="D1" s="9" t="s">
        <v>161</v>
      </c>
      <c r="E1" s="61" t="s">
        <v>188</v>
      </c>
    </row>
    <row r="2" spans="1:5" x14ac:dyDescent="0.25">
      <c r="A2" s="71" t="s">
        <v>191</v>
      </c>
      <c r="B2" s="72" t="str">
        <f>TEXT(SUM(B3:B12), "[h]:mm:ss")</f>
        <v>0:45:00</v>
      </c>
      <c r="C2" s="72" t="str">
        <f>TEXT(SUM(C3:C12), "[h]:mm:ss")</f>
        <v>0:00:00</v>
      </c>
      <c r="D2" s="74">
        <f>B2-C2</f>
        <v>3.125E-2</v>
      </c>
    </row>
    <row r="3" spans="1:5" x14ac:dyDescent="0.25">
      <c r="A3" s="75" t="s">
        <v>192</v>
      </c>
      <c r="B3" s="65">
        <v>4.1666666666666666E-3</v>
      </c>
      <c r="C3" s="65"/>
      <c r="D3" s="66"/>
    </row>
    <row r="4" spans="1:5" x14ac:dyDescent="0.25">
      <c r="A4" s="64" t="s">
        <v>193</v>
      </c>
      <c r="B4" s="65">
        <v>6.9444444444444447E-4</v>
      </c>
      <c r="C4" s="65"/>
      <c r="D4" s="66"/>
    </row>
    <row r="5" spans="1:5" x14ac:dyDescent="0.25">
      <c r="A5" s="64" t="s">
        <v>194</v>
      </c>
      <c r="B5" s="65">
        <v>1.3888888888888889E-3</v>
      </c>
      <c r="C5" s="65"/>
      <c r="D5" s="66"/>
    </row>
    <row r="6" spans="1:5" x14ac:dyDescent="0.25">
      <c r="A6" s="64" t="s">
        <v>195</v>
      </c>
      <c r="B6" s="65">
        <v>7.6388888888888886E-3</v>
      </c>
      <c r="C6" s="65"/>
      <c r="D6" s="66"/>
    </row>
    <row r="7" spans="1:5" x14ac:dyDescent="0.25">
      <c r="A7" s="64" t="s">
        <v>196</v>
      </c>
      <c r="B7" s="65">
        <v>5.5555555555555558E-3</v>
      </c>
      <c r="C7" s="65"/>
      <c r="D7" s="66"/>
    </row>
    <row r="8" spans="1:5" x14ac:dyDescent="0.25">
      <c r="A8" s="64" t="s">
        <v>197</v>
      </c>
      <c r="B8" s="65">
        <v>4.8611111111111112E-3</v>
      </c>
      <c r="C8" s="65"/>
      <c r="D8" s="66"/>
    </row>
    <row r="9" spans="1:5" x14ac:dyDescent="0.25">
      <c r="A9" s="64" t="s">
        <v>198</v>
      </c>
      <c r="B9" s="65">
        <v>0</v>
      </c>
      <c r="C9" s="65"/>
      <c r="D9" s="66"/>
    </row>
    <row r="10" spans="1:5" x14ac:dyDescent="0.25">
      <c r="A10" s="64" t="s">
        <v>199</v>
      </c>
      <c r="B10" s="65">
        <v>2.0833333333333333E-3</v>
      </c>
      <c r="C10" s="65"/>
      <c r="D10" s="66"/>
    </row>
    <row r="11" spans="1:5" x14ac:dyDescent="0.25">
      <c r="A11" s="64" t="s">
        <v>200</v>
      </c>
      <c r="B11" s="65">
        <v>3.472222222222222E-3</v>
      </c>
      <c r="C11" s="65"/>
      <c r="D11" s="66"/>
    </row>
    <row r="12" spans="1:5" x14ac:dyDescent="0.25">
      <c r="A12" s="64" t="s">
        <v>201</v>
      </c>
      <c r="B12" s="65">
        <v>1.3888888888888889E-3</v>
      </c>
      <c r="C12" s="65"/>
      <c r="D12" s="66"/>
    </row>
    <row r="13" spans="1:5" x14ac:dyDescent="0.25">
      <c r="A13" s="71" t="s">
        <v>202</v>
      </c>
      <c r="B13" s="73"/>
      <c r="C13" s="73"/>
      <c r="D13" s="74"/>
    </row>
    <row r="14" spans="1:5" x14ac:dyDescent="0.25">
      <c r="A14" s="64"/>
      <c r="B14" s="65"/>
      <c r="C14" s="65"/>
      <c r="D14" s="66"/>
    </row>
    <row r="15" spans="1:5" ht="15.75" thickBot="1" x14ac:dyDescent="0.3">
      <c r="A15" s="67"/>
      <c r="B15" s="68"/>
      <c r="C15" s="68"/>
      <c r="D15" s="69"/>
    </row>
    <row r="16" spans="1:5" ht="15.75" thickBot="1" x14ac:dyDescent="0.3">
      <c r="A16" s="8" t="s">
        <v>51</v>
      </c>
      <c r="B16" s="12" t="str">
        <f>TEXT(SUM(B3:B12), "[h]:mm:ss")</f>
        <v>0:45:00</v>
      </c>
      <c r="C16" s="12" t="str">
        <f>TEXT(SUM(C2:C13), "[h]:mm:ss")</f>
        <v>0:00:00</v>
      </c>
      <c r="D16" s="26" t="str">
        <f>TEXT(SUM(D2:D13), "[h]:mm:ss")</f>
        <v>0:45:00</v>
      </c>
    </row>
  </sheetData>
  <hyperlinks>
    <hyperlink ref="E1" location="Cursos!A1" display="Volver Cursos" xr:uid="{401B2809-BCE7-4577-A5F1-B947F2914593}"/>
    <hyperlink ref="A3" r:id="rId1" location="overview" xr:uid="{E0103F17-0243-4BB1-976A-F18D3238532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Cursos</vt:lpstr>
      <vt:lpstr>TC2023WDB</vt:lpstr>
      <vt:lpstr>JSModerno</vt:lpstr>
      <vt:lpstr>NodeCeroExperto</vt:lpstr>
      <vt:lpstr>PythonTotal</vt:lpstr>
      <vt:lpstr>JQueryFH</vt:lpstr>
      <vt:lpstr>MasterEnCSS</vt:lpstr>
      <vt:lpstr>Html&amp;CSS_CeroAvanzado</vt:lpstr>
      <vt:lpstr>HtmlCssBootcamp2023</vt:lpstr>
      <vt:lpstr>ExpRegDesaWeb</vt:lpstr>
      <vt:lpstr>Bootstrap4</vt:lpstr>
      <vt:lpstr>UIConFigma</vt:lpstr>
      <vt:lpstr>GitGitHub</vt:lpstr>
      <vt:lpstr>Docker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Garcia Quintupil</dc:creator>
  <cp:lastModifiedBy>Carlos Garcia Quintupil</cp:lastModifiedBy>
  <dcterms:created xsi:type="dcterms:W3CDTF">2015-06-05T18:19:34Z</dcterms:created>
  <dcterms:modified xsi:type="dcterms:W3CDTF">2023-10-06T02:22:17Z</dcterms:modified>
</cp: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riptosClassAi">
    <vt:lpwstr>1-Internal Use</vt:lpwstr>
  </op:property>
</op:Properties>
</file>