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4FCE9F1F-10D2-4253-BABE-A0D4FE674F6E}" xr6:coauthVersionLast="45" xr6:coauthVersionMax="45" xr10:uidLastSave="{00000000-0000-0000-0000-000000000000}"/>
  <bookViews>
    <workbookView xWindow="756" yWindow="96" windowWidth="12012" windowHeight="12180" xr2:uid="{38BEC17A-44D3-4F1C-A72B-C83BC6BFDEE8}"/>
  </bookViews>
  <sheets>
    <sheet name="Sensitivity Report 1" sheetId="4" r:id="rId1"/>
    <sheet name="Wyndor" sheetId="3" r:id="rId2"/>
    <sheet name="5.S1 abc" sheetId="1" r:id="rId3"/>
  </sheets>
  <definedNames>
    <definedName name="solver_adj" localSheetId="2" hidden="1">'5.S1 abc'!$B$10:$D$10</definedName>
    <definedName name="solver_adj" localSheetId="1" hidden="1">Wyndor!$B$10:$C$10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'5.S1 abc'!$E$5:$E$7</definedName>
    <definedName name="solver_lhs1" localSheetId="1" hidden="1">Wyndor!$D$5</definedName>
    <definedName name="solver_lhs2" localSheetId="1" hidden="1">Wyndor!$D$6</definedName>
    <definedName name="solver_lhs3" localSheetId="1" hidden="1">Wyndor!$D$7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'5.S1 abc'!$G$10</definedName>
    <definedName name="solver_opt" localSheetId="1" hidden="1">Wyndor!$F$10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2" hidden="1">'5.S1 abc'!$G$5:$G$7</definedName>
    <definedName name="solver_rhs1" localSheetId="1" hidden="1">Wyndor!$F$5</definedName>
    <definedName name="solver_rhs2" localSheetId="1" hidden="1">Wyndor!$F$6</definedName>
    <definedName name="solver_rhs3" localSheetId="1" hidden="1">Wyndor!$F$7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  <definedName name="UnitProfit" localSheetId="1">Wyndor!$C$4:$D$4</definedName>
    <definedName name="UnitsProduced" localSheetId="1">Wyndor!$C$12:$D$12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D6" i="3"/>
  <c r="D7" i="3"/>
  <c r="D5" i="3"/>
  <c r="G10" i="1"/>
  <c r="E6" i="1"/>
  <c r="E7" i="1"/>
  <c r="E5" i="1"/>
</calcChain>
</file>

<file path=xl/sharedStrings.xml><?xml version="1.0" encoding="utf-8"?>
<sst xmlns="http://schemas.openxmlformats.org/spreadsheetml/2006/main" count="75" uniqueCount="51">
  <si>
    <t>Tables</t>
  </si>
  <si>
    <t>Chairs</t>
  </si>
  <si>
    <t>Bookcases</t>
  </si>
  <si>
    <t>Unit Profit</t>
  </si>
  <si>
    <t>Resource Required per Unit</t>
  </si>
  <si>
    <t>Used</t>
  </si>
  <si>
    <t>Available</t>
  </si>
  <si>
    <t>Assembly (minutes)</t>
  </si>
  <si>
    <t>&lt;=</t>
  </si>
  <si>
    <t>Finishing (minutes)</t>
  </si>
  <si>
    <t>Wood (pounds)</t>
  </si>
  <si>
    <t>Total Profit</t>
  </si>
  <si>
    <t>Production</t>
  </si>
  <si>
    <t>Doors</t>
  </si>
  <si>
    <t>Windows</t>
  </si>
  <si>
    <t>Hours</t>
  </si>
  <si>
    <t>Hours Used Per Unit Produced</t>
  </si>
  <si>
    <t>Plant 1</t>
  </si>
  <si>
    <t>Plant 2</t>
  </si>
  <si>
    <t>Plant 3</t>
  </si>
  <si>
    <t>Units Produced</t>
  </si>
  <si>
    <t>Microsoft Excel 16.0 Sensitivity Report</t>
  </si>
  <si>
    <t>Worksheet: [CW#5_012821-1.xlsx]Wyndor</t>
  </si>
  <si>
    <t>Report Created: 1/28/2021 5:57:34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</si>
  <si>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</si>
  <si>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</si>
  <si>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</si>
  <si>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</si>
  <si>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</si>
  <si>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</si>
  <si>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</si>
  <si>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</si>
  <si>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</si>
  <si>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</si>
  <si>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</si>
  <si>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</si>
  <si>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</si>
  <si>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</si>
  <si>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</si>
  <si>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</si>
  <si>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</si>
  <si>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</si>
  <si>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Units Produced Doors</t>
  </si>
  <si>
    <t>$C$10</t>
  </si>
  <si>
    <t>Units Produced Windows</t>
  </si>
  <si>
    <t>$D$5</t>
  </si>
  <si>
    <t>Plant 1 Used</t>
  </si>
  <si>
    <t>$D$6</t>
  </si>
  <si>
    <t>Plant 2 Used</t>
  </si>
  <si>
    <t>$D$7</t>
  </si>
  <si>
    <t>Plant 3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</si>
</sst>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3" fillId="0" borderId="0" xfId="2" applyFont="1" applyAlignment="1">
      <alignment horizontal="right"/>
    </xf>
    <xf numFmtId="0" fontId="3" fillId="0" borderId="0" xfId="2" applyFont="1" applyAlignment="1">
      <alignment horizontal="center"/>
    </xf>
    <xf numFmtId="164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horizontal="center"/>
    </xf>
    <xf numFmtId="3" fontId="3" fillId="0" borderId="0" xfId="2" applyNumberFormat="1" applyFont="1" applyAlignment="1">
      <alignment horizontal="center"/>
    </xf>
    <xf numFmtId="3" fontId="3" fillId="2" borderId="0" xfId="2" applyNumberFormat="1" applyFont="1" applyFill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Continuous"/>
    </xf>
    <xf numFmtId="0" fontId="4" fillId="2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_Final Solution.xls" xfId="2" xr:uid="{B4B6BA55-9037-45A5-A5D9-75995FCD8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04F9-4409-4AD7-9DB7-21F24ED91DF3}">
  <dimension ref="A1:H17"/>
  <sheetViews>
    <sheetView showGridLines="0" tabSelected="1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1.66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1" t="s">
        <v>21</v>
      </c>
    </row>
    <row r="2" spans="1:8" x14ac:dyDescent="0.3">
      <c r="A2" s="21" t="s">
        <v>22</v>
      </c>
    </row>
    <row r="3" spans="1:8" x14ac:dyDescent="0.3">
      <c r="A3" s="21" t="s">
        <v>23</v>
      </c>
    </row>
    <row r="6" spans="1:8" ht="15" thickBot="1" x14ac:dyDescent="0.35">
      <c r="A6" t="s">
        <v>24</v>
      </c>
    </row>
    <row r="7" spans="1:8" x14ac:dyDescent="0.3">
      <c r="B7" s="24"/>
      <c r="C7" s="24"/>
      <c r="D7" s="24" t="s">
        <v>27</v>
      </c>
      <c r="E7" s="24" t="s">
        <v>29</v>
      </c>
      <c r="F7" s="24" t="s">
        <v>31</v>
      </c>
      <c r="G7" s="24" t="s">
        <v>33</v>
      </c>
      <c r="H7" s="24" t="s">
        <v>33</v>
      </c>
    </row>
    <row r="8" spans="1:8" ht="15" thickBot="1" x14ac:dyDescent="0.35">
      <c r="B8" s="25" t="s">
        <v>25</v>
      </c>
      <c r="C8" s="25" t="s">
        <v>26</v>
      </c>
      <c r="D8" s="25" t="s">
        <v>28</v>
      </c>
      <c r="E8" s="25" t="s">
        <v>30</v>
      </c>
      <c r="F8" s="25" t="s">
        <v>32</v>
      </c>
      <c r="G8" s="25" t="s">
        <v>34</v>
      </c>
      <c r="H8" s="25" t="s">
        <v>35</v>
      </c>
    </row>
    <row r="9" spans="1:8" x14ac:dyDescent="0.3">
      <c r="B9" s="22" t="s">
        <v>41</v>
      </c>
      <c r="C9" s="22" t="s">
        <v>42</v>
      </c>
      <c r="D9" s="22">
        <v>2</v>
      </c>
      <c r="E9" s="22">
        <v>0</v>
      </c>
      <c r="F9" s="22">
        <v>300</v>
      </c>
      <c r="G9" s="22">
        <v>450</v>
      </c>
      <c r="H9" s="22">
        <v>300</v>
      </c>
    </row>
    <row r="10" spans="1:8" ht="15" thickBot="1" x14ac:dyDescent="0.35">
      <c r="B10" s="23" t="s">
        <v>43</v>
      </c>
      <c r="C10" s="23" t="s">
        <v>44</v>
      </c>
      <c r="D10" s="23">
        <v>6</v>
      </c>
      <c r="E10" s="23">
        <v>0</v>
      </c>
      <c r="F10" s="23">
        <v>500</v>
      </c>
      <c r="G10" s="23">
        <v>1E+30</v>
      </c>
      <c r="H10" s="23">
        <v>300</v>
      </c>
    </row>
    <row r="12" spans="1:8" ht="15" thickBot="1" x14ac:dyDescent="0.35">
      <c r="A12" t="s">
        <v>36</v>
      </c>
    </row>
    <row r="13" spans="1:8" x14ac:dyDescent="0.3">
      <c r="B13" s="24"/>
      <c r="C13" s="24"/>
      <c r="D13" s="24" t="s">
        <v>27</v>
      </c>
      <c r="E13" s="24" t="s">
        <v>37</v>
      </c>
      <c r="F13" s="24" t="s">
        <v>39</v>
      </c>
      <c r="G13" s="24" t="s">
        <v>33</v>
      </c>
      <c r="H13" s="24" t="s">
        <v>33</v>
      </c>
    </row>
    <row r="14" spans="1:8" ht="15" thickBot="1" x14ac:dyDescent="0.35">
      <c r="B14" s="25" t="s">
        <v>25</v>
      </c>
      <c r="C14" s="25" t="s">
        <v>26</v>
      </c>
      <c r="D14" s="25" t="s">
        <v>28</v>
      </c>
      <c r="E14" s="25" t="s">
        <v>38</v>
      </c>
      <c r="F14" s="25" t="s">
        <v>40</v>
      </c>
      <c r="G14" s="25" t="s">
        <v>34</v>
      </c>
      <c r="H14" s="25" t="s">
        <v>35</v>
      </c>
    </row>
    <row r="15" spans="1:8" x14ac:dyDescent="0.3">
      <c r="B15" s="22" t="s">
        <v>45</v>
      </c>
      <c r="C15" s="22" t="s">
        <v>46</v>
      </c>
      <c r="D15" s="22">
        <v>2</v>
      </c>
      <c r="E15" s="22">
        <v>0</v>
      </c>
      <c r="F15" s="22">
        <v>4</v>
      </c>
      <c r="G15" s="22">
        <v>1E+30</v>
      </c>
      <c r="H15" s="22">
        <v>2</v>
      </c>
    </row>
    <row r="16" spans="1:8" x14ac:dyDescent="0.3">
      <c r="B16" s="22" t="s">
        <v>47</v>
      </c>
      <c r="C16" s="22" t="s">
        <v>48</v>
      </c>
      <c r="D16" s="22">
        <v>12</v>
      </c>
      <c r="E16" s="22">
        <v>150</v>
      </c>
      <c r="F16" s="22">
        <v>12</v>
      </c>
      <c r="G16" s="22">
        <v>6</v>
      </c>
      <c r="H16" s="22">
        <v>6</v>
      </c>
    </row>
    <row r="17" spans="2:8" ht="15" thickBot="1" x14ac:dyDescent="0.35">
      <c r="B17" s="23" t="s">
        <v>49</v>
      </c>
      <c r="C17" s="23" t="s">
        <v>50</v>
      </c>
      <c r="D17" s="23">
        <v>18</v>
      </c>
      <c r="E17" s="23">
        <v>100</v>
      </c>
      <c r="F17" s="23">
        <v>18</v>
      </c>
      <c r="G17" s="23">
        <v>6</v>
      </c>
      <c r="H17" s="2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7059-5CB0-40A6-BD77-4939A928C8A0}">
  <dimension ref="A1:F10"/>
  <sheetViews>
    <sheetView topLeftCell="A2" workbookViewId="0">
      <selection activeCell="F14" sqref="F14"/>
    </sheetView>
  </sheetViews>
  <sheetFormatPr defaultRowHeight="14.4" x14ac:dyDescent="0.3"/>
  <cols>
    <col min="1" max="1" width="13.88671875" bestFit="1" customWidth="1"/>
    <col min="2" max="2" width="10.44140625" customWidth="1"/>
    <col min="3" max="3" width="17" customWidth="1"/>
  </cols>
  <sheetData>
    <row r="1" spans="1:6" x14ac:dyDescent="0.3">
      <c r="A1" s="11"/>
      <c r="B1" s="11" t="s">
        <v>13</v>
      </c>
      <c r="C1" s="11" t="s">
        <v>14</v>
      </c>
      <c r="D1" s="11"/>
      <c r="E1" s="11"/>
      <c r="F1" s="11"/>
    </row>
    <row r="2" spans="1:6" x14ac:dyDescent="0.3">
      <c r="A2" s="12" t="s">
        <v>3</v>
      </c>
      <c r="B2" s="13">
        <v>300</v>
      </c>
      <c r="C2" s="13">
        <v>500</v>
      </c>
      <c r="D2" s="11"/>
      <c r="E2" s="11"/>
      <c r="F2" s="11"/>
    </row>
    <row r="3" spans="1:6" x14ac:dyDescent="0.3">
      <c r="A3" s="12"/>
      <c r="B3" s="11"/>
      <c r="C3" s="14"/>
      <c r="D3" s="11" t="s">
        <v>15</v>
      </c>
      <c r="E3" s="11"/>
      <c r="F3" s="11" t="s">
        <v>15</v>
      </c>
    </row>
    <row r="4" spans="1:6" x14ac:dyDescent="0.3">
      <c r="A4" s="12"/>
      <c r="B4" s="20" t="s">
        <v>16</v>
      </c>
      <c r="C4" s="20"/>
      <c r="D4" s="11" t="s">
        <v>5</v>
      </c>
      <c r="E4" s="11"/>
      <c r="F4" s="11" t="s">
        <v>6</v>
      </c>
    </row>
    <row r="5" spans="1:6" x14ac:dyDescent="0.3">
      <c r="A5" s="12" t="s">
        <v>17</v>
      </c>
      <c r="B5" s="15">
        <v>1</v>
      </c>
      <c r="C5" s="15">
        <v>0</v>
      </c>
      <c r="D5" s="11">
        <f>SUMPRODUCT(B5:C5,$B$10:$C$10)</f>
        <v>2</v>
      </c>
      <c r="E5" s="11" t="s">
        <v>8</v>
      </c>
      <c r="F5" s="15">
        <v>4</v>
      </c>
    </row>
    <row r="6" spans="1:6" x14ac:dyDescent="0.3">
      <c r="A6" s="12" t="s">
        <v>18</v>
      </c>
      <c r="B6" s="15">
        <v>0</v>
      </c>
      <c r="C6" s="15">
        <v>2</v>
      </c>
      <c r="D6" s="11">
        <f t="shared" ref="D6:D7" si="0">SUMPRODUCT(B6:C6,$B$10:$C$10)</f>
        <v>12</v>
      </c>
      <c r="E6" s="11" t="s">
        <v>8</v>
      </c>
      <c r="F6" s="15">
        <v>12</v>
      </c>
    </row>
    <row r="7" spans="1:6" x14ac:dyDescent="0.3">
      <c r="A7" s="12" t="s">
        <v>19</v>
      </c>
      <c r="B7" s="15">
        <v>3</v>
      </c>
      <c r="C7" s="15">
        <v>2</v>
      </c>
      <c r="D7" s="11">
        <f t="shared" si="0"/>
        <v>18</v>
      </c>
      <c r="E7" s="11" t="s">
        <v>8</v>
      </c>
      <c r="F7" s="15">
        <v>18</v>
      </c>
    </row>
    <row r="8" spans="1:6" x14ac:dyDescent="0.3">
      <c r="A8" s="12"/>
      <c r="B8" s="11"/>
      <c r="C8" s="11"/>
      <c r="D8" s="11"/>
      <c r="E8" s="16"/>
      <c r="F8" s="11"/>
    </row>
    <row r="9" spans="1:6" ht="15" thickBot="1" x14ac:dyDescent="0.35">
      <c r="A9" s="12"/>
      <c r="B9" s="11" t="s">
        <v>13</v>
      </c>
      <c r="C9" s="11" t="s">
        <v>14</v>
      </c>
      <c r="D9" s="11"/>
      <c r="E9" s="11"/>
      <c r="F9" s="11" t="s">
        <v>11</v>
      </c>
    </row>
    <row r="10" spans="1:6" ht="15" thickBot="1" x14ac:dyDescent="0.35">
      <c r="A10" s="12" t="s">
        <v>20</v>
      </c>
      <c r="B10" s="17">
        <v>2</v>
      </c>
      <c r="C10" s="18">
        <v>6</v>
      </c>
      <c r="D10" s="11"/>
      <c r="E10" s="11"/>
      <c r="F10" s="19">
        <f>SUMPRODUCT(B2:C2,B10:C10)</f>
        <v>3600</v>
      </c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320A-94EB-4568-9B0A-884714B605F7}">
  <dimension ref="A1:G10"/>
  <sheetViews>
    <sheetView workbookViewId="0">
      <selection activeCell="E14" sqref="E14"/>
    </sheetView>
  </sheetViews>
  <sheetFormatPr defaultRowHeight="14.4" x14ac:dyDescent="0.3"/>
  <cols>
    <col min="1" max="1" width="16.88671875" bestFit="1" customWidth="1"/>
    <col min="4" max="4" width="9.88671875" bestFit="1" customWidth="1"/>
  </cols>
  <sheetData>
    <row r="1" spans="1:7" x14ac:dyDescent="0.3">
      <c r="A1" s="1"/>
      <c r="B1" s="2" t="s">
        <v>0</v>
      </c>
      <c r="C1" s="2" t="s">
        <v>1</v>
      </c>
      <c r="D1" s="2" t="s">
        <v>2</v>
      </c>
      <c r="E1" s="2"/>
      <c r="F1" s="2"/>
      <c r="G1" s="2"/>
    </row>
    <row r="2" spans="1:7" x14ac:dyDescent="0.3">
      <c r="A2" s="1" t="s">
        <v>3</v>
      </c>
      <c r="B2" s="3"/>
      <c r="C2" s="3"/>
      <c r="D2" s="3"/>
      <c r="E2" s="2"/>
      <c r="F2" s="2"/>
      <c r="G2" s="2"/>
    </row>
    <row r="3" spans="1:7" x14ac:dyDescent="0.3">
      <c r="A3" s="1"/>
      <c r="B3" s="2"/>
      <c r="C3" s="2"/>
      <c r="D3" s="2"/>
      <c r="E3" s="2"/>
      <c r="F3" s="2"/>
      <c r="G3" s="2"/>
    </row>
    <row r="4" spans="1:7" x14ac:dyDescent="0.3">
      <c r="A4" s="1"/>
      <c r="B4" s="2"/>
      <c r="C4" s="2" t="s">
        <v>4</v>
      </c>
      <c r="D4" s="2"/>
      <c r="E4" s="2" t="s">
        <v>5</v>
      </c>
      <c r="F4" s="2"/>
      <c r="G4" s="2" t="s">
        <v>6</v>
      </c>
    </row>
    <row r="5" spans="1:7" x14ac:dyDescent="0.3">
      <c r="A5" s="1" t="s">
        <v>7</v>
      </c>
      <c r="B5" s="4"/>
      <c r="C5" s="4"/>
      <c r="D5" s="4"/>
      <c r="E5" s="5">
        <f>SUMPRODUCT(B5:D5,$B$10:$D$10)</f>
        <v>0</v>
      </c>
      <c r="F5" s="2" t="s">
        <v>8</v>
      </c>
      <c r="G5" s="6"/>
    </row>
    <row r="6" spans="1:7" x14ac:dyDescent="0.3">
      <c r="A6" s="1" t="s">
        <v>9</v>
      </c>
      <c r="B6" s="4"/>
      <c r="C6" s="4"/>
      <c r="D6" s="4"/>
      <c r="E6" s="5">
        <f t="shared" ref="E6:E7" si="0">SUMPRODUCT(B6:D6,$B$10:$D$10)</f>
        <v>0</v>
      </c>
      <c r="F6" s="2" t="s">
        <v>8</v>
      </c>
      <c r="G6" s="6"/>
    </row>
    <row r="7" spans="1:7" x14ac:dyDescent="0.3">
      <c r="A7" s="1" t="s">
        <v>10</v>
      </c>
      <c r="B7" s="4"/>
      <c r="C7" s="4"/>
      <c r="D7" s="4"/>
      <c r="E7" s="5">
        <f t="shared" si="0"/>
        <v>0</v>
      </c>
      <c r="F7" s="2" t="s">
        <v>8</v>
      </c>
      <c r="G7" s="6"/>
    </row>
    <row r="8" spans="1:7" x14ac:dyDescent="0.3">
      <c r="A8" s="1"/>
      <c r="B8" s="2"/>
      <c r="C8" s="2"/>
      <c r="D8" s="2"/>
      <c r="E8" s="2"/>
      <c r="F8" s="2"/>
      <c r="G8" s="2"/>
    </row>
    <row r="9" spans="1:7" ht="15" thickBot="1" x14ac:dyDescent="0.35">
      <c r="A9" s="1"/>
      <c r="B9" s="2" t="s">
        <v>0</v>
      </c>
      <c r="C9" s="2" t="s">
        <v>1</v>
      </c>
      <c r="D9" s="2" t="s">
        <v>2</v>
      </c>
      <c r="E9" s="2"/>
      <c r="F9" s="2"/>
      <c r="G9" s="2" t="s">
        <v>11</v>
      </c>
    </row>
    <row r="10" spans="1:7" ht="15" thickBot="1" x14ac:dyDescent="0.35">
      <c r="A10" s="1" t="s">
        <v>12</v>
      </c>
      <c r="B10" s="7"/>
      <c r="C10" s="8"/>
      <c r="D10" s="9"/>
      <c r="E10" s="2"/>
      <c r="F10" s="2"/>
      <c r="G10" s="10">
        <f>SUMPRODUCT(B2:D2,B10:D10)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Sensitivity Report 1</vt:lpstr>
      <vt:lpstr>Wyndor</vt:lpstr>
      <vt:lpstr>5.S1 abc</vt:lpstr>
      <vt:lpstr>Wyndor!UnitProfit</vt:lpstr>
      <vt:lpstr>Wyndor!UnitsProduced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2021-01-28T17:22:10Z</dcterms:created>
  <dcterms:modified xsi:type="dcterms:W3CDTF">2021-01-28T22:58:37Z</dcterms:modified>
</cp:coreProperties>
</file>