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101" documentId="8_{673ADEF8-0FE6-47BC-AA38-BDF873DF4DAB}" xr6:coauthVersionLast="45" xr6:coauthVersionMax="45" xr10:uidLastSave="{83D75F13-7015-4F08-8DBD-1EEB3D201ABA}"/>
  <bookViews>
    <workbookView xWindow="-120" yWindow="-120" windowWidth="29040" windowHeight="15840" xr2:uid="{A059FA92-A5DA-4FEB-B235-76E842E15032}"/>
  </bookViews>
  <sheets>
    <sheet name="9.7" sheetId="1" r:id="rId1"/>
    <sheet name="9.8" sheetId="2" r:id="rId2"/>
    <sheet name="9.9" sheetId="3" r:id="rId3"/>
    <sheet name="9.11" sheetId="4" r:id="rId4"/>
    <sheet name="9.12" sheetId="5" r:id="rId5"/>
    <sheet name="9.1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</calcChain>
</file>

<file path=xl/sharedStrings.xml><?xml version="1.0" encoding="utf-8"?>
<sst xmlns="http://schemas.openxmlformats.org/spreadsheetml/2006/main" count="88" uniqueCount="47">
  <si>
    <t>Payoff Table ($thousand)</t>
  </si>
  <si>
    <t>Expected</t>
  </si>
  <si>
    <t>State of Nature</t>
  </si>
  <si>
    <t>Payoff</t>
  </si>
  <si>
    <t>Alternative</t>
  </si>
  <si>
    <r>
      <t>S</t>
    </r>
    <r>
      <rPr>
        <vertAlign val="subscript"/>
        <sz val="10"/>
        <rFont val="Arial"/>
        <family val="2"/>
      </rPr>
      <t>1</t>
    </r>
  </si>
  <si>
    <r>
      <t>S</t>
    </r>
    <r>
      <rPr>
        <vertAlign val="subscript"/>
        <sz val="10"/>
        <rFont val="Arial"/>
        <family val="2"/>
      </rPr>
      <t>2</t>
    </r>
  </si>
  <si>
    <t>($thousand)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</si>
  <si>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</si>
  <si>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</si>
  <si>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A</t>
    </r>
    <r>
      <rPr>
        <vertAlign val="subscript"/>
        <sz val="10"/>
        <rFont val="Arial"/>
        <family val="2"/>
      </rPr>
      <t>3</t>
    </r>
  </si>
  <si>
    <t>Prior Probability</t>
  </si>
  <si>
    <t>a)</t>
  </si>
  <si>
    <t>b)</t>
  </si>
  <si>
    <t>c)</t>
  </si>
  <si>
    <t>d)</t>
  </si>
  <si>
    <r>
      <t>S</t>
    </r>
    <r>
      <rPr>
        <vertAlign val="subscript"/>
        <sz val="10"/>
        <rFont val="Arial"/>
        <family val="2"/>
      </rPr>
      <t>3</t>
    </r>
  </si>
  <si>
    <t>Dry</t>
  </si>
  <si>
    <t>Moderate</t>
  </si>
  <si>
    <t>Damp</t>
  </si>
  <si>
    <t>Crop 1</t>
  </si>
  <si>
    <t>Crop 2</t>
  </si>
  <si>
    <t>Crop 3</t>
  </si>
  <si>
    <t>Crop 4</t>
  </si>
  <si>
    <t>Weather</t>
  </si>
  <si>
    <t xml:space="preserve">Dry </t>
  </si>
  <si>
    <t>Net Income per bushel</t>
  </si>
  <si>
    <t>Expected Yield, Bushels/Acre</t>
  </si>
  <si>
    <t>Payoff Table ($thousands)</t>
  </si>
  <si>
    <t>($thousands)</t>
  </si>
  <si>
    <t>EP(w/perfect info)</t>
  </si>
  <si>
    <t>EVPI</t>
  </si>
  <si>
    <t>Payoff Table</t>
  </si>
  <si>
    <t>Data:</t>
  </si>
  <si>
    <t>P(Finding | State)</t>
  </si>
  <si>
    <t>State of</t>
  </si>
  <si>
    <t>Prior</t>
  </si>
  <si>
    <t>Finding</t>
  </si>
  <si>
    <t>Nature</t>
  </si>
  <si>
    <t>Probability</t>
  </si>
  <si>
    <t>FSS</t>
  </si>
  <si>
    <t>USS</t>
  </si>
  <si>
    <t>Oil</t>
  </si>
  <si>
    <t>Posterior</t>
  </si>
  <si>
    <t>P(State | Finding)</t>
  </si>
  <si>
    <t>Probabilities:</t>
  </si>
  <si>
    <t>P(Finding)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</si>
</sst>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9"/>
      <name val="Genev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4" fontId="0" fillId="0" borderId="14" xfId="1" applyFont="1" applyBorder="1"/>
    <xf numFmtId="44" fontId="0" fillId="0" borderId="15" xfId="1" applyFont="1" applyBorder="1"/>
    <xf numFmtId="0" fontId="0" fillId="0" borderId="8" xfId="0" applyBorder="1"/>
    <xf numFmtId="168" fontId="2" fillId="2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3" borderId="1" xfId="0" applyNumberFormat="1" applyFont="1" applyFill="1" applyBorder="1" applyAlignment="1">
      <alignment horizontal="center"/>
    </xf>
    <xf numFmtId="168" fontId="2" fillId="3" borderId="2" xfId="0" applyNumberFormat="1" applyFont="1" applyFill="1" applyBorder="1" applyAlignment="1">
      <alignment horizontal="center"/>
    </xf>
    <xf numFmtId="168" fontId="2" fillId="3" borderId="3" xfId="0" applyNumberFormat="1" applyFont="1" applyFill="1" applyBorder="1" applyAlignment="1">
      <alignment horizontal="center"/>
    </xf>
    <xf numFmtId="0" fontId="7" fillId="0" borderId="16" xfId="2" applyFont="1" applyBorder="1" applyAlignment="1">
      <alignment horizontal="left"/>
    </xf>
    <xf numFmtId="0" fontId="2" fillId="0" borderId="17" xfId="2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22" xfId="2" applyFon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2" fillId="2" borderId="24" xfId="2" applyFont="1" applyFill="1" applyBorder="1" applyAlignment="1">
      <alignment horizontal="center"/>
    </xf>
    <xf numFmtId="0" fontId="2" fillId="2" borderId="25" xfId="2" applyFont="1" applyFill="1" applyBorder="1" applyAlignment="1">
      <alignment horizontal="center"/>
    </xf>
    <xf numFmtId="0" fontId="2" fillId="2" borderId="19" xfId="2" applyFont="1" applyFill="1" applyBorder="1" applyAlignment="1">
      <alignment horizontal="center"/>
    </xf>
    <xf numFmtId="0" fontId="2" fillId="2" borderId="20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2" fillId="2" borderId="11" xfId="2" applyFont="1" applyFill="1" applyBorder="1" applyAlignment="1">
      <alignment horizontal="center"/>
    </xf>
    <xf numFmtId="0" fontId="2" fillId="2" borderId="26" xfId="2" applyFont="1" applyFill="1" applyBorder="1" applyAlignment="1">
      <alignment horizontal="center"/>
    </xf>
    <xf numFmtId="0" fontId="2" fillId="2" borderId="27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12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9" xfId="2" applyFont="1" applyBorder="1" applyAlignment="1">
      <alignment horizontal="left"/>
    </xf>
    <xf numFmtId="0" fontId="2" fillId="0" borderId="28" xfId="2" applyFont="1" applyBorder="1" applyAlignment="1">
      <alignment horizontal="center"/>
    </xf>
    <xf numFmtId="0" fontId="7" fillId="0" borderId="29" xfId="2" applyFont="1" applyBorder="1" applyAlignment="1">
      <alignment horizontal="left"/>
    </xf>
    <xf numFmtId="0" fontId="2" fillId="0" borderId="30" xfId="2" applyFont="1" applyBorder="1" applyAlignment="1">
      <alignment horizontal="center"/>
    </xf>
    <xf numFmtId="0" fontId="2" fillId="0" borderId="31" xfId="2" applyFont="1" applyBorder="1" applyAlignment="1">
      <alignment horizontal="center"/>
    </xf>
    <xf numFmtId="0" fontId="2" fillId="3" borderId="32" xfId="2" applyFont="1" applyFill="1" applyBorder="1" applyAlignment="1">
      <alignment horizontal="center"/>
    </xf>
    <xf numFmtId="0" fontId="2" fillId="3" borderId="24" xfId="2" applyFont="1" applyFill="1" applyBorder="1" applyAlignment="1">
      <alignment horizontal="center"/>
    </xf>
    <xf numFmtId="0" fontId="2" fillId="3" borderId="25" xfId="2" applyFont="1" applyFill="1" applyBorder="1" applyAlignment="1">
      <alignment horizontal="center"/>
    </xf>
    <xf numFmtId="0" fontId="2" fillId="3" borderId="4" xfId="2" applyFont="1" applyFill="1" applyBorder="1" applyAlignment="1">
      <alignment horizontal="center"/>
    </xf>
    <xf numFmtId="0" fontId="2" fillId="3" borderId="33" xfId="2" applyFont="1" applyFill="1" applyBorder="1" applyAlignment="1">
      <alignment horizontal="center"/>
    </xf>
    <xf numFmtId="0" fontId="2" fillId="3" borderId="0" xfId="2" applyFont="1" applyFill="1" applyAlignment="1">
      <alignment horizontal="center"/>
    </xf>
    <xf numFmtId="0" fontId="2" fillId="3" borderId="11" xfId="2" applyFont="1" applyFill="1" applyBorder="1" applyAlignment="1">
      <alignment horizontal="center"/>
    </xf>
    <xf numFmtId="0" fontId="2" fillId="3" borderId="20" xfId="2" applyFont="1" applyFill="1" applyBorder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2" fillId="3" borderId="27" xfId="2" applyFont="1" applyFill="1" applyBorder="1" applyAlignment="1">
      <alignment horizontal="center"/>
    </xf>
    <xf numFmtId="0" fontId="2" fillId="3" borderId="5" xfId="2" applyFont="1" applyFill="1" applyBorder="1" applyAlignment="1">
      <alignment horizontal="center"/>
    </xf>
    <xf numFmtId="0" fontId="2" fillId="3" borderId="12" xfId="2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Ch.10 - Decision Analysis.xls" xfId="2" xr:uid="{3F0769CF-F541-4EEE-9D4A-192306351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FED2-D532-4970-A971-DDC3971F8D56}">
  <dimension ref="A2:E19"/>
  <sheetViews>
    <sheetView tabSelected="1" workbookViewId="0">
      <selection activeCell="G19" sqref="G19"/>
    </sheetView>
  </sheetViews>
  <sheetFormatPr defaultRowHeight="15"/>
  <cols>
    <col min="1" max="1" width="21.85546875" bestFit="1" customWidth="1"/>
    <col min="5" max="5" width="10.7109375" bestFit="1" customWidth="1"/>
  </cols>
  <sheetData>
    <row r="2" spans="1:5">
      <c r="A2" s="9" t="s">
        <v>12</v>
      </c>
    </row>
    <row r="4" spans="1:5">
      <c r="A4" s="9" t="s">
        <v>13</v>
      </c>
    </row>
    <row r="6" spans="1:5">
      <c r="A6" s="9" t="s">
        <v>14</v>
      </c>
    </row>
    <row r="10" spans="1:5">
      <c r="A10" s="9" t="s">
        <v>15</v>
      </c>
    </row>
    <row r="12" spans="1:5">
      <c r="A12" s="1" t="s">
        <v>0</v>
      </c>
      <c r="B12" s="1"/>
      <c r="C12" s="2"/>
      <c r="D12" s="1"/>
      <c r="E12" s="2" t="s">
        <v>1</v>
      </c>
    </row>
    <row r="13" spans="1:5">
      <c r="A13" s="1"/>
      <c r="B13" s="3" t="s">
        <v>2</v>
      </c>
      <c r="C13" s="3"/>
      <c r="D13" s="1"/>
      <c r="E13" s="2" t="s">
        <v>3</v>
      </c>
    </row>
    <row r="14" spans="1:5" ht="16.5" thickBot="1">
      <c r="A14" s="4" t="s">
        <v>4</v>
      </c>
      <c r="B14" s="2" t="s">
        <v>5</v>
      </c>
      <c r="C14" s="2" t="s">
        <v>6</v>
      </c>
      <c r="D14" s="1"/>
      <c r="E14" s="2" t="s">
        <v>7</v>
      </c>
    </row>
    <row r="15" spans="1:5" ht="15.75">
      <c r="A15" s="4" t="s">
        <v>8</v>
      </c>
      <c r="B15" s="5">
        <v>80</v>
      </c>
      <c r="C15" s="5">
        <v>25</v>
      </c>
      <c r="D15" s="1"/>
      <c r="E15" s="6"/>
    </row>
    <row r="16" spans="1:5" ht="15.75">
      <c r="A16" s="4" t="s">
        <v>9</v>
      </c>
      <c r="B16" s="5">
        <v>30</v>
      </c>
      <c r="C16" s="5">
        <v>50</v>
      </c>
      <c r="D16" s="1"/>
      <c r="E16" s="7"/>
    </row>
    <row r="17" spans="1:5" ht="16.5" thickBot="1">
      <c r="A17" s="4" t="s">
        <v>10</v>
      </c>
      <c r="B17" s="5">
        <v>60</v>
      </c>
      <c r="C17" s="5">
        <v>40</v>
      </c>
      <c r="D17" s="1"/>
      <c r="E17" s="8"/>
    </row>
    <row r="18" spans="1:5">
      <c r="A18" s="1"/>
      <c r="B18" s="1"/>
      <c r="C18" s="1"/>
      <c r="D18" s="1"/>
      <c r="E18" s="2"/>
    </row>
    <row r="19" spans="1:5">
      <c r="A19" s="4" t="s">
        <v>11</v>
      </c>
      <c r="B19" s="5">
        <v>0.4</v>
      </c>
      <c r="C19" s="5">
        <v>0.6</v>
      </c>
      <c r="D19" s="1"/>
      <c r="E19" s="2"/>
    </row>
  </sheetData>
  <mergeCells count="1">
    <mergeCell ref="B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81AD-9C3C-4921-952A-6D0E89D58363}">
  <dimension ref="A2:F18"/>
  <sheetViews>
    <sheetView workbookViewId="0">
      <selection activeCell="D22" sqref="D22"/>
    </sheetView>
  </sheetViews>
  <sheetFormatPr defaultRowHeight="15"/>
  <cols>
    <col min="1" max="1" width="21.85546875" bestFit="1" customWidth="1"/>
  </cols>
  <sheetData>
    <row r="2" spans="1:6">
      <c r="A2" s="9" t="s">
        <v>12</v>
      </c>
    </row>
    <row r="4" spans="1:6">
      <c r="A4" s="9" t="s">
        <v>13</v>
      </c>
    </row>
    <row r="6" spans="1:6">
      <c r="A6" s="9" t="s">
        <v>14</v>
      </c>
    </row>
    <row r="10" spans="1:6">
      <c r="A10" s="9" t="s">
        <v>15</v>
      </c>
    </row>
    <row r="12" spans="1:6">
      <c r="A12" s="1" t="s">
        <v>0</v>
      </c>
      <c r="B12" s="1"/>
      <c r="C12" s="1"/>
      <c r="D12" s="2"/>
      <c r="E12" s="1"/>
      <c r="F12" s="2" t="s">
        <v>1</v>
      </c>
    </row>
    <row r="13" spans="1:6">
      <c r="A13" s="1"/>
      <c r="B13" s="1"/>
      <c r="C13" s="2" t="s">
        <v>2</v>
      </c>
      <c r="D13" s="2"/>
      <c r="E13" s="1"/>
      <c r="F13" s="2" t="s">
        <v>3</v>
      </c>
    </row>
    <row r="14" spans="1:6" ht="16.5" thickBot="1">
      <c r="A14" s="4" t="s">
        <v>4</v>
      </c>
      <c r="B14" s="2" t="s">
        <v>5</v>
      </c>
      <c r="C14" s="2" t="s">
        <v>6</v>
      </c>
      <c r="D14" s="2" t="s">
        <v>16</v>
      </c>
      <c r="E14" s="1"/>
      <c r="F14" s="2" t="s">
        <v>7</v>
      </c>
    </row>
    <row r="15" spans="1:6" ht="15.75">
      <c r="A15" s="4" t="s">
        <v>8</v>
      </c>
      <c r="B15" s="5">
        <v>220</v>
      </c>
      <c r="C15" s="5">
        <v>170</v>
      </c>
      <c r="D15" s="5">
        <v>110</v>
      </c>
      <c r="E15" s="1"/>
      <c r="F15" s="6"/>
    </row>
    <row r="16" spans="1:6" ht="16.5" thickBot="1">
      <c r="A16" s="4" t="s">
        <v>9</v>
      </c>
      <c r="B16" s="5">
        <v>200</v>
      </c>
      <c r="C16" s="5">
        <v>180</v>
      </c>
      <c r="D16" s="5">
        <v>150</v>
      </c>
      <c r="E16" s="1"/>
      <c r="F16" s="8"/>
    </row>
    <row r="17" spans="1:6">
      <c r="A17" s="1"/>
      <c r="B17" s="1"/>
      <c r="C17" s="1"/>
      <c r="D17" s="1"/>
      <c r="E17" s="1"/>
      <c r="F17" s="2"/>
    </row>
    <row r="18" spans="1:6">
      <c r="A18" s="4" t="s">
        <v>11</v>
      </c>
      <c r="B18" s="5">
        <v>0.6</v>
      </c>
      <c r="C18" s="5">
        <v>0.3</v>
      </c>
      <c r="D18" s="5">
        <v>0.1</v>
      </c>
      <c r="E18" s="1"/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AA9F-03A9-41DB-AB76-21369B3DC64E}">
  <dimension ref="A1:F16"/>
  <sheetViews>
    <sheetView workbookViewId="0">
      <selection activeCell="F9" sqref="F9"/>
    </sheetView>
  </sheetViews>
  <sheetFormatPr defaultRowHeight="15"/>
  <cols>
    <col min="1" max="1" width="21.5703125" bestFit="1" customWidth="1"/>
    <col min="2" max="2" width="9.42578125" customWidth="1"/>
    <col min="3" max="3" width="9" customWidth="1"/>
    <col min="5" max="5" width="9.42578125" customWidth="1"/>
    <col min="6" max="6" width="9.140625" customWidth="1"/>
  </cols>
  <sheetData>
    <row r="1" spans="1:6" ht="15.75" thickBot="1"/>
    <row r="2" spans="1:6" ht="15.75" thickBot="1">
      <c r="B2" s="22" t="s">
        <v>27</v>
      </c>
      <c r="C2" s="23"/>
      <c r="D2" s="23"/>
      <c r="E2" s="24"/>
    </row>
    <row r="3" spans="1:6" ht="15.75" thickBot="1">
      <c r="A3" t="s">
        <v>24</v>
      </c>
      <c r="B3" s="20" t="s">
        <v>20</v>
      </c>
      <c r="C3" s="10" t="s">
        <v>21</v>
      </c>
      <c r="D3" s="10" t="s">
        <v>22</v>
      </c>
      <c r="E3" s="21" t="s">
        <v>23</v>
      </c>
    </row>
    <row r="4" spans="1:6">
      <c r="A4" s="14" t="s">
        <v>25</v>
      </c>
      <c r="B4" s="14">
        <v>20</v>
      </c>
      <c r="C4" s="15">
        <v>15</v>
      </c>
      <c r="D4" s="15">
        <v>30</v>
      </c>
      <c r="E4" s="16">
        <v>40</v>
      </c>
    </row>
    <row r="5" spans="1:6">
      <c r="A5" s="17" t="s">
        <v>18</v>
      </c>
      <c r="B5" s="17">
        <v>35</v>
      </c>
      <c r="C5" s="18">
        <v>20</v>
      </c>
      <c r="D5" s="18">
        <v>25</v>
      </c>
      <c r="E5" s="19">
        <v>40</v>
      </c>
    </row>
    <row r="6" spans="1:6" ht="15.75" thickBot="1">
      <c r="A6" s="20" t="s">
        <v>19</v>
      </c>
      <c r="B6" s="20">
        <v>40</v>
      </c>
      <c r="C6" s="10">
        <v>30</v>
      </c>
      <c r="D6" s="10">
        <v>25</v>
      </c>
      <c r="E6" s="21">
        <v>40</v>
      </c>
    </row>
    <row r="7" spans="1:6" ht="15.75" thickBot="1">
      <c r="A7" s="27" t="s">
        <v>26</v>
      </c>
      <c r="B7" s="25">
        <v>1</v>
      </c>
      <c r="C7" s="25">
        <v>1.5</v>
      </c>
      <c r="D7" s="25">
        <v>1</v>
      </c>
      <c r="E7" s="26">
        <v>0.5</v>
      </c>
    </row>
    <row r="10" spans="1:6" ht="15" customHeight="1">
      <c r="B10" s="11"/>
      <c r="C10" s="12"/>
      <c r="D10" s="12"/>
      <c r="E10" s="12"/>
      <c r="F10" s="13"/>
    </row>
    <row r="11" spans="1:6">
      <c r="B11" s="11"/>
      <c r="C11" s="11"/>
      <c r="D11" s="11"/>
      <c r="E11" s="12"/>
      <c r="F11" s="12"/>
    </row>
    <row r="12" spans="1:6" ht="15" customHeight="1">
      <c r="B12" s="11"/>
      <c r="C12" s="11"/>
      <c r="D12" s="11"/>
      <c r="E12" s="12"/>
      <c r="F12" s="12"/>
    </row>
    <row r="13" spans="1:6" ht="15" customHeight="1">
      <c r="B13" s="11"/>
      <c r="C13" s="11"/>
      <c r="D13" s="11"/>
      <c r="E13" s="12"/>
      <c r="F13" s="12"/>
    </row>
    <row r="14" spans="1:6" ht="15" customHeight="1">
      <c r="B14" s="11"/>
      <c r="C14" s="11"/>
      <c r="D14" s="11"/>
      <c r="E14" s="12"/>
      <c r="F14" s="12"/>
    </row>
    <row r="15" spans="1:6">
      <c r="B15" s="11"/>
      <c r="C15" s="11"/>
      <c r="D15" s="11"/>
      <c r="E15" s="12"/>
      <c r="F15" s="12"/>
    </row>
    <row r="16" spans="1:6">
      <c r="B16" s="11"/>
      <c r="C16" s="11"/>
      <c r="D16" s="11"/>
      <c r="E16" s="12"/>
      <c r="F16" s="12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701-3586-41A8-AD98-E4D811C54702}">
  <dimension ref="A2:F13"/>
  <sheetViews>
    <sheetView workbookViewId="0">
      <selection activeCell="C29" sqref="C29"/>
    </sheetView>
  </sheetViews>
  <sheetFormatPr defaultRowHeight="15"/>
  <cols>
    <col min="1" max="1" width="22.85546875" bestFit="1" customWidth="1"/>
  </cols>
  <sheetData>
    <row r="2" spans="1:6">
      <c r="A2" s="1" t="s">
        <v>28</v>
      </c>
      <c r="B2" s="1"/>
      <c r="C2" s="1"/>
      <c r="D2" s="2"/>
      <c r="E2" s="1"/>
      <c r="F2" s="2" t="s">
        <v>1</v>
      </c>
    </row>
    <row r="3" spans="1:6">
      <c r="A3" s="1"/>
      <c r="B3" s="1"/>
      <c r="C3" s="2" t="s">
        <v>2</v>
      </c>
      <c r="D3" s="2"/>
      <c r="E3" s="1"/>
      <c r="F3" s="2" t="s">
        <v>3</v>
      </c>
    </row>
    <row r="4" spans="1:6" ht="16.5" thickBot="1">
      <c r="A4" s="4" t="s">
        <v>4</v>
      </c>
      <c r="B4" s="2" t="s">
        <v>5</v>
      </c>
      <c r="C4" s="2" t="s">
        <v>6</v>
      </c>
      <c r="D4" s="2" t="s">
        <v>16</v>
      </c>
      <c r="E4" s="1"/>
      <c r="F4" s="2" t="s">
        <v>29</v>
      </c>
    </row>
    <row r="5" spans="1:6" ht="15.75">
      <c r="A5" s="4" t="s">
        <v>8</v>
      </c>
      <c r="B5" s="5">
        <v>4</v>
      </c>
      <c r="C5" s="5">
        <v>0</v>
      </c>
      <c r="D5" s="5">
        <v>0</v>
      </c>
      <c r="E5" s="1"/>
      <c r="F5" s="6"/>
    </row>
    <row r="6" spans="1:6" ht="15.75">
      <c r="A6" s="4" t="s">
        <v>9</v>
      </c>
      <c r="B6" s="5">
        <v>0</v>
      </c>
      <c r="C6" s="5">
        <v>2</v>
      </c>
      <c r="D6" s="5">
        <v>0</v>
      </c>
      <c r="E6" s="1"/>
      <c r="F6" s="7"/>
    </row>
    <row r="7" spans="1:6" ht="16.5" thickBot="1">
      <c r="A7" s="4" t="s">
        <v>10</v>
      </c>
      <c r="B7" s="5">
        <v>3</v>
      </c>
      <c r="C7" s="5">
        <v>0</v>
      </c>
      <c r="D7" s="5">
        <v>1</v>
      </c>
      <c r="E7" s="1"/>
      <c r="F7" s="8"/>
    </row>
    <row r="8" spans="1:6">
      <c r="A8" s="1"/>
      <c r="B8" s="1"/>
      <c r="C8" s="1"/>
      <c r="D8" s="1"/>
      <c r="E8" s="1"/>
      <c r="F8" s="2"/>
    </row>
    <row r="9" spans="1:6">
      <c r="A9" s="4" t="s">
        <v>11</v>
      </c>
      <c r="B9" s="5">
        <v>0.2</v>
      </c>
      <c r="C9" s="5">
        <v>0.5</v>
      </c>
      <c r="D9" s="5">
        <v>0.3</v>
      </c>
      <c r="E9" s="1"/>
      <c r="F9" s="2"/>
    </row>
    <row r="11" spans="1:6">
      <c r="A11" s="4" t="s">
        <v>30</v>
      </c>
    </row>
    <row r="13" spans="1:6">
      <c r="A13" s="9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5069-B366-48C5-B6E2-457D3B786378}">
  <dimension ref="A2:F12"/>
  <sheetViews>
    <sheetView workbookViewId="0">
      <selection activeCell="D27" sqref="D27"/>
    </sheetView>
  </sheetViews>
  <sheetFormatPr defaultRowHeight="15"/>
  <cols>
    <col min="1" max="1" width="15.7109375" bestFit="1" customWidth="1"/>
  </cols>
  <sheetData>
    <row r="2" spans="1:6">
      <c r="A2" s="1" t="s">
        <v>32</v>
      </c>
      <c r="B2" s="1"/>
      <c r="C2" s="2" t="s">
        <v>2</v>
      </c>
      <c r="D2" s="2"/>
      <c r="E2" s="1"/>
      <c r="F2" s="2" t="s">
        <v>1</v>
      </c>
    </row>
    <row r="3" spans="1:6" ht="16.5" thickBot="1">
      <c r="A3" s="4" t="s">
        <v>4</v>
      </c>
      <c r="B3" s="2" t="s">
        <v>5</v>
      </c>
      <c r="C3" s="2" t="s">
        <v>6</v>
      </c>
      <c r="D3" s="2" t="s">
        <v>16</v>
      </c>
      <c r="E3" s="1"/>
      <c r="F3" s="2" t="s">
        <v>3</v>
      </c>
    </row>
    <row r="4" spans="1:6" ht="15.75">
      <c r="A4" s="4" t="s">
        <v>8</v>
      </c>
      <c r="B4" s="28">
        <v>50</v>
      </c>
      <c r="C4" s="28">
        <v>100</v>
      </c>
      <c r="D4" s="28">
        <v>-100</v>
      </c>
      <c r="E4" s="29"/>
      <c r="F4" s="30"/>
    </row>
    <row r="5" spans="1:6" ht="15.75">
      <c r="A5" s="4" t="s">
        <v>9</v>
      </c>
      <c r="B5" s="28">
        <v>0</v>
      </c>
      <c r="C5" s="28">
        <v>10</v>
      </c>
      <c r="D5" s="28">
        <v>-10</v>
      </c>
      <c r="E5" s="29"/>
      <c r="F5" s="31"/>
    </row>
    <row r="6" spans="1:6" ht="16.5" thickBot="1">
      <c r="A6" s="4" t="s">
        <v>10</v>
      </c>
      <c r="B6" s="28">
        <v>20</v>
      </c>
      <c r="C6" s="28">
        <v>40</v>
      </c>
      <c r="D6" s="28">
        <v>-40</v>
      </c>
      <c r="E6" s="29"/>
      <c r="F6" s="32"/>
    </row>
    <row r="7" spans="1:6">
      <c r="A7" s="1"/>
      <c r="B7" s="1"/>
      <c r="C7" s="1"/>
      <c r="D7" s="1"/>
      <c r="E7" s="1"/>
      <c r="F7" s="2"/>
    </row>
    <row r="8" spans="1:6">
      <c r="A8" s="4" t="s">
        <v>11</v>
      </c>
      <c r="B8" s="5">
        <v>0.5</v>
      </c>
      <c r="C8" s="5">
        <v>0.3</v>
      </c>
      <c r="D8" s="5">
        <v>0.2</v>
      </c>
      <c r="E8" s="1"/>
      <c r="F8" s="2"/>
    </row>
    <row r="10" spans="1:6">
      <c r="A10" s="4" t="s">
        <v>30</v>
      </c>
    </row>
    <row r="12" spans="1:6">
      <c r="A12" s="9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7AD1-4CCF-4D5C-91FB-61BCCA64DD7A}">
  <dimension ref="A1:G18"/>
  <sheetViews>
    <sheetView workbookViewId="0">
      <selection activeCell="I19" sqref="I19"/>
    </sheetView>
  </sheetViews>
  <sheetFormatPr defaultRowHeight="15"/>
  <sheetData>
    <row r="1" spans="1:7" ht="15.75" thickBot="1"/>
    <row r="2" spans="1:7">
      <c r="A2" s="33" t="s">
        <v>33</v>
      </c>
      <c r="B2" s="34"/>
      <c r="C2" s="35" t="s">
        <v>34</v>
      </c>
      <c r="D2" s="36"/>
      <c r="E2" s="36"/>
      <c r="F2" s="36"/>
      <c r="G2" s="37"/>
    </row>
    <row r="3" spans="1:7">
      <c r="A3" s="38" t="s">
        <v>35</v>
      </c>
      <c r="B3" s="39" t="s">
        <v>36</v>
      </c>
      <c r="C3" s="40" t="s">
        <v>37</v>
      </c>
      <c r="D3" s="41"/>
      <c r="E3" s="41"/>
      <c r="F3" s="41"/>
      <c r="G3" s="42"/>
    </row>
    <row r="4" spans="1:7">
      <c r="A4" s="43" t="s">
        <v>38</v>
      </c>
      <c r="B4" s="44" t="s">
        <v>39</v>
      </c>
      <c r="C4" s="45" t="s">
        <v>40</v>
      </c>
      <c r="D4" s="45" t="s">
        <v>41</v>
      </c>
      <c r="E4" s="45"/>
      <c r="F4" s="45"/>
      <c r="G4" s="46"/>
    </row>
    <row r="5" spans="1:7">
      <c r="A5" s="47" t="s">
        <v>42</v>
      </c>
      <c r="B5" s="48"/>
      <c r="C5" s="49"/>
      <c r="D5" s="49"/>
      <c r="E5" s="49"/>
      <c r="F5" s="49"/>
      <c r="G5" s="50"/>
    </row>
    <row r="6" spans="1:7">
      <c r="A6" s="47" t="s">
        <v>17</v>
      </c>
      <c r="B6" s="48"/>
      <c r="C6" s="49"/>
      <c r="D6" s="49"/>
      <c r="E6" s="49"/>
      <c r="F6" s="49"/>
      <c r="G6" s="50"/>
    </row>
    <row r="7" spans="1:7">
      <c r="A7" s="47"/>
      <c r="B7" s="48"/>
      <c r="C7" s="49"/>
      <c r="D7" s="49"/>
      <c r="E7" s="49"/>
      <c r="F7" s="49"/>
      <c r="G7" s="50"/>
    </row>
    <row r="8" spans="1:7">
      <c r="A8" s="47"/>
      <c r="B8" s="48"/>
      <c r="C8" s="49"/>
      <c r="D8" s="49"/>
      <c r="E8" s="49"/>
      <c r="F8" s="49"/>
      <c r="G8" s="50"/>
    </row>
    <row r="9" spans="1:7" ht="15.75" thickBot="1">
      <c r="A9" s="51"/>
      <c r="B9" s="52"/>
      <c r="C9" s="53"/>
      <c r="D9" s="53"/>
      <c r="E9" s="53"/>
      <c r="F9" s="53"/>
      <c r="G9" s="54"/>
    </row>
    <row r="10" spans="1:7" ht="15.75" thickBot="1">
      <c r="A10" s="55"/>
      <c r="B10" s="55"/>
      <c r="C10" s="55"/>
      <c r="D10" s="55"/>
      <c r="E10" s="55"/>
      <c r="F10" s="55"/>
      <c r="G10" s="55"/>
    </row>
    <row r="11" spans="1:7">
      <c r="A11" s="56" t="s">
        <v>43</v>
      </c>
      <c r="B11" s="57"/>
      <c r="C11" s="35" t="s">
        <v>44</v>
      </c>
      <c r="D11" s="36"/>
      <c r="E11" s="36"/>
      <c r="F11" s="36"/>
      <c r="G11" s="37"/>
    </row>
    <row r="12" spans="1:7">
      <c r="A12" s="58" t="s">
        <v>45</v>
      </c>
      <c r="B12" s="44"/>
      <c r="C12" s="40" t="s">
        <v>2</v>
      </c>
      <c r="D12" s="41"/>
      <c r="E12" s="41"/>
      <c r="F12" s="41"/>
      <c r="G12" s="42"/>
    </row>
    <row r="13" spans="1:7">
      <c r="A13" s="59" t="s">
        <v>37</v>
      </c>
      <c r="B13" s="60" t="s">
        <v>46</v>
      </c>
      <c r="C13" s="61" t="str">
        <f>IF(A5="","",A5)</f>
        <v>Oil</v>
      </c>
      <c r="D13" s="62" t="str">
        <f>IF(A6="","",A6)</f>
        <v>Dry</v>
      </c>
      <c r="E13" s="62" t="str">
        <f>IF(A7="","",A7)</f>
        <v/>
      </c>
      <c r="F13" s="62" t="str">
        <f>IF(A8="","",A8)</f>
        <v/>
      </c>
      <c r="G13" s="63" t="str">
        <f>IF(A9="","",A9)</f>
        <v/>
      </c>
    </row>
    <row r="14" spans="1:7">
      <c r="A14" s="64" t="str">
        <f>IF(C4="","",C4)</f>
        <v>FSS</v>
      </c>
      <c r="B14" s="65" t="str">
        <f>IF(C5="","",SUMPRODUCT(B5:B9,C5:C9))</f>
        <v/>
      </c>
      <c r="C14" s="66" t="str">
        <f>IF(C5="","",B5*C5/SUMPRODUCT(B5:B9,C5:C9))</f>
        <v/>
      </c>
      <c r="D14" s="66" t="str">
        <f>IF(C6="","",B6*C6/SUMPRODUCT(B5:B9,C5:C9))</f>
        <v/>
      </c>
      <c r="E14" s="66" t="str">
        <f>IF(C7="","",B7*C7/SUMPRODUCT(B5:B9,C5:C9))</f>
        <v/>
      </c>
      <c r="F14" s="66" t="str">
        <f>IF(C8="","",B8*C8/SUMPRODUCT(B5:B9,C5:C9))</f>
        <v/>
      </c>
      <c r="G14" s="67" t="str">
        <f>IF(C9="","",B9*C9/SUMPRODUCT(B5:B9,C5:C9))</f>
        <v/>
      </c>
    </row>
    <row r="15" spans="1:7">
      <c r="A15" s="64" t="str">
        <f>IF(D4="","",D4)</f>
        <v>USS</v>
      </c>
      <c r="B15" s="68" t="str">
        <f>IF(D5="","",SUMPRODUCT(B5:B9,D5:D9))</f>
        <v/>
      </c>
      <c r="C15" s="66" t="str">
        <f>IF(D5="","",B5*D5/SUMPRODUCT(B5:B9,D5:D9))</f>
        <v/>
      </c>
      <c r="D15" s="66" t="str">
        <f>IF(D6="","",B6*D6/SUMPRODUCT(B5:B9,D5:D9))</f>
        <v/>
      </c>
      <c r="E15" s="66" t="str">
        <f>IF(D7="","",B7*D7/SUMPRODUCT(B5:B9,D5:D9))</f>
        <v/>
      </c>
      <c r="F15" s="66" t="str">
        <f>IF(D8="","",B8*D8/SUMPRODUCT(B5:B9,D5:D9))</f>
        <v/>
      </c>
      <c r="G15" s="67" t="str">
        <f>IF(D9="","",B9*D9/SUMPRODUCT(B5:B9,D5:D9))</f>
        <v/>
      </c>
    </row>
    <row r="16" spans="1:7">
      <c r="A16" s="64" t="str">
        <f>IF(E4="","",E4)</f>
        <v/>
      </c>
      <c r="B16" s="68" t="str">
        <f>IF(E5="","",SUMPRODUCT(B5:B9,E5:E9))</f>
        <v/>
      </c>
      <c r="C16" s="66" t="str">
        <f>IF(E5="","",B5*E5/SUMPRODUCT(B5:B9,E5:E9))</f>
        <v/>
      </c>
      <c r="D16" s="66" t="str">
        <f>IF(E6="","",B6*E6/SUMPRODUCT(B5:B9,E5:E9))</f>
        <v/>
      </c>
      <c r="E16" s="66" t="str">
        <f>IF(E7="","",B7*E7/SUMPRODUCT(B5:B9,E5:E9))</f>
        <v/>
      </c>
      <c r="F16" s="66" t="str">
        <f>IF(E8="","",B8*E8/SUMPRODUCT(B5:B9,E5:E9))</f>
        <v/>
      </c>
      <c r="G16" s="67" t="str">
        <f>IF(E9="","",B9*E9/SUMPRODUCT(B5:B9,E5:E9))</f>
        <v/>
      </c>
    </row>
    <row r="17" spans="1:7">
      <c r="A17" s="64" t="str">
        <f>IF(F4="","",F4)</f>
        <v/>
      </c>
      <c r="B17" s="68" t="str">
        <f>IF(F5="","",SUMPRODUCT(B5:B9,F5:F9))</f>
        <v/>
      </c>
      <c r="C17" s="66" t="str">
        <f>IF(F5="","",B5*F5/SUMPRODUCT(B5:B9,F5:F9))</f>
        <v/>
      </c>
      <c r="D17" s="66" t="str">
        <f>IF(F6="","",B6*F6/SUMPRODUCT(B5:B9,F5:F9))</f>
        <v/>
      </c>
      <c r="E17" s="66" t="str">
        <f>IF(F7="","",B7*F7/SUMPRODUCT(B5:B9,F5:F9))</f>
        <v/>
      </c>
      <c r="F17" s="66" t="str">
        <f>IF(F8="","",B8*F8/SUMPRODUCT(B5:B9,F5:F9))</f>
        <v/>
      </c>
      <c r="G17" s="67" t="str">
        <f>IF(F9="","",B9*F9/SUMPRODUCT(B5:B9,F5:F9))</f>
        <v/>
      </c>
    </row>
    <row r="18" spans="1:7" ht="15.75" thickBot="1">
      <c r="A18" s="69" t="str">
        <f>IF(G4="","",G4)</f>
        <v/>
      </c>
      <c r="B18" s="70" t="str">
        <f>IF(G5="","",SUMPRODUCT(B5:B9,G5:G9))</f>
        <v/>
      </c>
      <c r="C18" s="71" t="str">
        <f>IF(G5="","",B5*G5/SUMPRODUCT(B5:B9,G5:G9))</f>
        <v/>
      </c>
      <c r="D18" s="71" t="str">
        <f>IF(G6="","",B6*G6/SUMPRODUCT(B5:B9,G5:G9))</f>
        <v/>
      </c>
      <c r="E18" s="71" t="str">
        <f>IF(G7="","",B7*G7/SUMPRODUCT(B5:B9,G5:G9))</f>
        <v/>
      </c>
      <c r="F18" s="71" t="str">
        <f>IF(G8="","",B8*G8/SUMPRODUCT(B5:B9,G5:G9))</f>
        <v/>
      </c>
      <c r="G18" s="72" t="str">
        <f>IF(G9="","",B9*G9/SUMPRODUCT(B5:B9,G5:G9))</f>
        <v/>
      </c>
    </row>
  </sheetData>
  <mergeCells count="4">
    <mergeCell ref="C2:G2"/>
    <mergeCell ref="C3:G3"/>
    <mergeCell ref="C11:G11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9.7</vt:lpstr>
      <vt:lpstr>9.8</vt:lpstr>
      <vt:lpstr>9.9</vt:lpstr>
      <vt:lpstr>9.11</vt:lpstr>
      <vt:lpstr>9.12</vt:lpstr>
      <vt:lpstr>9.14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2021-03-02T16:28:19Z</dcterms:created>
  <dcterms:modified xsi:type="dcterms:W3CDTF">2021-03-02T21:13:31Z</dcterms:modified>
</cp:coreProperties>
</file>