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ate1904="1"/>
  <mc:AlternateContent xmlns:mc="http://schemas.openxmlformats.org/markup-compatibility/2006">
    <mc:Choice Requires="x15">
      <x15ac:absPath xmlns:x15ac="http://schemas.microsoft.com/office/spreadsheetml/2010/11/ac" url="C:\Users\noelle_bathurst\Desktop\ODS\BStats\Hillier 6e\6e Textbook spreadsheets\Student Spreadsheets\"/>
    </mc:Choice>
  </mc:AlternateContent>
  <xr:revisionPtr revIDLastSave="0" documentId="13_ncr:1_{51B3A62E-DAC3-428E-B669-0E1A164394D9}" xr6:coauthVersionLast="45" xr6:coauthVersionMax="45" xr10:uidLastSave="{00000000-0000-0000-0000-000000000000}"/>
  <bookViews>
    <workbookView xWindow="780" yWindow="780" windowWidth="15975" windowHeight="10395" xr2:uid="{00000000-000D-0000-FFFF-FFFF00000000}"/>
  </bookViews>
  <sheets>
    <sheet name="Coin Flipping Game" sheetId="12" r:id="rId1"/>
  </sheets>
  <definedNames>
    <definedName name="CashAtEndOfGame">'Coin Flipping Game'!$D$4</definedName>
    <definedName name="Flip">'Coin Flipping Game'!$B$13:$B$62</definedName>
    <definedName name="NumberOfFlips">'Coin Flipping Game'!$D$7</definedName>
    <definedName name="RandomNumber">'Coin Flipping Game'!$C$13:$C$62</definedName>
    <definedName name="RequiredDifference">'Coin Flipping Game'!$D$3</definedName>
    <definedName name="Result">'Coin Flipping Game'!$D$13:$D$62</definedName>
    <definedName name="Stop?">'Coin Flipping Game'!$G$13:$G$62</definedName>
    <definedName name="TotalHeads">'Coin Flipping Game'!$E$13:$E$62</definedName>
    <definedName name="TotalTails">'Coin Flipping Game'!$F$13:$F$62</definedName>
    <definedName name="Winnings">'Coin Flipping Game'!$D$8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2" l="1"/>
  <c r="C16" i="12"/>
  <c r="C17" i="12"/>
  <c r="C18" i="12"/>
  <c r="C19" i="12"/>
  <c r="C20" i="12"/>
  <c r="C21" i="12"/>
  <c r="D21" i="12" s="1"/>
  <c r="C22" i="12"/>
  <c r="D22" i="12" s="1"/>
  <c r="C23" i="12"/>
  <c r="C24" i="12"/>
  <c r="C25" i="12"/>
  <c r="C26" i="12"/>
  <c r="C27" i="12"/>
  <c r="D27" i="12" s="1"/>
  <c r="C28" i="12"/>
  <c r="C29" i="12"/>
  <c r="D29" i="12" s="1"/>
  <c r="C30" i="12"/>
  <c r="D30" i="12" s="1"/>
  <c r="C31" i="12"/>
  <c r="C32" i="12"/>
  <c r="C33" i="12"/>
  <c r="C34" i="12"/>
  <c r="C35" i="12"/>
  <c r="D35" i="12" s="1"/>
  <c r="C36" i="12"/>
  <c r="C37" i="12"/>
  <c r="D37" i="12" s="1"/>
  <c r="C38" i="12"/>
  <c r="D38" i="12" s="1"/>
  <c r="C39" i="12"/>
  <c r="C40" i="12"/>
  <c r="C41" i="12"/>
  <c r="C42" i="12"/>
  <c r="C43" i="12"/>
  <c r="D43" i="12" s="1"/>
  <c r="C44" i="12"/>
  <c r="C45" i="12"/>
  <c r="D45" i="12" s="1"/>
  <c r="C46" i="12"/>
  <c r="D46" i="12" s="1"/>
  <c r="C47" i="12"/>
  <c r="C48" i="12"/>
  <c r="C49" i="12"/>
  <c r="C50" i="12"/>
  <c r="C51" i="12"/>
  <c r="C52" i="12"/>
  <c r="C53" i="12"/>
  <c r="D53" i="12" s="1"/>
  <c r="C54" i="12"/>
  <c r="D54" i="12" s="1"/>
  <c r="C55" i="12"/>
  <c r="C56" i="12"/>
  <c r="C57" i="12"/>
  <c r="C58" i="12"/>
  <c r="C59" i="12"/>
  <c r="C60" i="12"/>
  <c r="C61" i="12"/>
  <c r="D61" i="12" s="1"/>
  <c r="C62" i="12"/>
  <c r="D62" i="12" s="1"/>
  <c r="C14" i="12"/>
  <c r="C13" i="12"/>
  <c r="D14" i="12"/>
  <c r="D15" i="12"/>
  <c r="D16" i="12"/>
  <c r="D17" i="12"/>
  <c r="D18" i="12"/>
  <c r="D19" i="12"/>
  <c r="D20" i="12"/>
  <c r="D23" i="12"/>
  <c r="D24" i="12"/>
  <c r="D25" i="12"/>
  <c r="D26" i="12"/>
  <c r="D28" i="12"/>
  <c r="D31" i="12"/>
  <c r="D32" i="12"/>
  <c r="D33" i="12"/>
  <c r="D34" i="12"/>
  <c r="D36" i="12"/>
  <c r="D39" i="12"/>
  <c r="D40" i="12"/>
  <c r="D41" i="12"/>
  <c r="D42" i="12"/>
  <c r="D44" i="12"/>
  <c r="D47" i="12"/>
  <c r="D48" i="12"/>
  <c r="D49" i="12"/>
  <c r="D50" i="12"/>
  <c r="D51" i="12"/>
  <c r="D52" i="12"/>
  <c r="D55" i="12"/>
  <c r="D56" i="12"/>
  <c r="D57" i="12"/>
  <c r="D58" i="12"/>
  <c r="D59" i="12"/>
  <c r="D60" i="12"/>
  <c r="D13" i="12"/>
  <c r="E13" i="12" s="1"/>
  <c r="F13" i="12" l="1"/>
  <c r="E14" i="12"/>
  <c r="F14" i="12" l="1"/>
  <c r="E15" i="12"/>
  <c r="E16" i="12" l="1"/>
  <c r="F15" i="12"/>
  <c r="G15" i="12" s="1"/>
  <c r="E17" i="12" l="1"/>
  <c r="F16" i="12"/>
  <c r="G16" i="12" s="1"/>
  <c r="E18" i="12" l="1"/>
  <c r="F17" i="12"/>
  <c r="G17" i="12" s="1"/>
  <c r="E19" i="12" l="1"/>
  <c r="F18" i="12"/>
  <c r="G18" i="12" s="1"/>
  <c r="F19" i="12" l="1"/>
  <c r="G19" i="12" s="1"/>
  <c r="E20" i="12"/>
  <c r="F20" i="12" l="1"/>
  <c r="G20" i="12" s="1"/>
  <c r="E21" i="12"/>
  <c r="F21" i="12" l="1"/>
  <c r="G21" i="12" s="1"/>
  <c r="E22" i="12"/>
  <c r="E23" i="12" l="1"/>
  <c r="F22" i="12"/>
  <c r="G22" i="12" s="1"/>
  <c r="G23" i="12" l="1"/>
  <c r="E24" i="12"/>
  <c r="F23" i="12"/>
  <c r="E25" i="12" l="1"/>
  <c r="F24" i="12"/>
  <c r="G24" i="12"/>
  <c r="G25" i="12" l="1"/>
  <c r="E26" i="12"/>
  <c r="F25" i="12"/>
  <c r="E27" i="12" l="1"/>
  <c r="F26" i="12"/>
  <c r="G26" i="12"/>
  <c r="F27" i="12" l="1"/>
  <c r="G27" i="12" s="1"/>
  <c r="E28" i="12"/>
  <c r="G28" i="12" l="1"/>
  <c r="F28" i="12"/>
  <c r="E29" i="12"/>
  <c r="F29" i="12" l="1"/>
  <c r="G29" i="12" s="1"/>
  <c r="E30" i="12"/>
  <c r="G30" i="12" l="1"/>
  <c r="F30" i="12"/>
  <c r="E31" i="12"/>
  <c r="E32" i="12" l="1"/>
  <c r="F31" i="12"/>
  <c r="G31" i="12"/>
  <c r="E33" i="12" l="1"/>
  <c r="F32" i="12"/>
  <c r="G32" i="12" s="1"/>
  <c r="G33" i="12" l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D7" i="12" s="1"/>
  <c r="D8" i="12" s="1"/>
  <c r="E34" i="12"/>
  <c r="F33" i="12"/>
  <c r="E35" i="12" l="1"/>
  <c r="F34" i="12"/>
  <c r="E36" i="12" l="1"/>
  <c r="F35" i="12"/>
  <c r="F36" i="12" l="1"/>
  <c r="E37" i="12"/>
  <c r="F37" i="12" l="1"/>
  <c r="E38" i="12"/>
  <c r="F38" i="12" l="1"/>
  <c r="E39" i="12"/>
  <c r="E40" i="12" l="1"/>
  <c r="F39" i="12"/>
  <c r="E41" i="12" l="1"/>
  <c r="F40" i="12"/>
  <c r="E42" i="12" l="1"/>
  <c r="F41" i="12"/>
  <c r="E43" i="12" l="1"/>
  <c r="F42" i="12"/>
  <c r="F43" i="12" l="1"/>
  <c r="E44" i="12"/>
  <c r="F44" i="12" l="1"/>
  <c r="E45" i="12"/>
  <c r="F45" i="12" l="1"/>
  <c r="E46" i="12"/>
  <c r="E47" i="12" l="1"/>
  <c r="F46" i="12"/>
  <c r="F47" i="12" l="1"/>
  <c r="E48" i="12"/>
  <c r="E49" i="12" l="1"/>
  <c r="F48" i="12"/>
  <c r="E50" i="12" l="1"/>
  <c r="F49" i="12"/>
  <c r="E51" i="12" l="1"/>
  <c r="F50" i="12"/>
  <c r="F51" i="12" l="1"/>
  <c r="E52" i="12"/>
  <c r="F52" i="12" l="1"/>
  <c r="E53" i="12"/>
  <c r="F53" i="12" l="1"/>
  <c r="E54" i="12"/>
  <c r="E55" i="12" l="1"/>
  <c r="F54" i="12"/>
  <c r="E56" i="12" l="1"/>
  <c r="F55" i="12"/>
  <c r="E57" i="12" l="1"/>
  <c r="F56" i="12"/>
  <c r="F57" i="12" l="1"/>
  <c r="E58" i="12"/>
  <c r="F58" i="12" l="1"/>
  <c r="E59" i="12"/>
  <c r="F59" i="12" l="1"/>
  <c r="E60" i="12"/>
  <c r="F60" i="12" l="1"/>
  <c r="E61" i="12"/>
  <c r="F61" i="12" l="1"/>
  <c r="E62" i="12"/>
  <c r="F62" i="12" s="1"/>
</calcChain>
</file>

<file path=xl/sharedStrings.xml><?xml version="1.0" encoding="utf-8"?>
<sst xmlns="http://schemas.openxmlformats.org/spreadsheetml/2006/main" count="37" uniqueCount="32">
  <si>
    <t>Summary of Game</t>
  </si>
  <si>
    <t>Result</t>
  </si>
  <si>
    <t>Total</t>
  </si>
  <si>
    <t>Flip</t>
  </si>
  <si>
    <t>Heads</t>
  </si>
  <si>
    <t>Tails</t>
  </si>
  <si>
    <t>Stop?</t>
  </si>
  <si>
    <t>Number</t>
  </si>
  <si>
    <t>Random</t>
  </si>
  <si>
    <t>Coin-Flipping Game</t>
  </si>
  <si>
    <t>Winnings</t>
  </si>
  <si>
    <t>Number of Flips</t>
  </si>
  <si>
    <t>RequiredDifference</t>
  </si>
  <si>
    <t>Required Difference</t>
  </si>
  <si>
    <t>Cash At End of Game</t>
  </si>
  <si>
    <t>Range Name</t>
  </si>
  <si>
    <t>Cells</t>
  </si>
  <si>
    <t>CashAtEndOfGame</t>
  </si>
  <si>
    <t>NumberOfFlips</t>
  </si>
  <si>
    <t>RandomNumber</t>
  </si>
  <si>
    <t>TotalHeads</t>
  </si>
  <si>
    <t>TotalTails</t>
  </si>
  <si>
    <t>D4</t>
  </si>
  <si>
    <t>B13:B62</t>
  </si>
  <si>
    <t>D7</t>
  </si>
  <si>
    <t>C13:C62</t>
  </si>
  <si>
    <t>D3</t>
  </si>
  <si>
    <t>D13:D62</t>
  </si>
  <si>
    <t>G13:G62</t>
  </si>
  <si>
    <t>E13:E62</t>
  </si>
  <si>
    <t>F13:F62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</si>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</sst>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000"/>
  </numFmts>
  <fonts count="5">
    <font>
      <sz val="9"/>
      <name val="Geneva"/>
    </font>
    <font>
      <sz val="8"/>
      <name val="Geneva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" borderId="4" xfId="0" applyNumberFormat="1" applyFont="1" applyFill="1" applyBorder="1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0" fontId="4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2" borderId="6" xfId="0" applyNumberFormat="1" applyFont="1" applyFill="1" applyBorder="1" applyAlignment="1"/>
    <xf numFmtId="0" fontId="2" fillId="2" borderId="7" xfId="0" applyNumberFormat="1" applyFont="1" applyFill="1" applyBorder="1" applyAlignment="1"/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workbookViewId="0">
      <selection activeCell="D3" sqref="D3:D4"/>
    </sheetView>
  </sheetViews>
  <sheetFormatPr defaultColWidth="10.85546875" defaultRowHeight="12.75"/>
  <cols>
    <col min="1" max="1" width="2.85546875" style="1" customWidth="1"/>
    <col min="2" max="2" width="6.7109375" style="3" customWidth="1"/>
    <col min="3" max="3" width="15" style="3" customWidth="1"/>
    <col min="4" max="4" width="11" style="3" customWidth="1"/>
    <col min="5" max="5" width="8.7109375" style="3" customWidth="1"/>
    <col min="6" max="6" width="8.42578125" style="3" customWidth="1"/>
    <col min="7" max="7" width="7.28515625" style="3" customWidth="1"/>
    <col min="8" max="8" width="5.85546875" style="3" customWidth="1"/>
    <col min="9" max="9" width="18.85546875" style="1" bestFit="1" customWidth="1"/>
    <col min="10" max="10" width="9.28515625" style="3" bestFit="1" customWidth="1"/>
    <col min="11" max="11" width="10.85546875" style="3" customWidth="1"/>
    <col min="12" max="12" width="4.85546875" style="1" customWidth="1"/>
    <col min="13" max="16384" width="10.85546875" style="1"/>
  </cols>
  <sheetData>
    <row r="1" spans="1:15" ht="15.75">
      <c r="A1" s="2" t="s">
        <v>9</v>
      </c>
      <c r="H1" s="4"/>
      <c r="I1" s="5"/>
      <c r="J1" s="4"/>
      <c r="K1" s="4"/>
      <c r="L1" s="6"/>
      <c r="M1" s="6"/>
      <c r="N1" s="6"/>
      <c r="O1" s="6"/>
    </row>
    <row r="2" spans="1:15" ht="13.5" thickBot="1">
      <c r="H2" s="4"/>
      <c r="I2" s="7"/>
      <c r="J2" s="4"/>
      <c r="K2" s="4"/>
      <c r="L2" s="6"/>
      <c r="M2" s="6"/>
      <c r="N2" s="6"/>
      <c r="O2" s="6"/>
    </row>
    <row r="3" spans="1:15" ht="13.5" thickBot="1">
      <c r="C3" s="8" t="s">
        <v>13</v>
      </c>
      <c r="D3" s="29"/>
      <c r="E3" s="1"/>
      <c r="F3" s="1"/>
      <c r="G3" s="1"/>
      <c r="H3" s="4"/>
      <c r="I3" s="9" t="s">
        <v>15</v>
      </c>
      <c r="J3" s="10" t="s">
        <v>16</v>
      </c>
      <c r="K3" s="4"/>
      <c r="L3" s="6"/>
      <c r="M3" s="6"/>
      <c r="N3" s="6"/>
      <c r="O3" s="6"/>
    </row>
    <row r="4" spans="1:15">
      <c r="C4" s="8" t="s">
        <v>14</v>
      </c>
      <c r="D4" s="30"/>
      <c r="E4" s="1"/>
      <c r="F4" s="1"/>
      <c r="G4" s="1"/>
      <c r="H4" s="4"/>
      <c r="I4" s="11" t="s">
        <v>17</v>
      </c>
      <c r="J4" s="12" t="s">
        <v>22</v>
      </c>
      <c r="K4" s="4"/>
      <c r="L4" s="6"/>
      <c r="M4" s="6"/>
      <c r="N4" s="6"/>
      <c r="O4" s="6"/>
    </row>
    <row r="5" spans="1:15">
      <c r="B5" s="1"/>
      <c r="C5" s="1"/>
      <c r="D5" s="1"/>
      <c r="E5" s="1"/>
      <c r="F5" s="1"/>
      <c r="G5" s="1"/>
      <c r="H5" s="4"/>
      <c r="I5" s="13" t="s">
        <v>3</v>
      </c>
      <c r="J5" s="14" t="s">
        <v>23</v>
      </c>
      <c r="K5" s="15"/>
      <c r="L5" s="6"/>
      <c r="M5" s="16"/>
      <c r="N5" s="17"/>
      <c r="O5" s="6"/>
    </row>
    <row r="6" spans="1:15" ht="13.5" thickBot="1">
      <c r="D6" s="18" t="s">
        <v>0</v>
      </c>
      <c r="H6" s="4"/>
      <c r="I6" s="13" t="s">
        <v>18</v>
      </c>
      <c r="J6" s="14" t="s">
        <v>24</v>
      </c>
      <c r="K6" s="15"/>
      <c r="L6" s="6"/>
      <c r="M6" s="16"/>
      <c r="N6" s="19"/>
      <c r="O6" s="6"/>
    </row>
    <row r="7" spans="1:15">
      <c r="C7" s="20" t="s">
        <v>11</v>
      </c>
      <c r="D7" s="31">
        <f ca="1">COUNTBLANK(Stop?)+1</f>
        <v>3</v>
      </c>
      <c r="H7" s="4"/>
      <c r="I7" s="13" t="s">
        <v>19</v>
      </c>
      <c r="J7" s="14" t="s">
        <v>25</v>
      </c>
      <c r="K7" s="15"/>
      <c r="L7" s="6"/>
      <c r="M7" s="6"/>
      <c r="N7" s="6"/>
      <c r="O7" s="6"/>
    </row>
    <row r="8" spans="1:15" ht="13.5" thickBot="1">
      <c r="C8" s="20" t="s">
        <v>10</v>
      </c>
      <c r="D8" s="32">
        <f ca="1">CashAtEndOfGame-NumberOfFlips</f>
        <v>-3</v>
      </c>
      <c r="H8" s="4"/>
      <c r="I8" s="13" t="s">
        <v>12</v>
      </c>
      <c r="J8" s="14" t="s">
        <v>26</v>
      </c>
      <c r="K8" s="15"/>
      <c r="L8" s="6"/>
      <c r="M8" s="6"/>
      <c r="N8" s="6"/>
      <c r="O8" s="6"/>
    </row>
    <row r="9" spans="1:15">
      <c r="H9" s="4"/>
      <c r="I9" s="13" t="s">
        <v>1</v>
      </c>
      <c r="J9" s="14" t="s">
        <v>27</v>
      </c>
      <c r="K9" s="15"/>
      <c r="L9" s="6"/>
      <c r="M9" s="6"/>
      <c r="N9" s="6"/>
      <c r="O9" s="6"/>
    </row>
    <row r="10" spans="1:15">
      <c r="C10" s="21"/>
      <c r="D10" s="4"/>
      <c r="E10" s="4"/>
      <c r="F10" s="22"/>
      <c r="H10" s="4"/>
      <c r="I10" s="13" t="s">
        <v>6</v>
      </c>
      <c r="J10" s="14" t="s">
        <v>28</v>
      </c>
      <c r="K10" s="15"/>
      <c r="L10" s="6"/>
      <c r="M10" s="6"/>
      <c r="N10" s="6"/>
      <c r="O10" s="6"/>
    </row>
    <row r="11" spans="1:15">
      <c r="C11" s="21" t="s">
        <v>8</v>
      </c>
      <c r="D11" s="4"/>
      <c r="E11" s="4" t="s">
        <v>2</v>
      </c>
      <c r="F11" s="22" t="s">
        <v>2</v>
      </c>
      <c r="H11" s="4"/>
      <c r="I11" s="13" t="s">
        <v>20</v>
      </c>
      <c r="J11" s="14" t="s">
        <v>29</v>
      </c>
      <c r="K11" s="15"/>
      <c r="L11" s="6"/>
      <c r="M11" s="6"/>
      <c r="N11" s="6"/>
      <c r="O11" s="6"/>
    </row>
    <row r="12" spans="1:15" ht="13.5" thickBot="1">
      <c r="B12" s="23" t="s">
        <v>3</v>
      </c>
      <c r="C12" s="24" t="s">
        <v>7</v>
      </c>
      <c r="D12" s="23" t="s">
        <v>1</v>
      </c>
      <c r="E12" s="23" t="s">
        <v>4</v>
      </c>
      <c r="F12" s="25" t="s">
        <v>5</v>
      </c>
      <c r="G12" s="23" t="s">
        <v>6</v>
      </c>
      <c r="H12" s="4"/>
      <c r="I12" s="13" t="s">
        <v>21</v>
      </c>
      <c r="J12" s="14" t="s">
        <v>30</v>
      </c>
      <c r="K12" s="15"/>
      <c r="L12" s="6"/>
      <c r="M12" s="6"/>
      <c r="N12" s="6"/>
      <c r="O12" s="6"/>
    </row>
    <row r="13" spans="1:15" ht="13.5" thickBot="1">
      <c r="B13" s="3">
        <v>1</v>
      </c>
      <c r="C13" s="26">
        <f ca="1">RAND()</f>
        <v>0.27669145456053656</v>
      </c>
      <c r="D13" s="4" t="str">
        <f ca="1">IF(RandomNumber&lt;0.5,"Heads","Tails")</f>
        <v>Heads</v>
      </c>
      <c r="E13" s="4">
        <f ca="1">IF(Result="Heads",1,0)</f>
        <v>1</v>
      </c>
      <c r="F13" s="22">
        <f ca="1">Flip-TotalHeads</f>
        <v>0</v>
      </c>
      <c r="H13" s="4"/>
      <c r="I13" s="27" t="s">
        <v>10</v>
      </c>
      <c r="J13" s="28" t="s">
        <v>31</v>
      </c>
      <c r="K13" s="15"/>
      <c r="L13" s="6"/>
      <c r="M13" s="6"/>
      <c r="N13" s="6"/>
      <c r="O13" s="6"/>
    </row>
    <row r="14" spans="1:15">
      <c r="B14" s="3">
        <v>2</v>
      </c>
      <c r="C14" s="26">
        <f ca="1">RAND()</f>
        <v>0.89060074878017792</v>
      </c>
      <c r="D14" s="4" t="str">
        <f t="shared" ref="D14:D62" ca="1" si="0">IF(RandomNumber&lt;0.5,"Heads","Tails")</f>
        <v>Tails</v>
      </c>
      <c r="E14" s="4">
        <f ca="1">E13+IF(Result="Heads",1,0)</f>
        <v>1</v>
      </c>
      <c r="F14" s="22">
        <f ca="1">Flip-TotalHeads</f>
        <v>1</v>
      </c>
      <c r="H14" s="4"/>
      <c r="I14" s="6"/>
      <c r="J14" s="4"/>
      <c r="K14" s="15"/>
      <c r="L14" s="6"/>
      <c r="M14" s="6"/>
      <c r="N14" s="6"/>
      <c r="O14" s="6"/>
    </row>
    <row r="15" spans="1:15">
      <c r="B15" s="3">
        <v>3</v>
      </c>
      <c r="C15" s="26">
        <f t="shared" ref="C15:C62" ca="1" si="1">RAND()</f>
        <v>3.9519784849813E-3</v>
      </c>
      <c r="D15" s="4" t="str">
        <f t="shared" ca="1" si="0"/>
        <v>Heads</v>
      </c>
      <c r="E15" s="4">
        <f t="shared" ref="E15:E62" ca="1" si="2">E14+IF(Result="Heads",1,0)</f>
        <v>2</v>
      </c>
      <c r="F15" s="22">
        <f t="shared" ref="F15:F62" ca="1" si="3">Flip-TotalHeads</f>
        <v>1</v>
      </c>
      <c r="G15" s="3" t="str">
        <f ca="1">IF(ABS(TotalHeads-TotalTails)&gt;=RequiredDifference,"Stop","")</f>
        <v>Stop</v>
      </c>
      <c r="H15" s="4"/>
      <c r="I15" s="6"/>
      <c r="J15" s="4"/>
      <c r="K15" s="15"/>
      <c r="L15" s="6"/>
      <c r="M15" s="6"/>
      <c r="N15" s="6"/>
      <c r="O15" s="6"/>
    </row>
    <row r="16" spans="1:15">
      <c r="B16" s="3">
        <v>4</v>
      </c>
      <c r="C16" s="26">
        <f t="shared" ca="1" si="1"/>
        <v>0.25931070161856928</v>
      </c>
      <c r="D16" s="4" t="str">
        <f t="shared" ca="1" si="0"/>
        <v>Heads</v>
      </c>
      <c r="E16" s="4">
        <f t="shared" ca="1" si="2"/>
        <v>3</v>
      </c>
      <c r="F16" s="22">
        <f t="shared" ca="1" si="3"/>
        <v>1</v>
      </c>
      <c r="G16" s="3" t="str">
        <f ca="1">IF(G15="",IF(ABS(TotalHeads-TotalTails)&gt;=RequiredDifference,"Stop",""),"NA")</f>
        <v>NA</v>
      </c>
      <c r="H16" s="4"/>
      <c r="I16" s="6"/>
      <c r="J16" s="4"/>
      <c r="K16" s="15"/>
      <c r="L16" s="6"/>
      <c r="M16" s="6"/>
      <c r="N16" s="6"/>
      <c r="O16" s="6"/>
    </row>
    <row r="17" spans="2:15">
      <c r="B17" s="3">
        <v>5</v>
      </c>
      <c r="C17" s="26">
        <f t="shared" ca="1" si="1"/>
        <v>5.7308836951634134E-2</v>
      </c>
      <c r="D17" s="4" t="str">
        <f t="shared" ca="1" si="0"/>
        <v>Heads</v>
      </c>
      <c r="E17" s="4">
        <f t="shared" ca="1" si="2"/>
        <v>4</v>
      </c>
      <c r="F17" s="22">
        <f t="shared" ca="1" si="3"/>
        <v>1</v>
      </c>
      <c r="G17" s="3" t="str">
        <f t="shared" ref="G17:G62" ca="1" si="4">IF(G16="",IF(ABS(TotalHeads-TotalTails)&gt;=RequiredDifference,"Stop",""),"NA")</f>
        <v>NA</v>
      </c>
      <c r="H17" s="4"/>
      <c r="I17" s="6"/>
      <c r="J17" s="4"/>
      <c r="K17" s="15"/>
      <c r="L17" s="6"/>
      <c r="M17" s="6"/>
      <c r="N17" s="6"/>
      <c r="O17" s="6"/>
    </row>
    <row r="18" spans="2:15">
      <c r="B18" s="3">
        <v>6</v>
      </c>
      <c r="C18" s="26">
        <f t="shared" ca="1" si="1"/>
        <v>0.30737976912009757</v>
      </c>
      <c r="D18" s="4" t="str">
        <f t="shared" ca="1" si="0"/>
        <v>Heads</v>
      </c>
      <c r="E18" s="4">
        <f t="shared" ca="1" si="2"/>
        <v>5</v>
      </c>
      <c r="F18" s="22">
        <f t="shared" ca="1" si="3"/>
        <v>1</v>
      </c>
      <c r="G18" s="3" t="str">
        <f t="shared" ca="1" si="4"/>
        <v>NA</v>
      </c>
      <c r="H18" s="4"/>
      <c r="I18" s="6"/>
      <c r="J18" s="4"/>
      <c r="K18" s="15"/>
      <c r="L18" s="6"/>
      <c r="M18" s="6"/>
      <c r="N18" s="6"/>
      <c r="O18" s="6"/>
    </row>
    <row r="19" spans="2:15">
      <c r="B19" s="3">
        <v>7</v>
      </c>
      <c r="C19" s="26">
        <f t="shared" ca="1" si="1"/>
        <v>0.65621682049921437</v>
      </c>
      <c r="D19" s="4" t="str">
        <f t="shared" ca="1" si="0"/>
        <v>Tails</v>
      </c>
      <c r="E19" s="4">
        <f t="shared" ca="1" si="2"/>
        <v>5</v>
      </c>
      <c r="F19" s="22">
        <f t="shared" ca="1" si="3"/>
        <v>2</v>
      </c>
      <c r="G19" s="3" t="str">
        <f t="shared" ca="1" si="4"/>
        <v>NA</v>
      </c>
      <c r="H19" s="4"/>
      <c r="I19" s="6"/>
      <c r="J19" s="4"/>
      <c r="K19" s="15"/>
      <c r="L19" s="6"/>
      <c r="M19" s="6"/>
      <c r="N19" s="6"/>
      <c r="O19" s="6"/>
    </row>
    <row r="20" spans="2:15">
      <c r="B20" s="3">
        <v>8</v>
      </c>
      <c r="C20" s="26">
        <f t="shared" ca="1" si="1"/>
        <v>1.2934355541581399E-2</v>
      </c>
      <c r="D20" s="4" t="str">
        <f t="shared" ca="1" si="0"/>
        <v>Heads</v>
      </c>
      <c r="E20" s="4">
        <f t="shared" ca="1" si="2"/>
        <v>6</v>
      </c>
      <c r="F20" s="22">
        <f t="shared" ca="1" si="3"/>
        <v>2</v>
      </c>
      <c r="G20" s="3" t="str">
        <f t="shared" ca="1" si="4"/>
        <v>NA</v>
      </c>
      <c r="H20" s="4"/>
      <c r="I20" s="6"/>
      <c r="J20" s="4"/>
      <c r="K20" s="4"/>
      <c r="L20" s="6"/>
      <c r="M20" s="6"/>
      <c r="N20" s="6"/>
      <c r="O20" s="6"/>
    </row>
    <row r="21" spans="2:15">
      <c r="B21" s="3">
        <v>9</v>
      </c>
      <c r="C21" s="26">
        <f t="shared" ca="1" si="1"/>
        <v>0.25550677988406034</v>
      </c>
      <c r="D21" s="4" t="str">
        <f t="shared" ca="1" si="0"/>
        <v>Heads</v>
      </c>
      <c r="E21" s="4">
        <f t="shared" ca="1" si="2"/>
        <v>7</v>
      </c>
      <c r="F21" s="22">
        <f t="shared" ca="1" si="3"/>
        <v>2</v>
      </c>
      <c r="G21" s="3" t="str">
        <f t="shared" ca="1" si="4"/>
        <v>NA</v>
      </c>
      <c r="H21" s="4"/>
      <c r="I21" s="6"/>
      <c r="J21" s="4"/>
      <c r="K21" s="4"/>
      <c r="L21" s="6"/>
      <c r="M21" s="6"/>
      <c r="N21" s="6"/>
      <c r="O21" s="6"/>
    </row>
    <row r="22" spans="2:15">
      <c r="B22" s="3">
        <v>10</v>
      </c>
      <c r="C22" s="26">
        <f t="shared" ca="1" si="1"/>
        <v>0.44128682094762262</v>
      </c>
      <c r="D22" s="4" t="str">
        <f t="shared" ca="1" si="0"/>
        <v>Heads</v>
      </c>
      <c r="E22" s="4">
        <f t="shared" ca="1" si="2"/>
        <v>8</v>
      </c>
      <c r="F22" s="22">
        <f t="shared" ca="1" si="3"/>
        <v>2</v>
      </c>
      <c r="G22" s="3" t="str">
        <f t="shared" ca="1" si="4"/>
        <v>NA</v>
      </c>
      <c r="H22" s="4"/>
      <c r="I22" s="6"/>
      <c r="J22" s="4"/>
      <c r="K22" s="4"/>
      <c r="L22" s="6"/>
      <c r="M22" s="6"/>
      <c r="N22" s="6"/>
      <c r="O22" s="6"/>
    </row>
    <row r="23" spans="2:15">
      <c r="B23" s="3">
        <v>11</v>
      </c>
      <c r="C23" s="26">
        <f t="shared" ca="1" si="1"/>
        <v>0.58396563624672093</v>
      </c>
      <c r="D23" s="4" t="str">
        <f t="shared" ca="1" si="0"/>
        <v>Tails</v>
      </c>
      <c r="E23" s="4">
        <f t="shared" ca="1" si="2"/>
        <v>8</v>
      </c>
      <c r="F23" s="22">
        <f t="shared" ca="1" si="3"/>
        <v>3</v>
      </c>
      <c r="G23" s="3" t="str">
        <f t="shared" ca="1" si="4"/>
        <v>NA</v>
      </c>
      <c r="H23" s="4"/>
      <c r="I23" s="6"/>
      <c r="J23" s="4"/>
      <c r="K23" s="4"/>
      <c r="L23" s="6"/>
      <c r="M23" s="6"/>
      <c r="N23" s="6"/>
      <c r="O23" s="6"/>
    </row>
    <row r="24" spans="2:15">
      <c r="B24" s="3">
        <v>12</v>
      </c>
      <c r="C24" s="26">
        <f t="shared" ca="1" si="1"/>
        <v>0.31504802892585371</v>
      </c>
      <c r="D24" s="4" t="str">
        <f t="shared" ca="1" si="0"/>
        <v>Heads</v>
      </c>
      <c r="E24" s="4">
        <f t="shared" ca="1" si="2"/>
        <v>9</v>
      </c>
      <c r="F24" s="22">
        <f t="shared" ca="1" si="3"/>
        <v>3</v>
      </c>
      <c r="G24" s="3" t="str">
        <f t="shared" ca="1" si="4"/>
        <v>NA</v>
      </c>
      <c r="H24" s="4"/>
      <c r="I24" s="6"/>
      <c r="J24" s="4"/>
      <c r="K24" s="4"/>
      <c r="L24" s="6"/>
      <c r="M24" s="6"/>
      <c r="N24" s="6"/>
      <c r="O24" s="6"/>
    </row>
    <row r="25" spans="2:15">
      <c r="B25" s="3">
        <v>13</v>
      </c>
      <c r="C25" s="26">
        <f t="shared" ca="1" si="1"/>
        <v>0.40137934679905996</v>
      </c>
      <c r="D25" s="4" t="str">
        <f t="shared" ca="1" si="0"/>
        <v>Heads</v>
      </c>
      <c r="E25" s="4">
        <f t="shared" ca="1" si="2"/>
        <v>10</v>
      </c>
      <c r="F25" s="22">
        <f t="shared" ca="1" si="3"/>
        <v>3</v>
      </c>
      <c r="G25" s="3" t="str">
        <f t="shared" ca="1" si="4"/>
        <v>NA</v>
      </c>
      <c r="H25" s="4"/>
      <c r="I25" s="6"/>
      <c r="J25" s="4"/>
      <c r="K25" s="4"/>
      <c r="L25" s="6"/>
      <c r="M25" s="6"/>
      <c r="N25" s="6"/>
      <c r="O25" s="6"/>
    </row>
    <row r="26" spans="2:15">
      <c r="B26" s="3">
        <v>14</v>
      </c>
      <c r="C26" s="26">
        <f t="shared" ca="1" si="1"/>
        <v>5.6537233580999935E-3</v>
      </c>
      <c r="D26" s="4" t="str">
        <f t="shared" ca="1" si="0"/>
        <v>Heads</v>
      </c>
      <c r="E26" s="4">
        <f t="shared" ca="1" si="2"/>
        <v>11</v>
      </c>
      <c r="F26" s="22">
        <f t="shared" ca="1" si="3"/>
        <v>3</v>
      </c>
      <c r="G26" s="3" t="str">
        <f t="shared" ca="1" si="4"/>
        <v>NA</v>
      </c>
      <c r="H26" s="4"/>
      <c r="I26" s="6"/>
      <c r="J26" s="4"/>
      <c r="K26" s="4"/>
      <c r="L26" s="6"/>
      <c r="M26" s="6"/>
      <c r="N26" s="6"/>
      <c r="O26" s="6"/>
    </row>
    <row r="27" spans="2:15">
      <c r="B27" s="3">
        <v>15</v>
      </c>
      <c r="C27" s="26">
        <f t="shared" ca="1" si="1"/>
        <v>0.77243088097688406</v>
      </c>
      <c r="D27" s="4" t="str">
        <f t="shared" ca="1" si="0"/>
        <v>Tails</v>
      </c>
      <c r="E27" s="4">
        <f t="shared" ca="1" si="2"/>
        <v>11</v>
      </c>
      <c r="F27" s="22">
        <f t="shared" ca="1" si="3"/>
        <v>4</v>
      </c>
      <c r="G27" s="3" t="str">
        <f t="shared" ca="1" si="4"/>
        <v>NA</v>
      </c>
      <c r="H27" s="4"/>
      <c r="I27" s="6"/>
      <c r="J27" s="4"/>
      <c r="K27" s="4"/>
      <c r="L27" s="6"/>
      <c r="M27" s="6"/>
      <c r="N27" s="6"/>
      <c r="O27" s="6"/>
    </row>
    <row r="28" spans="2:15">
      <c r="B28" s="3">
        <v>16</v>
      </c>
      <c r="C28" s="26">
        <f t="shared" ca="1" si="1"/>
        <v>0.2574739446610641</v>
      </c>
      <c r="D28" s="4" t="str">
        <f t="shared" ca="1" si="0"/>
        <v>Heads</v>
      </c>
      <c r="E28" s="4">
        <f t="shared" ca="1" si="2"/>
        <v>12</v>
      </c>
      <c r="F28" s="22">
        <f t="shared" ca="1" si="3"/>
        <v>4</v>
      </c>
      <c r="G28" s="3" t="str">
        <f t="shared" ca="1" si="4"/>
        <v>NA</v>
      </c>
      <c r="H28" s="4"/>
      <c r="I28" s="6"/>
      <c r="J28" s="4"/>
      <c r="K28" s="4"/>
      <c r="L28" s="6"/>
      <c r="M28" s="6"/>
      <c r="N28" s="6"/>
      <c r="O28" s="6"/>
    </row>
    <row r="29" spans="2:15">
      <c r="B29" s="3">
        <v>17</v>
      </c>
      <c r="C29" s="26">
        <f t="shared" ca="1" si="1"/>
        <v>0.22838509169910781</v>
      </c>
      <c r="D29" s="4" t="str">
        <f t="shared" ca="1" si="0"/>
        <v>Heads</v>
      </c>
      <c r="E29" s="4">
        <f t="shared" ca="1" si="2"/>
        <v>13</v>
      </c>
      <c r="F29" s="22">
        <f t="shared" ca="1" si="3"/>
        <v>4</v>
      </c>
      <c r="G29" s="3" t="str">
        <f t="shared" ca="1" si="4"/>
        <v>NA</v>
      </c>
      <c r="H29" s="4"/>
      <c r="I29" s="6"/>
      <c r="J29" s="4"/>
      <c r="K29" s="4"/>
      <c r="L29" s="6"/>
      <c r="M29" s="6"/>
      <c r="N29" s="6"/>
      <c r="O29" s="6"/>
    </row>
    <row r="30" spans="2:15">
      <c r="B30" s="3">
        <v>18</v>
      </c>
      <c r="C30" s="26">
        <f t="shared" ca="1" si="1"/>
        <v>0.79076328427306608</v>
      </c>
      <c r="D30" s="4" t="str">
        <f t="shared" ca="1" si="0"/>
        <v>Tails</v>
      </c>
      <c r="E30" s="4">
        <f t="shared" ca="1" si="2"/>
        <v>13</v>
      </c>
      <c r="F30" s="22">
        <f t="shared" ca="1" si="3"/>
        <v>5</v>
      </c>
      <c r="G30" s="3" t="str">
        <f t="shared" ca="1" si="4"/>
        <v>NA</v>
      </c>
      <c r="H30" s="4"/>
      <c r="I30" s="6"/>
      <c r="J30" s="4"/>
      <c r="K30" s="4"/>
      <c r="L30" s="6"/>
      <c r="M30" s="6"/>
      <c r="N30" s="6"/>
      <c r="O30" s="6"/>
    </row>
    <row r="31" spans="2:15">
      <c r="B31" s="3">
        <v>19</v>
      </c>
      <c r="C31" s="26">
        <f t="shared" ca="1" si="1"/>
        <v>0.60179940729555959</v>
      </c>
      <c r="D31" s="4" t="str">
        <f t="shared" ca="1" si="0"/>
        <v>Tails</v>
      </c>
      <c r="E31" s="4">
        <f t="shared" ca="1" si="2"/>
        <v>13</v>
      </c>
      <c r="F31" s="22">
        <f t="shared" ca="1" si="3"/>
        <v>6</v>
      </c>
      <c r="G31" s="3" t="str">
        <f t="shared" ca="1" si="4"/>
        <v>NA</v>
      </c>
      <c r="H31" s="4"/>
      <c r="I31" s="6"/>
      <c r="J31" s="4"/>
      <c r="K31" s="4"/>
      <c r="L31" s="6"/>
      <c r="M31" s="6"/>
      <c r="N31" s="6"/>
      <c r="O31" s="6"/>
    </row>
    <row r="32" spans="2:15">
      <c r="B32" s="3">
        <v>20</v>
      </c>
      <c r="C32" s="26">
        <f t="shared" ca="1" si="1"/>
        <v>0.53843450257752734</v>
      </c>
      <c r="D32" s="4" t="str">
        <f t="shared" ca="1" si="0"/>
        <v>Tails</v>
      </c>
      <c r="E32" s="4">
        <f t="shared" ca="1" si="2"/>
        <v>13</v>
      </c>
      <c r="F32" s="22">
        <f t="shared" ca="1" si="3"/>
        <v>7</v>
      </c>
      <c r="G32" s="3" t="str">
        <f t="shared" ca="1" si="4"/>
        <v>NA</v>
      </c>
      <c r="H32" s="4"/>
      <c r="I32" s="6"/>
      <c r="J32" s="4"/>
      <c r="K32" s="4"/>
      <c r="L32" s="6"/>
      <c r="M32" s="6"/>
      <c r="N32" s="6"/>
      <c r="O32" s="6"/>
    </row>
    <row r="33" spans="2:15">
      <c r="B33" s="3">
        <v>21</v>
      </c>
      <c r="C33" s="26">
        <f t="shared" ca="1" si="1"/>
        <v>0.89587081043220784</v>
      </c>
      <c r="D33" s="4" t="str">
        <f t="shared" ca="1" si="0"/>
        <v>Tails</v>
      </c>
      <c r="E33" s="4">
        <f t="shared" ca="1" si="2"/>
        <v>13</v>
      </c>
      <c r="F33" s="22">
        <f t="shared" ca="1" si="3"/>
        <v>8</v>
      </c>
      <c r="G33" s="3" t="str">
        <f t="shared" ca="1" si="4"/>
        <v>NA</v>
      </c>
      <c r="H33" s="4"/>
      <c r="I33" s="6"/>
      <c r="J33" s="4"/>
      <c r="K33" s="4"/>
      <c r="L33" s="6"/>
      <c r="M33" s="6"/>
      <c r="N33" s="6"/>
      <c r="O33" s="6"/>
    </row>
    <row r="34" spans="2:15">
      <c r="B34" s="3">
        <v>22</v>
      </c>
      <c r="C34" s="26">
        <f t="shared" ca="1" si="1"/>
        <v>0.29288815789947908</v>
      </c>
      <c r="D34" s="4" t="str">
        <f t="shared" ca="1" si="0"/>
        <v>Heads</v>
      </c>
      <c r="E34" s="4">
        <f t="shared" ca="1" si="2"/>
        <v>14</v>
      </c>
      <c r="F34" s="22">
        <f t="shared" ca="1" si="3"/>
        <v>8</v>
      </c>
      <c r="G34" s="3" t="str">
        <f t="shared" ca="1" si="4"/>
        <v>NA</v>
      </c>
      <c r="H34" s="4"/>
      <c r="I34" s="6"/>
      <c r="J34" s="4"/>
      <c r="K34" s="4"/>
      <c r="L34" s="6"/>
      <c r="M34" s="6"/>
      <c r="N34" s="6"/>
      <c r="O34" s="6"/>
    </row>
    <row r="35" spans="2:15">
      <c r="B35" s="3">
        <v>23</v>
      </c>
      <c r="C35" s="26">
        <f t="shared" ca="1" si="1"/>
        <v>0.62066712582367922</v>
      </c>
      <c r="D35" s="4" t="str">
        <f t="shared" ca="1" si="0"/>
        <v>Tails</v>
      </c>
      <c r="E35" s="4">
        <f t="shared" ca="1" si="2"/>
        <v>14</v>
      </c>
      <c r="F35" s="22">
        <f t="shared" ca="1" si="3"/>
        <v>9</v>
      </c>
      <c r="G35" s="3" t="str">
        <f t="shared" ca="1" si="4"/>
        <v>NA</v>
      </c>
      <c r="H35" s="4"/>
      <c r="I35" s="6"/>
      <c r="J35" s="4"/>
      <c r="K35" s="4"/>
      <c r="L35" s="6"/>
      <c r="M35" s="6"/>
      <c r="N35" s="6"/>
      <c r="O35" s="6"/>
    </row>
    <row r="36" spans="2:15">
      <c r="B36" s="3">
        <v>24</v>
      </c>
      <c r="C36" s="26">
        <f t="shared" ca="1" si="1"/>
        <v>1.2369200480983777E-2</v>
      </c>
      <c r="D36" s="4" t="str">
        <f t="shared" ca="1" si="0"/>
        <v>Heads</v>
      </c>
      <c r="E36" s="4">
        <f t="shared" ca="1" si="2"/>
        <v>15</v>
      </c>
      <c r="F36" s="22">
        <f t="shared" ca="1" si="3"/>
        <v>9</v>
      </c>
      <c r="G36" s="3" t="str">
        <f t="shared" ca="1" si="4"/>
        <v>NA</v>
      </c>
      <c r="H36" s="4"/>
      <c r="I36" s="6"/>
      <c r="J36" s="4"/>
      <c r="K36" s="4"/>
      <c r="L36" s="6"/>
      <c r="M36" s="6"/>
      <c r="N36" s="6"/>
      <c r="O36" s="6"/>
    </row>
    <row r="37" spans="2:15">
      <c r="B37" s="3">
        <v>25</v>
      </c>
      <c r="C37" s="26">
        <f t="shared" ca="1" si="1"/>
        <v>0.32498135853370114</v>
      </c>
      <c r="D37" s="4" t="str">
        <f t="shared" ca="1" si="0"/>
        <v>Heads</v>
      </c>
      <c r="E37" s="4">
        <f t="shared" ca="1" si="2"/>
        <v>16</v>
      </c>
      <c r="F37" s="22">
        <f t="shared" ca="1" si="3"/>
        <v>9</v>
      </c>
      <c r="G37" s="3" t="str">
        <f t="shared" ca="1" si="4"/>
        <v>NA</v>
      </c>
      <c r="H37" s="4"/>
      <c r="I37" s="6"/>
      <c r="J37" s="4"/>
      <c r="K37" s="4"/>
      <c r="L37" s="6"/>
      <c r="M37" s="6"/>
      <c r="N37" s="6"/>
      <c r="O37" s="6"/>
    </row>
    <row r="38" spans="2:15">
      <c r="B38" s="3">
        <v>26</v>
      </c>
      <c r="C38" s="26">
        <f t="shared" ca="1" si="1"/>
        <v>0.8577663214735739</v>
      </c>
      <c r="D38" s="4" t="str">
        <f t="shared" ca="1" si="0"/>
        <v>Tails</v>
      </c>
      <c r="E38" s="4">
        <f t="shared" ca="1" si="2"/>
        <v>16</v>
      </c>
      <c r="F38" s="22">
        <f t="shared" ca="1" si="3"/>
        <v>10</v>
      </c>
      <c r="G38" s="3" t="str">
        <f t="shared" ca="1" si="4"/>
        <v>NA</v>
      </c>
      <c r="H38" s="4"/>
      <c r="I38" s="6"/>
      <c r="J38" s="4"/>
      <c r="K38" s="4"/>
      <c r="L38" s="6"/>
      <c r="M38" s="6"/>
      <c r="N38" s="6"/>
      <c r="O38" s="6"/>
    </row>
    <row r="39" spans="2:15">
      <c r="B39" s="3">
        <v>27</v>
      </c>
      <c r="C39" s="26">
        <f t="shared" ca="1" si="1"/>
        <v>0.94435699217254043</v>
      </c>
      <c r="D39" s="4" t="str">
        <f t="shared" ca="1" si="0"/>
        <v>Tails</v>
      </c>
      <c r="E39" s="4">
        <f t="shared" ca="1" si="2"/>
        <v>16</v>
      </c>
      <c r="F39" s="22">
        <f t="shared" ca="1" si="3"/>
        <v>11</v>
      </c>
      <c r="G39" s="3" t="str">
        <f t="shared" ca="1" si="4"/>
        <v>NA</v>
      </c>
      <c r="H39" s="4"/>
      <c r="I39" s="6"/>
      <c r="J39" s="4"/>
      <c r="K39" s="4"/>
      <c r="L39" s="6"/>
      <c r="M39" s="6"/>
      <c r="N39" s="6"/>
      <c r="O39" s="6"/>
    </row>
    <row r="40" spans="2:15">
      <c r="B40" s="3">
        <v>28</v>
      </c>
      <c r="C40" s="26">
        <f t="shared" ca="1" si="1"/>
        <v>0.60376361220031405</v>
      </c>
      <c r="D40" s="4" t="str">
        <f t="shared" ca="1" si="0"/>
        <v>Tails</v>
      </c>
      <c r="E40" s="4">
        <f t="shared" ca="1" si="2"/>
        <v>16</v>
      </c>
      <c r="F40" s="22">
        <f t="shared" ca="1" si="3"/>
        <v>12</v>
      </c>
      <c r="G40" s="3" t="str">
        <f t="shared" ca="1" si="4"/>
        <v>NA</v>
      </c>
      <c r="H40" s="4"/>
      <c r="I40" s="6"/>
      <c r="J40" s="4"/>
      <c r="K40" s="4"/>
      <c r="L40" s="6"/>
      <c r="M40" s="6"/>
      <c r="N40" s="6"/>
      <c r="O40" s="6"/>
    </row>
    <row r="41" spans="2:15">
      <c r="B41" s="3">
        <v>29</v>
      </c>
      <c r="C41" s="26">
        <f t="shared" ca="1" si="1"/>
        <v>0.91388621729597563</v>
      </c>
      <c r="D41" s="4" t="str">
        <f t="shared" ca="1" si="0"/>
        <v>Tails</v>
      </c>
      <c r="E41" s="4">
        <f t="shared" ca="1" si="2"/>
        <v>16</v>
      </c>
      <c r="F41" s="22">
        <f t="shared" ca="1" si="3"/>
        <v>13</v>
      </c>
      <c r="G41" s="3" t="str">
        <f t="shared" ca="1" si="4"/>
        <v>NA</v>
      </c>
      <c r="H41" s="4"/>
      <c r="I41" s="6"/>
      <c r="J41" s="4"/>
      <c r="K41" s="4"/>
      <c r="L41" s="6"/>
      <c r="M41" s="6"/>
      <c r="N41" s="6"/>
      <c r="O41" s="6"/>
    </row>
    <row r="42" spans="2:15">
      <c r="B42" s="3">
        <v>30</v>
      </c>
      <c r="C42" s="26">
        <f t="shared" ca="1" si="1"/>
        <v>0.98083549860362795</v>
      </c>
      <c r="D42" s="4" t="str">
        <f t="shared" ca="1" si="0"/>
        <v>Tails</v>
      </c>
      <c r="E42" s="4">
        <f t="shared" ca="1" si="2"/>
        <v>16</v>
      </c>
      <c r="F42" s="22">
        <f t="shared" ca="1" si="3"/>
        <v>14</v>
      </c>
      <c r="G42" s="3" t="str">
        <f t="shared" ca="1" si="4"/>
        <v>NA</v>
      </c>
      <c r="H42" s="4"/>
      <c r="I42" s="6"/>
      <c r="J42" s="4"/>
      <c r="K42" s="4"/>
      <c r="L42" s="6"/>
      <c r="M42" s="6"/>
      <c r="N42" s="6"/>
      <c r="O42" s="6"/>
    </row>
    <row r="43" spans="2:15">
      <c r="B43" s="3">
        <v>31</v>
      </c>
      <c r="C43" s="26">
        <f t="shared" ca="1" si="1"/>
        <v>0.47586486119522831</v>
      </c>
      <c r="D43" s="4" t="str">
        <f t="shared" ca="1" si="0"/>
        <v>Heads</v>
      </c>
      <c r="E43" s="4">
        <f t="shared" ca="1" si="2"/>
        <v>17</v>
      </c>
      <c r="F43" s="22">
        <f t="shared" ca="1" si="3"/>
        <v>14</v>
      </c>
      <c r="G43" s="3" t="str">
        <f t="shared" ca="1" si="4"/>
        <v>NA</v>
      </c>
      <c r="H43" s="4"/>
      <c r="I43" s="6"/>
      <c r="J43" s="4"/>
      <c r="K43" s="4"/>
      <c r="L43" s="6"/>
      <c r="M43" s="6"/>
      <c r="N43" s="6"/>
      <c r="O43" s="6"/>
    </row>
    <row r="44" spans="2:15">
      <c r="B44" s="3">
        <v>32</v>
      </c>
      <c r="C44" s="26">
        <f t="shared" ca="1" si="1"/>
        <v>0.6540050666687317</v>
      </c>
      <c r="D44" s="4" t="str">
        <f t="shared" ca="1" si="0"/>
        <v>Tails</v>
      </c>
      <c r="E44" s="4">
        <f t="shared" ca="1" si="2"/>
        <v>17</v>
      </c>
      <c r="F44" s="22">
        <f t="shared" ca="1" si="3"/>
        <v>15</v>
      </c>
      <c r="G44" s="3" t="str">
        <f t="shared" ca="1" si="4"/>
        <v>NA</v>
      </c>
      <c r="H44" s="4"/>
      <c r="I44" s="6"/>
      <c r="J44" s="4"/>
      <c r="K44" s="4"/>
      <c r="L44" s="6"/>
      <c r="M44" s="6"/>
      <c r="N44" s="6"/>
      <c r="O44" s="6"/>
    </row>
    <row r="45" spans="2:15">
      <c r="B45" s="3">
        <v>33</v>
      </c>
      <c r="C45" s="26">
        <f t="shared" ca="1" si="1"/>
        <v>0.42908509175904075</v>
      </c>
      <c r="D45" s="4" t="str">
        <f t="shared" ca="1" si="0"/>
        <v>Heads</v>
      </c>
      <c r="E45" s="4">
        <f t="shared" ca="1" si="2"/>
        <v>18</v>
      </c>
      <c r="F45" s="22">
        <f t="shared" ca="1" si="3"/>
        <v>15</v>
      </c>
      <c r="G45" s="3" t="str">
        <f t="shared" ca="1" si="4"/>
        <v>NA</v>
      </c>
      <c r="H45" s="4"/>
      <c r="I45" s="6"/>
      <c r="J45" s="4"/>
      <c r="K45" s="4"/>
      <c r="L45" s="6"/>
      <c r="M45" s="6"/>
      <c r="N45" s="6"/>
      <c r="O45" s="6"/>
    </row>
    <row r="46" spans="2:15">
      <c r="B46" s="3">
        <v>34</v>
      </c>
      <c r="C46" s="26">
        <f t="shared" ca="1" si="1"/>
        <v>0.37662696657098538</v>
      </c>
      <c r="D46" s="4" t="str">
        <f t="shared" ca="1" si="0"/>
        <v>Heads</v>
      </c>
      <c r="E46" s="4">
        <f t="shared" ca="1" si="2"/>
        <v>19</v>
      </c>
      <c r="F46" s="22">
        <f t="shared" ca="1" si="3"/>
        <v>15</v>
      </c>
      <c r="G46" s="3" t="str">
        <f t="shared" ca="1" si="4"/>
        <v>NA</v>
      </c>
      <c r="H46" s="4"/>
      <c r="I46" s="6"/>
      <c r="J46" s="4"/>
      <c r="K46" s="4"/>
      <c r="L46" s="6"/>
      <c r="M46" s="6"/>
      <c r="N46" s="6"/>
      <c r="O46" s="6"/>
    </row>
    <row r="47" spans="2:15">
      <c r="B47" s="3">
        <v>35</v>
      </c>
      <c r="C47" s="26">
        <f t="shared" ca="1" si="1"/>
        <v>0.75558147435222944</v>
      </c>
      <c r="D47" s="4" t="str">
        <f t="shared" ca="1" si="0"/>
        <v>Tails</v>
      </c>
      <c r="E47" s="4">
        <f t="shared" ca="1" si="2"/>
        <v>19</v>
      </c>
      <c r="F47" s="22">
        <f t="shared" ca="1" si="3"/>
        <v>16</v>
      </c>
      <c r="G47" s="3" t="str">
        <f t="shared" ca="1" si="4"/>
        <v>NA</v>
      </c>
      <c r="H47" s="4"/>
      <c r="I47" s="6"/>
      <c r="J47" s="4"/>
      <c r="K47" s="4"/>
      <c r="L47" s="6"/>
      <c r="M47" s="6"/>
      <c r="N47" s="6"/>
      <c r="O47" s="6"/>
    </row>
    <row r="48" spans="2:15">
      <c r="B48" s="3">
        <v>36</v>
      </c>
      <c r="C48" s="26">
        <f t="shared" ca="1" si="1"/>
        <v>3.3377645868848838E-2</v>
      </c>
      <c r="D48" s="4" t="str">
        <f t="shared" ca="1" si="0"/>
        <v>Heads</v>
      </c>
      <c r="E48" s="4">
        <f t="shared" ca="1" si="2"/>
        <v>20</v>
      </c>
      <c r="F48" s="22">
        <f t="shared" ca="1" si="3"/>
        <v>16</v>
      </c>
      <c r="G48" s="3" t="str">
        <f t="shared" ca="1" si="4"/>
        <v>NA</v>
      </c>
      <c r="H48" s="4"/>
      <c r="I48" s="6"/>
      <c r="J48" s="4"/>
      <c r="K48" s="4"/>
      <c r="L48" s="6"/>
      <c r="M48" s="6"/>
      <c r="N48" s="6"/>
      <c r="O48" s="6"/>
    </row>
    <row r="49" spans="2:15">
      <c r="B49" s="3">
        <v>37</v>
      </c>
      <c r="C49" s="26">
        <f t="shared" ca="1" si="1"/>
        <v>0.70109306824410322</v>
      </c>
      <c r="D49" s="4" t="str">
        <f t="shared" ca="1" si="0"/>
        <v>Tails</v>
      </c>
      <c r="E49" s="4">
        <f t="shared" ca="1" si="2"/>
        <v>20</v>
      </c>
      <c r="F49" s="22">
        <f t="shared" ca="1" si="3"/>
        <v>17</v>
      </c>
      <c r="G49" s="3" t="str">
        <f t="shared" ca="1" si="4"/>
        <v>NA</v>
      </c>
      <c r="H49" s="4"/>
      <c r="I49" s="6"/>
      <c r="J49" s="4"/>
      <c r="K49" s="4"/>
      <c r="L49" s="6"/>
      <c r="M49" s="6"/>
      <c r="N49" s="6"/>
      <c r="O49" s="6"/>
    </row>
    <row r="50" spans="2:15">
      <c r="B50" s="3">
        <v>38</v>
      </c>
      <c r="C50" s="26">
        <f t="shared" ca="1" si="1"/>
        <v>0.53828202765244337</v>
      </c>
      <c r="D50" s="4" t="str">
        <f t="shared" ca="1" si="0"/>
        <v>Tails</v>
      </c>
      <c r="E50" s="4">
        <f t="shared" ca="1" si="2"/>
        <v>20</v>
      </c>
      <c r="F50" s="22">
        <f t="shared" ca="1" si="3"/>
        <v>18</v>
      </c>
      <c r="G50" s="3" t="str">
        <f t="shared" ca="1" si="4"/>
        <v>NA</v>
      </c>
      <c r="H50" s="4"/>
      <c r="I50" s="6"/>
      <c r="J50" s="4"/>
      <c r="K50" s="4"/>
      <c r="L50" s="6"/>
      <c r="M50" s="6"/>
      <c r="N50" s="6"/>
      <c r="O50" s="6"/>
    </row>
    <row r="51" spans="2:15">
      <c r="B51" s="3">
        <v>39</v>
      </c>
      <c r="C51" s="26">
        <f t="shared" ca="1" si="1"/>
        <v>0.50331702292040759</v>
      </c>
      <c r="D51" s="4" t="str">
        <f t="shared" ca="1" si="0"/>
        <v>Tails</v>
      </c>
      <c r="E51" s="4">
        <f t="shared" ca="1" si="2"/>
        <v>20</v>
      </c>
      <c r="F51" s="22">
        <f t="shared" ca="1" si="3"/>
        <v>19</v>
      </c>
      <c r="G51" s="3" t="str">
        <f t="shared" ca="1" si="4"/>
        <v>NA</v>
      </c>
      <c r="H51" s="4"/>
      <c r="I51" s="6"/>
      <c r="J51" s="4"/>
      <c r="K51" s="4"/>
      <c r="L51" s="6"/>
      <c r="M51" s="6"/>
      <c r="N51" s="6"/>
      <c r="O51" s="6"/>
    </row>
    <row r="52" spans="2:15">
      <c r="B52" s="3">
        <v>40</v>
      </c>
      <c r="C52" s="26">
        <f t="shared" ca="1" si="1"/>
        <v>0.28166127221757109</v>
      </c>
      <c r="D52" s="4" t="str">
        <f t="shared" ca="1" si="0"/>
        <v>Heads</v>
      </c>
      <c r="E52" s="4">
        <f t="shared" ca="1" si="2"/>
        <v>21</v>
      </c>
      <c r="F52" s="22">
        <f t="shared" ca="1" si="3"/>
        <v>19</v>
      </c>
      <c r="G52" s="3" t="str">
        <f t="shared" ca="1" si="4"/>
        <v>NA</v>
      </c>
      <c r="H52" s="4"/>
      <c r="I52" s="6"/>
      <c r="J52" s="4"/>
      <c r="K52" s="4"/>
      <c r="L52" s="6"/>
      <c r="M52" s="6"/>
      <c r="N52" s="6"/>
      <c r="O52" s="6"/>
    </row>
    <row r="53" spans="2:15">
      <c r="B53" s="3">
        <v>41</v>
      </c>
      <c r="C53" s="26">
        <f t="shared" ca="1" si="1"/>
        <v>0.91682555458161608</v>
      </c>
      <c r="D53" s="4" t="str">
        <f t="shared" ca="1" si="0"/>
        <v>Tails</v>
      </c>
      <c r="E53" s="4">
        <f t="shared" ca="1" si="2"/>
        <v>21</v>
      </c>
      <c r="F53" s="22">
        <f t="shared" ca="1" si="3"/>
        <v>20</v>
      </c>
      <c r="G53" s="3" t="str">
        <f t="shared" ca="1" si="4"/>
        <v>NA</v>
      </c>
      <c r="H53" s="4"/>
      <c r="I53" s="6"/>
      <c r="J53" s="4"/>
      <c r="K53" s="4"/>
      <c r="L53" s="6"/>
      <c r="M53" s="6"/>
      <c r="N53" s="6"/>
      <c r="O53" s="6"/>
    </row>
    <row r="54" spans="2:15">
      <c r="B54" s="3">
        <v>42</v>
      </c>
      <c r="C54" s="26">
        <f t="shared" ca="1" si="1"/>
        <v>0.67349899739169072</v>
      </c>
      <c r="D54" s="4" t="str">
        <f t="shared" ca="1" si="0"/>
        <v>Tails</v>
      </c>
      <c r="E54" s="4">
        <f t="shared" ca="1" si="2"/>
        <v>21</v>
      </c>
      <c r="F54" s="22">
        <f t="shared" ca="1" si="3"/>
        <v>21</v>
      </c>
      <c r="G54" s="3" t="str">
        <f t="shared" ca="1" si="4"/>
        <v>NA</v>
      </c>
      <c r="H54" s="4"/>
      <c r="I54" s="6"/>
      <c r="J54" s="4"/>
      <c r="K54" s="4"/>
      <c r="L54" s="6"/>
      <c r="M54" s="6"/>
      <c r="N54" s="6"/>
      <c r="O54" s="6"/>
    </row>
    <row r="55" spans="2:15">
      <c r="B55" s="3">
        <v>43</v>
      </c>
      <c r="C55" s="26">
        <f t="shared" ca="1" si="1"/>
        <v>0.10585545728831047</v>
      </c>
      <c r="D55" s="4" t="str">
        <f t="shared" ca="1" si="0"/>
        <v>Heads</v>
      </c>
      <c r="E55" s="4">
        <f t="shared" ca="1" si="2"/>
        <v>22</v>
      </c>
      <c r="F55" s="22">
        <f t="shared" ca="1" si="3"/>
        <v>21</v>
      </c>
      <c r="G55" s="3" t="str">
        <f t="shared" ca="1" si="4"/>
        <v>NA</v>
      </c>
      <c r="H55" s="4"/>
      <c r="I55" s="6"/>
      <c r="J55" s="4"/>
      <c r="K55" s="4"/>
      <c r="L55" s="6"/>
      <c r="M55" s="6"/>
      <c r="N55" s="6"/>
      <c r="O55" s="6"/>
    </row>
    <row r="56" spans="2:15">
      <c r="B56" s="3">
        <v>44</v>
      </c>
      <c r="C56" s="26">
        <f t="shared" ca="1" si="1"/>
        <v>0.17678295881939032</v>
      </c>
      <c r="D56" s="4" t="str">
        <f t="shared" ca="1" si="0"/>
        <v>Heads</v>
      </c>
      <c r="E56" s="4">
        <f t="shared" ca="1" si="2"/>
        <v>23</v>
      </c>
      <c r="F56" s="22">
        <f t="shared" ca="1" si="3"/>
        <v>21</v>
      </c>
      <c r="G56" s="3" t="str">
        <f t="shared" ca="1" si="4"/>
        <v>NA</v>
      </c>
      <c r="H56" s="4"/>
      <c r="I56" s="6"/>
      <c r="J56" s="4"/>
      <c r="K56" s="4"/>
      <c r="L56" s="6"/>
      <c r="M56" s="6"/>
      <c r="N56" s="6"/>
      <c r="O56" s="6"/>
    </row>
    <row r="57" spans="2:15">
      <c r="B57" s="3">
        <v>45</v>
      </c>
      <c r="C57" s="26">
        <f t="shared" ca="1" si="1"/>
        <v>0.68002269973956964</v>
      </c>
      <c r="D57" s="4" t="str">
        <f t="shared" ca="1" si="0"/>
        <v>Tails</v>
      </c>
      <c r="E57" s="4">
        <f t="shared" ca="1" si="2"/>
        <v>23</v>
      </c>
      <c r="F57" s="22">
        <f t="shared" ca="1" si="3"/>
        <v>22</v>
      </c>
      <c r="G57" s="3" t="str">
        <f t="shared" ca="1" si="4"/>
        <v>NA</v>
      </c>
      <c r="H57" s="4"/>
      <c r="I57" s="6"/>
      <c r="J57" s="4"/>
      <c r="K57" s="4"/>
      <c r="L57" s="6"/>
      <c r="M57" s="6"/>
      <c r="N57" s="6"/>
      <c r="O57" s="6"/>
    </row>
    <row r="58" spans="2:15">
      <c r="B58" s="3">
        <v>46</v>
      </c>
      <c r="C58" s="26">
        <f t="shared" ca="1" si="1"/>
        <v>0.16876531589759691</v>
      </c>
      <c r="D58" s="4" t="str">
        <f t="shared" ca="1" si="0"/>
        <v>Heads</v>
      </c>
      <c r="E58" s="4">
        <f t="shared" ca="1" si="2"/>
        <v>24</v>
      </c>
      <c r="F58" s="22">
        <f t="shared" ca="1" si="3"/>
        <v>22</v>
      </c>
      <c r="G58" s="3" t="str">
        <f t="shared" ca="1" si="4"/>
        <v>NA</v>
      </c>
      <c r="H58" s="4"/>
      <c r="I58" s="6"/>
      <c r="J58" s="4"/>
      <c r="K58" s="4"/>
      <c r="L58" s="6"/>
      <c r="M58" s="6"/>
      <c r="N58" s="6"/>
      <c r="O58" s="6"/>
    </row>
    <row r="59" spans="2:15">
      <c r="B59" s="3">
        <v>47</v>
      </c>
      <c r="C59" s="26">
        <f t="shared" ca="1" si="1"/>
        <v>0.47253338123239286</v>
      </c>
      <c r="D59" s="4" t="str">
        <f t="shared" ca="1" si="0"/>
        <v>Heads</v>
      </c>
      <c r="E59" s="4">
        <f t="shared" ca="1" si="2"/>
        <v>25</v>
      </c>
      <c r="F59" s="22">
        <f t="shared" ca="1" si="3"/>
        <v>22</v>
      </c>
      <c r="G59" s="3" t="str">
        <f t="shared" ca="1" si="4"/>
        <v>NA</v>
      </c>
      <c r="H59" s="4"/>
      <c r="I59" s="6"/>
      <c r="J59" s="4"/>
      <c r="K59" s="4"/>
      <c r="L59" s="6"/>
      <c r="M59" s="6"/>
      <c r="N59" s="6"/>
      <c r="O59" s="6"/>
    </row>
    <row r="60" spans="2:15">
      <c r="B60" s="3">
        <v>48</v>
      </c>
      <c r="C60" s="26">
        <f t="shared" ca="1" si="1"/>
        <v>0.26875186839430265</v>
      </c>
      <c r="D60" s="4" t="str">
        <f t="shared" ca="1" si="0"/>
        <v>Heads</v>
      </c>
      <c r="E60" s="4">
        <f t="shared" ca="1" si="2"/>
        <v>26</v>
      </c>
      <c r="F60" s="22">
        <f t="shared" ca="1" si="3"/>
        <v>22</v>
      </c>
      <c r="G60" s="3" t="str">
        <f t="shared" ca="1" si="4"/>
        <v>NA</v>
      </c>
      <c r="H60" s="4"/>
      <c r="I60" s="6"/>
      <c r="J60" s="4"/>
      <c r="K60" s="4"/>
      <c r="L60" s="6"/>
      <c r="M60" s="6"/>
      <c r="N60" s="6"/>
      <c r="O60" s="6"/>
    </row>
    <row r="61" spans="2:15">
      <c r="B61" s="3">
        <v>49</v>
      </c>
      <c r="C61" s="26">
        <f t="shared" ca="1" si="1"/>
        <v>0.24393494314278796</v>
      </c>
      <c r="D61" s="4" t="str">
        <f t="shared" ca="1" si="0"/>
        <v>Heads</v>
      </c>
      <c r="E61" s="4">
        <f t="shared" ca="1" si="2"/>
        <v>27</v>
      </c>
      <c r="F61" s="22">
        <f t="shared" ca="1" si="3"/>
        <v>22</v>
      </c>
      <c r="G61" s="3" t="str">
        <f t="shared" ca="1" si="4"/>
        <v>NA</v>
      </c>
      <c r="H61" s="4"/>
      <c r="I61" s="6"/>
      <c r="J61" s="4"/>
      <c r="K61" s="4"/>
      <c r="L61" s="6"/>
      <c r="M61" s="6"/>
      <c r="N61" s="6"/>
      <c r="O61" s="6"/>
    </row>
    <row r="62" spans="2:15">
      <c r="B62" s="3">
        <v>50</v>
      </c>
      <c r="C62" s="26">
        <f t="shared" ca="1" si="1"/>
        <v>0.17904101427292507</v>
      </c>
      <c r="D62" s="4" t="str">
        <f t="shared" ca="1" si="0"/>
        <v>Heads</v>
      </c>
      <c r="E62" s="4">
        <f t="shared" ca="1" si="2"/>
        <v>28</v>
      </c>
      <c r="F62" s="22">
        <f t="shared" ca="1" si="3"/>
        <v>22</v>
      </c>
      <c r="G62" s="3" t="str">
        <f t="shared" ca="1" si="4"/>
        <v>NA</v>
      </c>
      <c r="H62" s="4"/>
      <c r="I62" s="6"/>
      <c r="J62" s="4"/>
      <c r="K62" s="4"/>
      <c r="L62" s="6"/>
      <c r="M62" s="6"/>
      <c r="N62" s="6"/>
      <c r="O62" s="6"/>
    </row>
    <row r="63" spans="2:15">
      <c r="H63" s="4"/>
      <c r="I63" s="6"/>
      <c r="J63" s="4"/>
      <c r="K63" s="4"/>
      <c r="L63" s="6"/>
      <c r="M63" s="6"/>
      <c r="N63" s="6"/>
      <c r="O63" s="6"/>
    </row>
    <row r="64" spans="2:15">
      <c r="H64" s="4"/>
      <c r="I64" s="6"/>
      <c r="J64" s="4"/>
      <c r="K64" s="4"/>
      <c r="L64" s="6"/>
      <c r="M64" s="6"/>
      <c r="N64" s="6"/>
      <c r="O64" s="6"/>
    </row>
    <row r="65" spans="8:15">
      <c r="H65" s="4"/>
      <c r="I65" s="6"/>
      <c r="J65" s="4"/>
      <c r="K65" s="4"/>
      <c r="L65" s="6"/>
      <c r="M65" s="6"/>
      <c r="N65" s="6"/>
      <c r="O65" s="6"/>
    </row>
    <row r="66" spans="8:15">
      <c r="H66" s="4"/>
      <c r="I66" s="6"/>
      <c r="J66" s="4"/>
      <c r="K66" s="4"/>
      <c r="L66" s="6"/>
      <c r="M66" s="6"/>
      <c r="N66" s="6"/>
      <c r="O66" s="6"/>
    </row>
    <row r="67" spans="8:15">
      <c r="H67" s="4"/>
      <c r="I67" s="6"/>
      <c r="J67" s="4"/>
      <c r="K67" s="4"/>
      <c r="L67" s="6"/>
      <c r="M67" s="6"/>
      <c r="N67" s="6"/>
      <c r="O67" s="6"/>
    </row>
    <row r="68" spans="8:15">
      <c r="H68" s="4"/>
      <c r="I68" s="6"/>
      <c r="J68" s="4"/>
      <c r="K68" s="4"/>
      <c r="L68" s="6"/>
      <c r="M68" s="6"/>
      <c r="N68" s="6"/>
      <c r="O68" s="6"/>
    </row>
    <row r="69" spans="8:15">
      <c r="H69" s="4"/>
      <c r="I69" s="6"/>
      <c r="J69" s="4"/>
      <c r="K69" s="4"/>
      <c r="L69" s="6"/>
      <c r="M69" s="6"/>
      <c r="N69" s="6"/>
      <c r="O69" s="6"/>
    </row>
    <row r="70" spans="8:15">
      <c r="H70" s="4"/>
      <c r="I70" s="6"/>
      <c r="J70" s="4"/>
      <c r="K70" s="4"/>
      <c r="L70" s="6"/>
      <c r="M70" s="6"/>
      <c r="N70" s="6"/>
      <c r="O70" s="6"/>
    </row>
    <row r="71" spans="8:15">
      <c r="H71" s="4"/>
      <c r="I71" s="6"/>
      <c r="J71" s="4"/>
      <c r="K71" s="4"/>
      <c r="L71" s="6"/>
      <c r="M71" s="6"/>
      <c r="N71" s="6"/>
      <c r="O71" s="6"/>
    </row>
    <row r="72" spans="8:15">
      <c r="H72" s="4"/>
      <c r="I72" s="6"/>
      <c r="J72" s="4"/>
      <c r="K72" s="4"/>
      <c r="L72" s="6"/>
      <c r="M72" s="6"/>
      <c r="N72" s="6"/>
      <c r="O72" s="6"/>
    </row>
    <row r="73" spans="8:15">
      <c r="H73" s="4"/>
      <c r="I73" s="6"/>
      <c r="J73" s="4"/>
      <c r="K73" s="4"/>
      <c r="L73" s="6"/>
      <c r="M73" s="6"/>
      <c r="N73" s="6"/>
      <c r="O73" s="6"/>
    </row>
    <row r="74" spans="8:15">
      <c r="H74" s="4"/>
      <c r="I74" s="6"/>
      <c r="J74" s="4"/>
      <c r="K74" s="4"/>
      <c r="L74" s="6"/>
      <c r="M74" s="6"/>
      <c r="N74" s="6"/>
      <c r="O74" s="6"/>
    </row>
    <row r="75" spans="8:15">
      <c r="H75" s="4"/>
      <c r="I75" s="6"/>
      <c r="J75" s="4"/>
      <c r="K75" s="4"/>
      <c r="L75" s="6"/>
      <c r="M75" s="6"/>
      <c r="N75" s="6"/>
      <c r="O75" s="6"/>
    </row>
    <row r="76" spans="8:15">
      <c r="H76" s="4"/>
      <c r="I76" s="6"/>
      <c r="J76" s="4"/>
      <c r="K76" s="4"/>
      <c r="L76" s="6"/>
      <c r="M76" s="6"/>
      <c r="N76" s="6"/>
      <c r="O76" s="6"/>
    </row>
    <row r="77" spans="8:15">
      <c r="H77" s="4"/>
      <c r="I77" s="6"/>
      <c r="J77" s="4"/>
      <c r="K77" s="4"/>
      <c r="L77" s="6"/>
      <c r="M77" s="6"/>
      <c r="N77" s="6"/>
      <c r="O77" s="6"/>
    </row>
    <row r="78" spans="8:15">
      <c r="H78" s="4"/>
      <c r="I78" s="6"/>
      <c r="J78" s="4"/>
      <c r="K78" s="4"/>
      <c r="L78" s="6"/>
      <c r="M78" s="6"/>
      <c r="N78" s="6"/>
      <c r="O78" s="6"/>
    </row>
    <row r="79" spans="8:15">
      <c r="H79" s="4"/>
      <c r="I79" s="6"/>
      <c r="J79" s="4"/>
      <c r="K79" s="4"/>
      <c r="L79" s="6"/>
      <c r="M79" s="6"/>
      <c r="N79" s="6"/>
      <c r="O79" s="6"/>
    </row>
    <row r="80" spans="8:15">
      <c r="H80" s="4"/>
      <c r="I80" s="6"/>
      <c r="J80" s="4"/>
      <c r="K80" s="4"/>
      <c r="L80" s="6"/>
      <c r="M80" s="6"/>
      <c r="N80" s="6"/>
      <c r="O80" s="6"/>
    </row>
    <row r="81" spans="8:15">
      <c r="H81" s="4"/>
      <c r="I81" s="6"/>
      <c r="J81" s="4"/>
      <c r="K81" s="4"/>
      <c r="L81" s="6"/>
      <c r="M81" s="6"/>
      <c r="N81" s="6"/>
      <c r="O81" s="6"/>
    </row>
    <row r="82" spans="8:15">
      <c r="H82" s="4"/>
      <c r="I82" s="6"/>
      <c r="J82" s="4"/>
      <c r="K82" s="4"/>
      <c r="L82" s="6"/>
      <c r="M82" s="6"/>
      <c r="N82" s="6"/>
      <c r="O82" s="6"/>
    </row>
    <row r="83" spans="8:15">
      <c r="H83" s="4"/>
      <c r="I83" s="6"/>
      <c r="J83" s="4"/>
      <c r="K83" s="4"/>
      <c r="L83" s="6"/>
      <c r="M83" s="6"/>
      <c r="N83" s="6"/>
      <c r="O83" s="6"/>
    </row>
    <row r="84" spans="8:15">
      <c r="H84" s="4"/>
      <c r="I84" s="6"/>
      <c r="J84" s="4"/>
      <c r="K84" s="4"/>
      <c r="L84" s="6"/>
      <c r="M84" s="6"/>
      <c r="N84" s="6"/>
      <c r="O84" s="6"/>
    </row>
    <row r="85" spans="8:15">
      <c r="H85" s="4"/>
      <c r="I85" s="6"/>
      <c r="J85" s="4"/>
      <c r="K85" s="4"/>
      <c r="L85" s="6"/>
      <c r="M85" s="6"/>
      <c r="N85" s="6"/>
      <c r="O85" s="6"/>
    </row>
    <row r="86" spans="8:15">
      <c r="H86" s="4"/>
      <c r="I86" s="6"/>
      <c r="J86" s="4"/>
      <c r="K86" s="4"/>
      <c r="L86" s="6"/>
      <c r="M86" s="6"/>
      <c r="N86" s="6"/>
      <c r="O86" s="6"/>
    </row>
    <row r="87" spans="8:15">
      <c r="H87" s="4"/>
      <c r="I87" s="6"/>
      <c r="J87" s="4"/>
      <c r="K87" s="4"/>
      <c r="L87" s="6"/>
      <c r="M87" s="6"/>
      <c r="N87" s="6"/>
      <c r="O87" s="6"/>
    </row>
    <row r="88" spans="8:15">
      <c r="H88" s="4"/>
      <c r="I88" s="6"/>
      <c r="J88" s="4"/>
      <c r="K88" s="4"/>
      <c r="L88" s="6"/>
      <c r="M88" s="6"/>
      <c r="N88" s="6"/>
      <c r="O88" s="6"/>
    </row>
    <row r="89" spans="8:15">
      <c r="H89" s="4"/>
      <c r="I89" s="6"/>
      <c r="J89" s="4"/>
      <c r="K89" s="4"/>
      <c r="L89" s="6"/>
      <c r="M89" s="6"/>
      <c r="N89" s="6"/>
      <c r="O89" s="6"/>
    </row>
    <row r="90" spans="8:15">
      <c r="H90" s="4"/>
      <c r="I90" s="6"/>
      <c r="J90" s="4"/>
      <c r="K90" s="4"/>
      <c r="L90" s="6"/>
      <c r="M90" s="6"/>
      <c r="N90" s="6"/>
      <c r="O90" s="6"/>
    </row>
    <row r="91" spans="8:15">
      <c r="H91" s="4"/>
      <c r="I91" s="6"/>
      <c r="J91" s="4"/>
      <c r="K91" s="4"/>
      <c r="L91" s="6"/>
      <c r="M91" s="6"/>
      <c r="N91" s="6"/>
      <c r="O91" s="6"/>
    </row>
    <row r="92" spans="8:15">
      <c r="H92" s="4"/>
      <c r="I92" s="6"/>
      <c r="J92" s="4"/>
      <c r="K92" s="4"/>
      <c r="L92" s="6"/>
      <c r="M92" s="6"/>
      <c r="N92" s="6"/>
      <c r="O92" s="6"/>
    </row>
    <row r="93" spans="8:15">
      <c r="H93" s="4"/>
      <c r="I93" s="6"/>
      <c r="J93" s="4"/>
      <c r="K93" s="4"/>
      <c r="L93" s="6"/>
      <c r="M93" s="6"/>
      <c r="N93" s="6"/>
      <c r="O93" s="6"/>
    </row>
    <row r="94" spans="8:15">
      <c r="H94" s="4"/>
      <c r="I94" s="6"/>
      <c r="J94" s="4"/>
      <c r="K94" s="4"/>
      <c r="L94" s="6"/>
      <c r="M94" s="6"/>
      <c r="N94" s="6"/>
      <c r="O94" s="6"/>
    </row>
    <row r="95" spans="8:15">
      <c r="H95" s="4"/>
      <c r="I95" s="6"/>
      <c r="J95" s="4"/>
      <c r="K95" s="4"/>
      <c r="L95" s="6"/>
      <c r="M95" s="6"/>
      <c r="N95" s="6"/>
      <c r="O95" s="6"/>
    </row>
    <row r="96" spans="8:15">
      <c r="H96" s="4"/>
      <c r="I96" s="6"/>
      <c r="J96" s="4"/>
      <c r="K96" s="4"/>
      <c r="L96" s="6"/>
      <c r="M96" s="6"/>
      <c r="N96" s="6"/>
      <c r="O96" s="6"/>
    </row>
    <row r="97" spans="8:15">
      <c r="H97" s="4"/>
      <c r="I97" s="6"/>
      <c r="J97" s="4"/>
      <c r="K97" s="4"/>
      <c r="L97" s="6"/>
      <c r="M97" s="6"/>
      <c r="N97" s="6"/>
      <c r="O97" s="6"/>
    </row>
    <row r="98" spans="8:15">
      <c r="H98" s="4"/>
      <c r="I98" s="6"/>
      <c r="J98" s="4"/>
      <c r="K98" s="4"/>
      <c r="L98" s="6"/>
      <c r="M98" s="6"/>
      <c r="N98" s="6"/>
      <c r="O98" s="6"/>
    </row>
    <row r="99" spans="8:15">
      <c r="H99" s="4"/>
      <c r="I99" s="6"/>
      <c r="J99" s="4"/>
      <c r="K99" s="4"/>
      <c r="L99" s="6"/>
      <c r="M99" s="6"/>
      <c r="N99" s="6"/>
      <c r="O99" s="6"/>
    </row>
    <row r="100" spans="8:15">
      <c r="H100" s="4"/>
      <c r="I100" s="6"/>
      <c r="J100" s="4"/>
      <c r="K100" s="4"/>
      <c r="L100" s="6"/>
      <c r="M100" s="6"/>
      <c r="N100" s="6"/>
      <c r="O100" s="6"/>
    </row>
    <row r="101" spans="8:15">
      <c r="H101" s="4"/>
      <c r="I101" s="6"/>
      <c r="J101" s="4"/>
      <c r="K101" s="4"/>
      <c r="L101" s="6"/>
      <c r="M101" s="6"/>
      <c r="N101" s="6"/>
      <c r="O101" s="6"/>
    </row>
    <row r="102" spans="8:15">
      <c r="H102" s="4"/>
      <c r="I102" s="6"/>
      <c r="J102" s="4"/>
      <c r="K102" s="4"/>
      <c r="L102" s="6"/>
      <c r="M102" s="6"/>
      <c r="N102" s="6"/>
      <c r="O102" s="6"/>
    </row>
    <row r="103" spans="8:15">
      <c r="H103" s="4"/>
      <c r="I103" s="6"/>
      <c r="J103" s="4"/>
      <c r="K103" s="4"/>
      <c r="L103" s="6"/>
      <c r="M103" s="6"/>
      <c r="N103" s="6"/>
      <c r="O103" s="6"/>
    </row>
    <row r="104" spans="8:15">
      <c r="H104" s="4"/>
      <c r="I104" s="6"/>
      <c r="J104" s="4"/>
      <c r="K104" s="4"/>
      <c r="L104" s="6"/>
      <c r="M104" s="6"/>
      <c r="N104" s="6"/>
      <c r="O104" s="6"/>
    </row>
    <row r="105" spans="8:15">
      <c r="H105" s="4"/>
      <c r="I105" s="6"/>
      <c r="J105" s="4"/>
      <c r="K105" s="4"/>
      <c r="L105" s="6"/>
      <c r="M105" s="6"/>
      <c r="N105" s="6"/>
      <c r="O105" s="6"/>
    </row>
    <row r="106" spans="8:15">
      <c r="H106" s="4"/>
      <c r="I106" s="6"/>
      <c r="J106" s="4"/>
      <c r="K106" s="4"/>
      <c r="L106" s="6"/>
      <c r="M106" s="6"/>
      <c r="N106" s="6"/>
      <c r="O106" s="6"/>
    </row>
    <row r="107" spans="8:15">
      <c r="H107" s="4"/>
      <c r="I107" s="6"/>
      <c r="J107" s="4"/>
      <c r="K107" s="4"/>
      <c r="L107" s="6"/>
      <c r="M107" s="6"/>
      <c r="N107" s="6"/>
      <c r="O107" s="6"/>
    </row>
    <row r="108" spans="8:15">
      <c r="H108" s="4"/>
      <c r="I108" s="6"/>
      <c r="J108" s="4"/>
      <c r="K108" s="4"/>
      <c r="L108" s="6"/>
      <c r="M108" s="6"/>
      <c r="N108" s="6"/>
      <c r="O108" s="6"/>
    </row>
    <row r="109" spans="8:15">
      <c r="H109" s="4"/>
      <c r="I109" s="6"/>
      <c r="J109" s="4"/>
      <c r="K109" s="4"/>
      <c r="L109" s="6"/>
      <c r="M109" s="6"/>
      <c r="N109" s="6"/>
      <c r="O109" s="6"/>
    </row>
    <row r="110" spans="8:15">
      <c r="H110" s="4"/>
      <c r="I110" s="6"/>
      <c r="J110" s="4"/>
      <c r="K110" s="4"/>
      <c r="L110" s="6"/>
      <c r="M110" s="6"/>
      <c r="N110" s="6"/>
      <c r="O110" s="6"/>
    </row>
    <row r="111" spans="8:15">
      <c r="H111" s="4"/>
      <c r="I111" s="6"/>
      <c r="J111" s="4"/>
      <c r="K111" s="4"/>
      <c r="L111" s="6"/>
      <c r="M111" s="6"/>
      <c r="N111" s="6"/>
      <c r="O111" s="6"/>
    </row>
    <row r="112" spans="8:15">
      <c r="H112" s="4"/>
      <c r="I112" s="6"/>
      <c r="J112" s="4"/>
      <c r="K112" s="4"/>
      <c r="L112" s="6"/>
      <c r="M112" s="6"/>
      <c r="N112" s="6"/>
      <c r="O112" s="6"/>
    </row>
    <row r="113" spans="8:15">
      <c r="H113" s="4"/>
      <c r="I113" s="6"/>
      <c r="J113" s="4"/>
      <c r="K113" s="4"/>
      <c r="L113" s="6"/>
      <c r="M113" s="6"/>
      <c r="N113" s="6"/>
      <c r="O113" s="6"/>
    </row>
  </sheetData>
  <phoneticPr fontId="1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Coin Flipping Game</vt:lpstr>
      <vt:lpstr>CashAtEndOfGame</vt:lpstr>
      <vt:lpstr>Flip</vt:lpstr>
      <vt:lpstr>NumberOfFlips</vt:lpstr>
      <vt:lpstr>RandomNumber</vt:lpstr>
      <vt:lpstr>RequiredDifference</vt:lpstr>
      <vt:lpstr>Result</vt:lpstr>
      <vt:lpstr>Stop?</vt:lpstr>
      <vt:lpstr>TotalHeads</vt:lpstr>
      <vt:lpstr>TotalTails</vt:lpstr>
      <vt:lpstr>Winnings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Bathurst, Noelle</cp:lastModifiedBy>
  <dcterms:created xsi:type="dcterms:W3CDTF">1999-02-21T05:20:53Z</dcterms:created>
  <dcterms:modified xsi:type="dcterms:W3CDTF">2020-07-08T17:02:59Z</dcterms:modified>
</cp:coreProperties>
</file>