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ninn\Downloads\"/>
    </mc:Choice>
  </mc:AlternateContent>
  <xr:revisionPtr revIDLastSave="0" documentId="8_{BF3FDD3F-9FB3-4AD3-9F9A-1F07902D341B}" xr6:coauthVersionLast="45" xr6:coauthVersionMax="45" xr10:uidLastSave="{00000000-0000-0000-0000-000000000000}"/>
  <bookViews>
    <workbookView xWindow="-108" yWindow="-108" windowWidth="23256" windowHeight="12720" xr2:uid="{F369D6C4-C781-4CD8-BE0D-572072C1103F}"/>
  </bookViews>
  <sheets>
    <sheet name="1" sheetId="1" r:id="rId1"/>
    <sheet name="2" sheetId="2" r:id="rId2"/>
    <sheet name="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I19" i="3" s="1"/>
  <c r="G20" i="3"/>
  <c r="I20" i="3" s="1"/>
  <c r="G21" i="3"/>
  <c r="I21" i="3" s="1"/>
  <c r="G22" i="3"/>
  <c r="I22" i="3" s="1"/>
  <c r="G23" i="3"/>
  <c r="I23" i="3" s="1"/>
  <c r="G24" i="3"/>
  <c r="I24" i="3" s="1"/>
  <c r="G25" i="3"/>
  <c r="I25" i="3" s="1"/>
  <c r="G26" i="3"/>
  <c r="I26" i="3" s="1"/>
  <c r="G27" i="3"/>
  <c r="I27" i="3" s="1"/>
  <c r="G18" i="3"/>
  <c r="I18" i="3" s="1"/>
  <c r="E20" i="3"/>
  <c r="E21" i="3"/>
  <c r="E19" i="3"/>
  <c r="H13" i="2"/>
  <c r="H14" i="2"/>
  <c r="H15" i="2"/>
  <c r="H16" i="2"/>
  <c r="H17" i="2"/>
  <c r="H18" i="2"/>
  <c r="H19" i="2"/>
  <c r="H20" i="2"/>
  <c r="H21" i="2"/>
  <c r="H22" i="2"/>
  <c r="H23" i="2"/>
  <c r="G13" i="2"/>
  <c r="G14" i="2"/>
  <c r="G15" i="2"/>
  <c r="G16" i="2"/>
  <c r="G17" i="2"/>
  <c r="G18" i="2"/>
  <c r="G19" i="2"/>
  <c r="G20" i="2"/>
  <c r="G21" i="2"/>
  <c r="G22" i="2"/>
  <c r="G23" i="2"/>
  <c r="E13" i="2"/>
  <c r="E14" i="2"/>
  <c r="E15" i="2"/>
  <c r="E16" i="2"/>
  <c r="E17" i="2"/>
  <c r="E18" i="2"/>
  <c r="E19" i="2"/>
  <c r="E20" i="2"/>
  <c r="E21" i="2"/>
  <c r="E22" i="2"/>
  <c r="E23" i="2"/>
  <c r="H12" i="2"/>
  <c r="G12" i="2"/>
  <c r="E12" i="2"/>
  <c r="C13" i="2"/>
  <c r="C12" i="2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10" i="1"/>
  <c r="I29" i="3" l="1"/>
  <c r="F23" i="2"/>
  <c r="F22" i="2"/>
  <c r="F14" i="2"/>
  <c r="F21" i="2"/>
  <c r="F13" i="2"/>
  <c r="F17" i="2"/>
  <c r="F18" i="2"/>
  <c r="F16" i="2"/>
  <c r="F19" i="2"/>
  <c r="F15" i="2"/>
  <c r="F20" i="2"/>
  <c r="F12" i="2"/>
  <c r="G11" i="1"/>
  <c r="F27" i="2" l="1"/>
</calcChain>
</file>

<file path=xl/sharedStrings.xml><?xml version="1.0" encoding="utf-8"?>
<sst xmlns="http://schemas.openxmlformats.org/spreadsheetml/2006/main" count="19" uniqueCount="18">
  <si>
    <t>1)</t>
  </si>
  <si>
    <t>2)</t>
  </si>
  <si>
    <t>3)</t>
  </si>
  <si>
    <t>A.  Create a model for one month to determine which method(s) of advertising each new client will choose and calculate your monthly commission.</t>
  </si>
  <si>
    <r>
      <t>B.  Find the total amount of money you will make for the month and replicate it 300 times to determine the </t>
    </r>
    <r>
      <rPr>
        <u/>
        <sz val="12"/>
        <color rgb="FF2D3B45"/>
        <rFont val="Lato"/>
        <family val="2"/>
      </rPr>
      <t xml:space="preserve">average amount you will make in commission </t>
    </r>
    <r>
      <rPr>
        <sz val="12"/>
        <color rgb="FF2D3B45"/>
        <rFont val="Lato"/>
        <family val="2"/>
      </rPr>
      <t>in a month. Color your answer to the underlined item in orange.</t>
    </r>
  </si>
  <si>
    <r>
      <t>(10 pts)  The number of babies born to a mother ducks is normally distributed with a mean of 5.1 and a standard deviation of 1.3.  Simulate the number of ducklings born to each of 45 mother ducks.  </t>
    </r>
    <r>
      <rPr>
        <u/>
        <sz val="12"/>
        <color rgb="FF2D3B45"/>
        <rFont val="Lato"/>
        <family val="2"/>
      </rPr>
      <t>Calculate the probability of a mother duck having more than 5 ducklings.</t>
    </r>
    <r>
      <rPr>
        <sz val="12"/>
        <color rgb="FF2D3B45"/>
        <rFont val="Lato"/>
        <family val="2"/>
      </rPr>
      <t> Round this probability to the nearest thousandths (3 decimal places) using a function. Color your answer to the underlined item orange.</t>
    </r>
  </si>
  <si>
    <r>
      <t>(10 pts) When an owner takes a dog to a vet for a yearly check up, there is a 82% chance that everything is normal.  The cost for a yearly check up, including vaccinations, can be anywhere (hint: equally likely) from $98.35 to $285.50 depending on the vet and the age and size of the dog.  However, sometimes something else is found that needs to be taken care of (infection, x-ray, dental issue, etc.).  If there is an additional need, the added cost could be anywhere from $12.80 to $155.00.  Create a model for one day's worth of patients (12 dogs) and determine the</t>
    </r>
    <r>
      <rPr>
        <u/>
        <sz val="12"/>
        <color rgb="FF2D3B45"/>
        <rFont val="Lato"/>
        <family val="2"/>
      </rPr>
      <t> total amount paid to the vet by dog owners</t>
    </r>
    <r>
      <rPr>
        <sz val="12"/>
        <color rgb="FF2D3B45"/>
        <rFont val="Lato"/>
        <family val="2"/>
      </rPr>
      <t>. Color your answer to the underlined item in orange.</t>
    </r>
  </si>
  <si>
    <t>(15 pts) You work for an advertising firm and each month you get between five and ten new clients.  Each client chooses to advertise in a magazine, on the radio, on a billboard, or all three.  10% of clients will choose the combination, 30% will choose a magazine, 40% will choose radio.  A radio spot earns you $600 commission; an ad in a magazine earns you $300 commission; a billboard ad nets you $450; when a client chooses all three methods, you will earn $1200 in commission.</t>
  </si>
  <si>
    <t>normal</t>
  </si>
  <si>
    <t>added</t>
  </si>
  <si>
    <t>daily cost</t>
  </si>
  <si>
    <t>prob</t>
  </si>
  <si>
    <t>normal with added</t>
  </si>
  <si>
    <t>total</t>
  </si>
  <si>
    <t>82% = 41/50</t>
  </si>
  <si>
    <t>month</t>
  </si>
  <si>
    <t>client num</t>
  </si>
  <si>
    <t>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</si>
</sst>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9" formatCode="0.000"/>
  </numFmts>
  <fonts count="6">
    <font>
      <sz val="11"/>
      <color theme="1"/>
      <name val="Calibri"/>
      <family val="2"/>
      <scheme val="minor"/>
    </font>
    <font>
      <sz val="12"/>
      <color rgb="FF2D3B45"/>
      <name val="Lato"/>
      <family val="2"/>
    </font>
    <font>
      <u/>
      <sz val="12"/>
      <color rgb="FF2D3B45"/>
      <name val="Lato"/>
      <family val="2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center" wrapText="1"/>
    </xf>
    <xf numFmtId="169" fontId="4" fillId="2" borderId="0" xfId="0" applyNumberFormat="1" applyFont="1" applyFill="1"/>
    <xf numFmtId="44" fontId="5" fillId="2" borderId="0" xfId="1" applyFont="1" applyFill="1"/>
    <xf numFmtId="44" fontId="4" fillId="2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6C88-B2F9-4577-8CAA-C1D1C00276BC}">
  <dimension ref="A2:J54"/>
  <sheetViews>
    <sheetView tabSelected="1" workbookViewId="0">
      <selection activeCell="H12" sqref="H12"/>
    </sheetView>
  </sheetViews>
  <sheetFormatPr defaultRowHeight="14.4"/>
  <cols>
    <col min="7" max="7" width="10.5546875" bestFit="1" customWidth="1"/>
  </cols>
  <sheetData>
    <row r="2" spans="1:10" ht="15" customHeight="1">
      <c r="A2" t="s">
        <v>0</v>
      </c>
      <c r="B2" s="1" t="s">
        <v>5</v>
      </c>
      <c r="C2" s="1"/>
      <c r="D2" s="1"/>
      <c r="E2" s="1"/>
      <c r="F2" s="1"/>
      <c r="G2" s="1"/>
      <c r="H2" s="1"/>
      <c r="I2" s="1"/>
      <c r="J2" s="1"/>
    </row>
    <row r="3" spans="1:10" ht="15" customHeight="1">
      <c r="B3" s="1"/>
      <c r="C3" s="1"/>
      <c r="D3" s="1"/>
      <c r="E3" s="1"/>
      <c r="F3" s="1"/>
      <c r="G3" s="1"/>
      <c r="H3" s="1"/>
      <c r="I3" s="1"/>
      <c r="J3" s="1"/>
    </row>
    <row r="4" spans="1:10" ht="15" customHeight="1">
      <c r="B4" s="1"/>
      <c r="C4" s="1"/>
      <c r="D4" s="1"/>
      <c r="E4" s="1"/>
      <c r="F4" s="1"/>
      <c r="G4" s="1"/>
      <c r="H4" s="1"/>
      <c r="I4" s="1"/>
      <c r="J4" s="1"/>
    </row>
    <row r="5" spans="1:10" ht="15" customHeight="1">
      <c r="B5" s="1"/>
      <c r="C5" s="1"/>
      <c r="D5" s="1"/>
      <c r="E5" s="1"/>
      <c r="F5" s="1"/>
      <c r="G5" s="1"/>
      <c r="H5" s="1"/>
      <c r="I5" s="1"/>
      <c r="J5" s="1"/>
    </row>
    <row r="6" spans="1:10" ht="15" customHeight="1">
      <c r="B6" s="1"/>
      <c r="C6" s="1"/>
      <c r="D6" s="1"/>
      <c r="E6" s="1"/>
      <c r="F6" s="1"/>
      <c r="G6" s="1"/>
      <c r="H6" s="1"/>
      <c r="I6" s="1"/>
      <c r="J6" s="1"/>
    </row>
    <row r="10" spans="1:10">
      <c r="B10">
        <v>1</v>
      </c>
      <c r="C10">
        <f ca="1">INT(NORMINV(RAND(),5.1,1.3))</f>
        <v>4</v>
      </c>
    </row>
    <row r="11" spans="1:10">
      <c r="B11">
        <v>2</v>
      </c>
      <c r="C11">
        <f t="shared" ref="C11:C54" ca="1" si="0">INT(NORMINV(RAND(),5.1,1.3))</f>
        <v>6</v>
      </c>
      <c r="G11" s="3">
        <f ca="1">COUNTIF(C10:C54,"&gt;5")/45</f>
        <v>0.24444444444444444</v>
      </c>
    </row>
    <row r="12" spans="1:10">
      <c r="B12">
        <v>3</v>
      </c>
      <c r="C12">
        <f t="shared" ca="1" si="0"/>
        <v>3</v>
      </c>
    </row>
    <row r="13" spans="1:10">
      <c r="B13">
        <v>4</v>
      </c>
      <c r="C13">
        <f t="shared" ca="1" si="0"/>
        <v>5</v>
      </c>
    </row>
    <row r="14" spans="1:10">
      <c r="B14">
        <v>5</v>
      </c>
      <c r="C14">
        <f t="shared" ca="1" si="0"/>
        <v>6</v>
      </c>
    </row>
    <row r="15" spans="1:10">
      <c r="B15">
        <v>6</v>
      </c>
      <c r="C15">
        <f t="shared" ca="1" si="0"/>
        <v>3</v>
      </c>
    </row>
    <row r="16" spans="1:10">
      <c r="B16">
        <v>7</v>
      </c>
      <c r="C16">
        <f t="shared" ca="1" si="0"/>
        <v>5</v>
      </c>
    </row>
    <row r="17" spans="2:3">
      <c r="B17">
        <v>8</v>
      </c>
      <c r="C17">
        <f t="shared" ca="1" si="0"/>
        <v>4</v>
      </c>
    </row>
    <row r="18" spans="2:3">
      <c r="B18">
        <v>9</v>
      </c>
      <c r="C18">
        <f t="shared" ca="1" si="0"/>
        <v>4</v>
      </c>
    </row>
    <row r="19" spans="2:3">
      <c r="B19">
        <v>10</v>
      </c>
      <c r="C19">
        <f t="shared" ca="1" si="0"/>
        <v>6</v>
      </c>
    </row>
    <row r="20" spans="2:3">
      <c r="B20">
        <v>11</v>
      </c>
      <c r="C20">
        <f t="shared" ca="1" si="0"/>
        <v>5</v>
      </c>
    </row>
    <row r="21" spans="2:3">
      <c r="B21">
        <v>12</v>
      </c>
      <c r="C21">
        <f t="shared" ca="1" si="0"/>
        <v>4</v>
      </c>
    </row>
    <row r="22" spans="2:3">
      <c r="B22">
        <v>13</v>
      </c>
      <c r="C22">
        <f t="shared" ca="1" si="0"/>
        <v>3</v>
      </c>
    </row>
    <row r="23" spans="2:3">
      <c r="B23">
        <v>14</v>
      </c>
      <c r="C23">
        <f t="shared" ca="1" si="0"/>
        <v>5</v>
      </c>
    </row>
    <row r="24" spans="2:3">
      <c r="B24">
        <v>15</v>
      </c>
      <c r="C24">
        <f t="shared" ca="1" si="0"/>
        <v>5</v>
      </c>
    </row>
    <row r="25" spans="2:3">
      <c r="B25">
        <v>16</v>
      </c>
      <c r="C25">
        <f t="shared" ca="1" si="0"/>
        <v>1</v>
      </c>
    </row>
    <row r="26" spans="2:3">
      <c r="B26">
        <v>17</v>
      </c>
      <c r="C26">
        <f t="shared" ca="1" si="0"/>
        <v>5</v>
      </c>
    </row>
    <row r="27" spans="2:3">
      <c r="B27">
        <v>18</v>
      </c>
      <c r="C27">
        <f t="shared" ca="1" si="0"/>
        <v>2</v>
      </c>
    </row>
    <row r="28" spans="2:3">
      <c r="B28">
        <v>19</v>
      </c>
      <c r="C28">
        <f t="shared" ca="1" si="0"/>
        <v>6</v>
      </c>
    </row>
    <row r="29" spans="2:3">
      <c r="B29">
        <v>20</v>
      </c>
      <c r="C29">
        <f t="shared" ca="1" si="0"/>
        <v>6</v>
      </c>
    </row>
    <row r="30" spans="2:3">
      <c r="B30">
        <v>21</v>
      </c>
      <c r="C30">
        <f t="shared" ca="1" si="0"/>
        <v>4</v>
      </c>
    </row>
    <row r="31" spans="2:3">
      <c r="B31">
        <v>22</v>
      </c>
      <c r="C31">
        <f t="shared" ca="1" si="0"/>
        <v>3</v>
      </c>
    </row>
    <row r="32" spans="2:3">
      <c r="B32">
        <v>23</v>
      </c>
      <c r="C32">
        <f t="shared" ca="1" si="0"/>
        <v>3</v>
      </c>
    </row>
    <row r="33" spans="2:3">
      <c r="B33">
        <v>24</v>
      </c>
      <c r="C33">
        <f t="shared" ca="1" si="0"/>
        <v>3</v>
      </c>
    </row>
    <row r="34" spans="2:3">
      <c r="B34">
        <v>25</v>
      </c>
      <c r="C34">
        <f t="shared" ca="1" si="0"/>
        <v>7</v>
      </c>
    </row>
    <row r="35" spans="2:3">
      <c r="B35">
        <v>26</v>
      </c>
      <c r="C35">
        <f t="shared" ca="1" si="0"/>
        <v>2</v>
      </c>
    </row>
    <row r="36" spans="2:3">
      <c r="B36">
        <v>27</v>
      </c>
      <c r="C36">
        <f t="shared" ca="1" si="0"/>
        <v>4</v>
      </c>
    </row>
    <row r="37" spans="2:3">
      <c r="B37">
        <v>28</v>
      </c>
      <c r="C37">
        <f t="shared" ca="1" si="0"/>
        <v>4</v>
      </c>
    </row>
    <row r="38" spans="2:3">
      <c r="B38">
        <v>29</v>
      </c>
      <c r="C38">
        <f t="shared" ca="1" si="0"/>
        <v>6</v>
      </c>
    </row>
    <row r="39" spans="2:3">
      <c r="B39">
        <v>30</v>
      </c>
      <c r="C39">
        <f t="shared" ca="1" si="0"/>
        <v>4</v>
      </c>
    </row>
    <row r="40" spans="2:3">
      <c r="B40">
        <v>31</v>
      </c>
      <c r="C40">
        <f t="shared" ca="1" si="0"/>
        <v>7</v>
      </c>
    </row>
    <row r="41" spans="2:3">
      <c r="B41">
        <v>32</v>
      </c>
      <c r="C41">
        <f t="shared" ca="1" si="0"/>
        <v>2</v>
      </c>
    </row>
    <row r="42" spans="2:3">
      <c r="B42">
        <v>33</v>
      </c>
      <c r="C42">
        <f t="shared" ca="1" si="0"/>
        <v>5</v>
      </c>
    </row>
    <row r="43" spans="2:3">
      <c r="B43">
        <v>34</v>
      </c>
      <c r="C43">
        <f t="shared" ca="1" si="0"/>
        <v>4</v>
      </c>
    </row>
    <row r="44" spans="2:3">
      <c r="B44">
        <v>35</v>
      </c>
      <c r="C44">
        <f t="shared" ca="1" si="0"/>
        <v>6</v>
      </c>
    </row>
    <row r="45" spans="2:3">
      <c r="B45">
        <v>36</v>
      </c>
      <c r="C45">
        <f t="shared" ca="1" si="0"/>
        <v>5</v>
      </c>
    </row>
    <row r="46" spans="2:3">
      <c r="B46">
        <v>37</v>
      </c>
      <c r="C46">
        <f t="shared" ca="1" si="0"/>
        <v>4</v>
      </c>
    </row>
    <row r="47" spans="2:3">
      <c r="B47">
        <v>38</v>
      </c>
      <c r="C47">
        <f t="shared" ca="1" si="0"/>
        <v>6</v>
      </c>
    </row>
    <row r="48" spans="2:3">
      <c r="B48">
        <v>39</v>
      </c>
      <c r="C48">
        <f t="shared" ca="1" si="0"/>
        <v>4</v>
      </c>
    </row>
    <row r="49" spans="2:3">
      <c r="B49">
        <v>40</v>
      </c>
      <c r="C49">
        <f t="shared" ca="1" si="0"/>
        <v>5</v>
      </c>
    </row>
    <row r="50" spans="2:3">
      <c r="B50">
        <v>41</v>
      </c>
      <c r="C50">
        <f t="shared" ca="1" si="0"/>
        <v>6</v>
      </c>
    </row>
    <row r="51" spans="2:3">
      <c r="B51">
        <v>42</v>
      </c>
      <c r="C51">
        <f t="shared" ca="1" si="0"/>
        <v>2</v>
      </c>
    </row>
    <row r="52" spans="2:3">
      <c r="B52">
        <v>43</v>
      </c>
      <c r="C52">
        <f t="shared" ca="1" si="0"/>
        <v>4</v>
      </c>
    </row>
    <row r="53" spans="2:3">
      <c r="B53">
        <v>44</v>
      </c>
      <c r="C53">
        <f t="shared" ca="1" si="0"/>
        <v>4</v>
      </c>
    </row>
    <row r="54" spans="2:3">
      <c r="B54">
        <v>45</v>
      </c>
      <c r="C54">
        <f t="shared" ca="1" si="0"/>
        <v>5</v>
      </c>
    </row>
  </sheetData>
  <mergeCells count="1">
    <mergeCell ref="B2:J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DFE79-E47B-4991-A687-30D9737D02DB}">
  <dimension ref="A2:L27"/>
  <sheetViews>
    <sheetView topLeftCell="A3" workbookViewId="0">
      <selection activeCell="J21" sqref="J21"/>
    </sheetView>
  </sheetViews>
  <sheetFormatPr defaultRowHeight="14.4"/>
  <cols>
    <col min="6" max="6" width="10.109375" bestFit="1" customWidth="1"/>
  </cols>
  <sheetData>
    <row r="2" spans="1:12" ht="15" customHeight="1">
      <c r="A2" t="s">
        <v>1</v>
      </c>
      <c r="B2" s="1" t="s">
        <v>6</v>
      </c>
      <c r="C2" s="1"/>
      <c r="D2" s="1"/>
      <c r="E2" s="1"/>
      <c r="F2" s="1"/>
      <c r="G2" s="1"/>
      <c r="H2" s="1"/>
      <c r="I2" s="1"/>
      <c r="J2" s="1"/>
      <c r="K2" s="1"/>
    </row>
    <row r="3" spans="1:12" ht="15" customHeight="1">
      <c r="B3" s="1"/>
      <c r="C3" s="1"/>
      <c r="D3" s="1"/>
      <c r="E3" s="1"/>
      <c r="F3" s="1"/>
      <c r="G3" s="1"/>
      <c r="H3" s="1"/>
      <c r="I3" s="1"/>
      <c r="J3" s="1"/>
      <c r="K3" s="1"/>
    </row>
    <row r="4" spans="1:12" ht="15" customHeight="1">
      <c r="B4" s="1"/>
      <c r="C4" s="1"/>
      <c r="D4" s="1"/>
      <c r="E4" s="1"/>
      <c r="F4" s="1"/>
      <c r="G4" s="1"/>
      <c r="H4" s="1"/>
      <c r="I4" s="1"/>
      <c r="J4" s="1"/>
      <c r="K4" s="1"/>
    </row>
    <row r="5" spans="1:12" ht="15" customHeight="1">
      <c r="B5" s="1"/>
      <c r="C5" s="1"/>
      <c r="D5" s="1"/>
      <c r="E5" s="1"/>
      <c r="F5" s="1"/>
      <c r="G5" s="1"/>
      <c r="H5" s="1"/>
      <c r="I5" s="1"/>
      <c r="J5" s="1"/>
      <c r="K5" s="1"/>
    </row>
    <row r="6" spans="1:12" ht="15" customHeight="1">
      <c r="B6" s="1"/>
      <c r="C6" s="1"/>
      <c r="D6" s="1"/>
      <c r="E6" s="1"/>
      <c r="F6" s="1"/>
      <c r="G6" s="1"/>
      <c r="H6" s="1"/>
      <c r="I6" s="1"/>
      <c r="J6" s="1"/>
      <c r="K6" s="1"/>
    </row>
    <row r="7" spans="1:12" ht="15" customHeight="1">
      <c r="B7" s="1"/>
      <c r="C7" s="1"/>
      <c r="D7" s="1"/>
      <c r="E7" s="1"/>
      <c r="F7" s="1"/>
      <c r="G7" s="1"/>
      <c r="H7" s="1"/>
      <c r="I7" s="1"/>
      <c r="J7" s="1"/>
      <c r="K7" s="1"/>
    </row>
    <row r="8" spans="1:12" ht="15" customHeight="1">
      <c r="B8" s="1"/>
      <c r="C8" s="1"/>
      <c r="D8" s="1"/>
      <c r="E8" s="1"/>
      <c r="F8" s="1"/>
      <c r="G8" s="1"/>
      <c r="H8" s="1"/>
      <c r="I8" s="1"/>
      <c r="J8" s="1"/>
      <c r="K8" s="1"/>
    </row>
    <row r="9" spans="1:12">
      <c r="B9" s="1"/>
      <c r="C9" s="1"/>
      <c r="D9" s="1"/>
      <c r="E9" s="1"/>
      <c r="F9" s="1"/>
      <c r="G9" s="1"/>
      <c r="H9" s="1"/>
      <c r="I9" s="1"/>
      <c r="J9" s="1"/>
      <c r="K9" s="1"/>
    </row>
    <row r="11" spans="1:12">
      <c r="E11" t="s">
        <v>11</v>
      </c>
      <c r="F11" t="s">
        <v>10</v>
      </c>
      <c r="G11" t="s">
        <v>8</v>
      </c>
      <c r="H11" t="s">
        <v>12</v>
      </c>
      <c r="L11" t="s">
        <v>14</v>
      </c>
    </row>
    <row r="12" spans="1:12">
      <c r="B12" t="s">
        <v>8</v>
      </c>
      <c r="C12">
        <f ca="1" xml:space="preserve"> RANDBETWEEN(98.35,285.5)</f>
        <v>170</v>
      </c>
      <c r="D12">
        <v>1</v>
      </c>
      <c r="E12">
        <f ca="1">RANDBETWEEN(0,50)</f>
        <v>46</v>
      </c>
      <c r="F12">
        <f ca="1">IF(E12&gt;40,G12, H12)</f>
        <v>145</v>
      </c>
      <c r="G12">
        <f ca="1">RANDBETWEEN(98.35,285.5)</f>
        <v>145</v>
      </c>
      <c r="H12">
        <f ca="1">(RANDBETWEEN(98.35,285.5)+RANDBETWEEN(12.8,155))</f>
        <v>185</v>
      </c>
    </row>
    <row r="13" spans="1:12">
      <c r="B13" t="s">
        <v>9</v>
      </c>
      <c r="C13">
        <f ca="1">RANDBETWEEN(12.8,155)</f>
        <v>31</v>
      </c>
      <c r="D13">
        <v>2</v>
      </c>
      <c r="E13">
        <f t="shared" ref="E13:E23" ca="1" si="0">RANDBETWEEN(0,50)</f>
        <v>4</v>
      </c>
      <c r="F13">
        <f t="shared" ref="F13:F23" ca="1" si="1">IF(E13&gt;40,G13, H13)</f>
        <v>341</v>
      </c>
      <c r="G13">
        <f t="shared" ref="G13:G23" ca="1" si="2">RANDBETWEEN(98.35,285.5)</f>
        <v>200</v>
      </c>
      <c r="H13">
        <f t="shared" ref="H13:H23" ca="1" si="3">(RANDBETWEEN(98.35,285.5)+RANDBETWEEN(12.8,155))</f>
        <v>341</v>
      </c>
    </row>
    <row r="14" spans="1:12">
      <c r="D14">
        <v>3</v>
      </c>
      <c r="E14">
        <f t="shared" ca="1" si="0"/>
        <v>18</v>
      </c>
      <c r="F14">
        <f t="shared" ca="1" si="1"/>
        <v>300</v>
      </c>
      <c r="G14">
        <f t="shared" ca="1" si="2"/>
        <v>184</v>
      </c>
      <c r="H14">
        <f t="shared" ca="1" si="3"/>
        <v>300</v>
      </c>
    </row>
    <row r="15" spans="1:12">
      <c r="D15">
        <v>4</v>
      </c>
      <c r="E15">
        <f t="shared" ca="1" si="0"/>
        <v>20</v>
      </c>
      <c r="F15">
        <f ca="1">IF(E15&gt;E40,G15, H15)</f>
        <v>133</v>
      </c>
      <c r="G15">
        <f t="shared" ca="1" si="2"/>
        <v>133</v>
      </c>
      <c r="H15">
        <f t="shared" ca="1" si="3"/>
        <v>232</v>
      </c>
    </row>
    <row r="16" spans="1:12">
      <c r="D16">
        <v>5</v>
      </c>
      <c r="E16">
        <f t="shared" ca="1" si="0"/>
        <v>27</v>
      </c>
      <c r="F16">
        <f t="shared" ca="1" si="1"/>
        <v>274</v>
      </c>
      <c r="G16">
        <f t="shared" ca="1" si="2"/>
        <v>159</v>
      </c>
      <c r="H16">
        <f t="shared" ca="1" si="3"/>
        <v>274</v>
      </c>
    </row>
    <row r="17" spans="4:8">
      <c r="D17">
        <v>6</v>
      </c>
      <c r="E17">
        <f t="shared" ca="1" si="0"/>
        <v>34</v>
      </c>
      <c r="F17">
        <f t="shared" ca="1" si="1"/>
        <v>297</v>
      </c>
      <c r="G17">
        <f t="shared" ca="1" si="2"/>
        <v>265</v>
      </c>
      <c r="H17">
        <f t="shared" ca="1" si="3"/>
        <v>297</v>
      </c>
    </row>
    <row r="18" spans="4:8">
      <c r="D18">
        <v>7</v>
      </c>
      <c r="E18">
        <f t="shared" ca="1" si="0"/>
        <v>11</v>
      </c>
      <c r="F18">
        <f t="shared" ca="1" si="1"/>
        <v>176</v>
      </c>
      <c r="G18">
        <f t="shared" ca="1" si="2"/>
        <v>183</v>
      </c>
      <c r="H18">
        <f t="shared" ca="1" si="3"/>
        <v>176</v>
      </c>
    </row>
    <row r="19" spans="4:8">
      <c r="D19">
        <v>8</v>
      </c>
      <c r="E19">
        <f t="shared" ca="1" si="0"/>
        <v>3</v>
      </c>
      <c r="F19">
        <f t="shared" ca="1" si="1"/>
        <v>143</v>
      </c>
      <c r="G19">
        <f t="shared" ca="1" si="2"/>
        <v>99</v>
      </c>
      <c r="H19">
        <f t="shared" ca="1" si="3"/>
        <v>143</v>
      </c>
    </row>
    <row r="20" spans="4:8">
      <c r="D20">
        <v>9</v>
      </c>
      <c r="E20">
        <f t="shared" ca="1" si="0"/>
        <v>13</v>
      </c>
      <c r="F20">
        <f t="shared" ca="1" si="1"/>
        <v>290</v>
      </c>
      <c r="G20">
        <f t="shared" ca="1" si="2"/>
        <v>186</v>
      </c>
      <c r="H20">
        <f t="shared" ca="1" si="3"/>
        <v>290</v>
      </c>
    </row>
    <row r="21" spans="4:8">
      <c r="D21">
        <v>10</v>
      </c>
      <c r="E21">
        <f t="shared" ca="1" si="0"/>
        <v>23</v>
      </c>
      <c r="F21">
        <f t="shared" ca="1" si="1"/>
        <v>240</v>
      </c>
      <c r="G21">
        <f t="shared" ca="1" si="2"/>
        <v>148</v>
      </c>
      <c r="H21">
        <f t="shared" ca="1" si="3"/>
        <v>240</v>
      </c>
    </row>
    <row r="22" spans="4:8">
      <c r="D22">
        <v>11</v>
      </c>
      <c r="E22">
        <f t="shared" ca="1" si="0"/>
        <v>22</v>
      </c>
      <c r="F22">
        <f t="shared" ca="1" si="1"/>
        <v>159</v>
      </c>
      <c r="G22">
        <f t="shared" ca="1" si="2"/>
        <v>166</v>
      </c>
      <c r="H22">
        <f t="shared" ca="1" si="3"/>
        <v>159</v>
      </c>
    </row>
    <row r="23" spans="4:8">
      <c r="D23">
        <v>12</v>
      </c>
      <c r="E23">
        <f t="shared" ca="1" si="0"/>
        <v>48</v>
      </c>
      <c r="F23">
        <f t="shared" ca="1" si="1"/>
        <v>121</v>
      </c>
      <c r="G23">
        <f t="shared" ca="1" si="2"/>
        <v>121</v>
      </c>
      <c r="H23">
        <f t="shared" ca="1" si="3"/>
        <v>320</v>
      </c>
    </row>
    <row r="27" spans="4:8" ht="16.2">
      <c r="E27" t="s">
        <v>13</v>
      </c>
      <c r="F27" s="4">
        <f ca="1">SUM(F12:F23)</f>
        <v>2619</v>
      </c>
    </row>
  </sheetData>
  <mergeCells count="1">
    <mergeCell ref="B2:K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7871E-A2AF-42A8-B0C2-97D6687AE90F}">
  <dimension ref="A2:K29"/>
  <sheetViews>
    <sheetView topLeftCell="A19" workbookViewId="0">
      <selection activeCell="M19" sqref="M19"/>
    </sheetView>
  </sheetViews>
  <sheetFormatPr defaultRowHeight="14.4"/>
  <cols>
    <col min="9" max="9" width="10.109375" bestFit="1" customWidth="1"/>
  </cols>
  <sheetData>
    <row r="2" spans="1:11">
      <c r="A2" t="s">
        <v>2</v>
      </c>
      <c r="B2" s="2" t="s">
        <v>7</v>
      </c>
      <c r="C2" s="2"/>
      <c r="D2" s="2"/>
      <c r="E2" s="2"/>
      <c r="F2" s="2"/>
      <c r="G2" s="2"/>
      <c r="H2" s="2"/>
      <c r="I2" s="2"/>
      <c r="J2" s="2"/>
      <c r="K2" s="2"/>
    </row>
    <row r="3" spans="1:11"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>
      <c r="B7" s="2"/>
      <c r="C7" s="2"/>
      <c r="D7" s="2"/>
      <c r="E7" s="2"/>
      <c r="F7" s="2"/>
      <c r="G7" s="2"/>
      <c r="H7" s="2"/>
      <c r="I7" s="2"/>
      <c r="J7" s="2"/>
      <c r="K7" s="2"/>
    </row>
    <row r="9" spans="1:11">
      <c r="B9" s="1" t="s">
        <v>3</v>
      </c>
      <c r="C9" s="1"/>
      <c r="D9" s="1"/>
      <c r="E9" s="1"/>
      <c r="F9" s="1"/>
      <c r="G9" s="1"/>
      <c r="H9" s="1"/>
      <c r="I9" s="1"/>
      <c r="J9" s="1"/>
      <c r="K9" s="1"/>
    </row>
    <row r="10" spans="1:11">
      <c r="B10" s="1"/>
      <c r="C10" s="1"/>
      <c r="D10" s="1"/>
      <c r="E10" s="1"/>
      <c r="F10" s="1"/>
      <c r="G10" s="1"/>
      <c r="H10" s="1"/>
      <c r="I10" s="1"/>
      <c r="J10" s="1"/>
      <c r="K10" s="1"/>
    </row>
    <row r="12" spans="1:11" ht="15" customHeight="1">
      <c r="B12" s="1" t="s">
        <v>4</v>
      </c>
      <c r="C12" s="1"/>
      <c r="D12" s="1"/>
      <c r="E12" s="1"/>
      <c r="F12" s="1"/>
      <c r="G12" s="1"/>
      <c r="H12" s="1"/>
      <c r="I12" s="1"/>
      <c r="J12" s="1"/>
      <c r="K12" s="1"/>
    </row>
    <row r="13" spans="1:11" ht="15" customHeight="1"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ht="15" customHeight="1">
      <c r="B14" s="1"/>
      <c r="C14" s="1"/>
      <c r="D14" s="1"/>
      <c r="E14" s="1"/>
      <c r="F14" s="1"/>
      <c r="G14" s="1"/>
      <c r="H14" s="1"/>
      <c r="I14" s="1"/>
      <c r="J14" s="1"/>
      <c r="K14" s="1"/>
    </row>
    <row r="17" spans="2:9">
      <c r="F17" t="s">
        <v>16</v>
      </c>
      <c r="G17" t="s">
        <v>17</v>
      </c>
    </row>
    <row r="18" spans="2:9">
      <c r="B18">
        <v>1</v>
      </c>
      <c r="C18">
        <v>0.3</v>
      </c>
      <c r="D18">
        <v>300</v>
      </c>
      <c r="E18">
        <v>0</v>
      </c>
      <c r="F18">
        <v>1</v>
      </c>
      <c r="G18">
        <f ca="1">LOOKUP(RAND(),$E$18:$E$21,$B$18:$B$21)</f>
        <v>3</v>
      </c>
      <c r="I18">
        <f ca="1">LOOKUP(G18,$B$18:$B$21,$D$18:$D$21)</f>
        <v>450</v>
      </c>
    </row>
    <row r="19" spans="2:9">
      <c r="B19">
        <v>2</v>
      </c>
      <c r="C19">
        <v>0.4</v>
      </c>
      <c r="D19">
        <v>600</v>
      </c>
      <c r="E19">
        <f>C18+E18</f>
        <v>0.3</v>
      </c>
      <c r="F19">
        <v>2</v>
      </c>
      <c r="G19">
        <f t="shared" ref="G19:G27" ca="1" si="0">LOOKUP(RAND(),$E$18:$E$21,$B$18:$B$21)</f>
        <v>2</v>
      </c>
      <c r="I19">
        <f ca="1">LOOKUP(G19,$B$18:$B$21,$D$18:$D$21)</f>
        <v>600</v>
      </c>
    </row>
    <row r="20" spans="2:9">
      <c r="B20">
        <v>3</v>
      </c>
      <c r="C20">
        <v>0.2</v>
      </c>
      <c r="D20">
        <v>450</v>
      </c>
      <c r="E20">
        <f t="shared" ref="E20:E21" si="1">C19+E19</f>
        <v>0.7</v>
      </c>
      <c r="F20">
        <v>3</v>
      </c>
      <c r="G20">
        <f t="shared" ca="1" si="0"/>
        <v>3</v>
      </c>
      <c r="I20">
        <f ca="1">LOOKUP(G20,$B$18:$B$21,$D$18:$D$21)</f>
        <v>450</v>
      </c>
    </row>
    <row r="21" spans="2:9">
      <c r="B21">
        <v>4</v>
      </c>
      <c r="C21">
        <v>0.1</v>
      </c>
      <c r="D21">
        <v>1200</v>
      </c>
      <c r="E21">
        <f t="shared" si="1"/>
        <v>0.89999999999999991</v>
      </c>
      <c r="F21">
        <v>4</v>
      </c>
      <c r="G21">
        <f t="shared" ca="1" si="0"/>
        <v>4</v>
      </c>
      <c r="I21">
        <f t="shared" ref="I19:I27" ca="1" si="2">LOOKUP(G21,$B$18:$B$21,$D$18:$D$21)</f>
        <v>1200</v>
      </c>
    </row>
    <row r="22" spans="2:9">
      <c r="F22">
        <v>5</v>
      </c>
      <c r="G22">
        <f t="shared" ca="1" si="0"/>
        <v>3</v>
      </c>
      <c r="I22">
        <f t="shared" ca="1" si="2"/>
        <v>450</v>
      </c>
    </row>
    <row r="23" spans="2:9">
      <c r="F23">
        <v>6</v>
      </c>
      <c r="G23">
        <f t="shared" ca="1" si="0"/>
        <v>3</v>
      </c>
      <c r="I23">
        <f t="shared" ca="1" si="2"/>
        <v>450</v>
      </c>
    </row>
    <row r="24" spans="2:9">
      <c r="F24">
        <v>7</v>
      </c>
      <c r="G24">
        <f t="shared" ca="1" si="0"/>
        <v>2</v>
      </c>
      <c r="I24">
        <f t="shared" ca="1" si="2"/>
        <v>600</v>
      </c>
    </row>
    <row r="25" spans="2:9">
      <c r="F25">
        <v>8</v>
      </c>
      <c r="G25">
        <f t="shared" ca="1" si="0"/>
        <v>2</v>
      </c>
      <c r="I25">
        <f t="shared" ca="1" si="2"/>
        <v>600</v>
      </c>
    </row>
    <row r="26" spans="2:9">
      <c r="F26">
        <v>9</v>
      </c>
      <c r="G26">
        <f t="shared" ca="1" si="0"/>
        <v>3</v>
      </c>
      <c r="I26">
        <f t="shared" ca="1" si="2"/>
        <v>450</v>
      </c>
    </row>
    <row r="27" spans="2:9">
      <c r="F27">
        <v>10</v>
      </c>
      <c r="G27">
        <f t="shared" ca="1" si="0"/>
        <v>1</v>
      </c>
      <c r="I27">
        <f t="shared" ca="1" si="2"/>
        <v>300</v>
      </c>
    </row>
    <row r="29" spans="2:9">
      <c r="H29" t="s">
        <v>15</v>
      </c>
      <c r="I29" s="5">
        <f ca="1">SUM(I18:I27)</f>
        <v>5550</v>
      </c>
    </row>
  </sheetData>
  <mergeCells count="3">
    <mergeCell ref="B2:K7"/>
    <mergeCell ref="B9:K10"/>
    <mergeCell ref="B12:K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Manning Graham</cp:lastModifiedBy>
  <dcterms:created xsi:type="dcterms:W3CDTF">2021-04-20T12:57:39Z</dcterms:created>
  <dcterms:modified xsi:type="dcterms:W3CDTF">2021-04-20T22:15:35Z</dcterms:modified>
</cp:coreProperties>
</file>