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uveduvn-my.sharepoint.com/personal/an_nguyen_220095_student_fulbright_edu_vn/Documents/2024_Spring/"/>
    </mc:Choice>
  </mc:AlternateContent>
  <xr:revisionPtr revIDLastSave="295" documentId="8_{91955377-AD2B-4DC2-B734-9D116A44698B}" xr6:coauthVersionLast="47" xr6:coauthVersionMax="47" xr10:uidLastSave="{F2D6F289-8001-40F0-A5C4-E5CDC06D9295}"/>
  <bookViews>
    <workbookView xWindow="-108" yWindow="-108" windowWidth="23256" windowHeight="13176" xr2:uid="{8D9C5611-8D1E-455B-87AD-157D97062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29" i="1"/>
  <c r="E10" i="1"/>
  <c r="E3" i="1"/>
  <c r="E4" i="1"/>
  <c r="E5" i="1"/>
  <c r="E6" i="1"/>
  <c r="E7" i="1"/>
  <c r="E8" i="1"/>
  <c r="E9" i="1"/>
  <c r="E11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B30" i="1" l="1"/>
</calcChain>
</file>

<file path=xl/sharedStrings.xml><?xml version="1.0" encoding="utf-8"?>
<sst xmlns="http://schemas.openxmlformats.org/spreadsheetml/2006/main" count="112" uniqueCount="82">
  <si>
    <t>Part</t>
  </si>
  <si>
    <t>Main board</t>
  </si>
  <si>
    <t xml:space="preserve">N20 haptic motor </t>
  </si>
  <si>
    <t>Động cơ rung N20 DC Vibration Motor – Hshop.vn</t>
  </si>
  <si>
    <t>6 channels RF 2.4Ghz L24YK-TXH Transmitter</t>
  </si>
  <si>
    <t>Mạch phát RF 6 kênh 2.4Ghz L24YK-TXH Transmitter – Hshop.vn</t>
  </si>
  <si>
    <t xml:space="preserve"> Button Push Hold 12x8mm 2 Pins</t>
  </si>
  <si>
    <t>https://www.thegioiic.com/nut-nhan-giu-12x8mm-2-chan</t>
  </si>
  <si>
    <t>Battery Li-Po 3.7V 500mAh 602535</t>
  </si>
  <si>
    <t>Pin Li-Po 3.7V 500mAh 602535 (Lithium Polymer) (handphone.vn)</t>
  </si>
  <si>
    <t>Gateron KS-33 Low Profile 2.0 Mechanical Switch</t>
  </si>
  <si>
    <t>Gateron KS-33 Low Profile 2.0 Mechanical Switch Set</t>
  </si>
  <si>
    <t>Thin Hex Nut M3 Stainless Steel304</t>
  </si>
  <si>
    <t>Đai Ốc Lục Giác Mỏng M2 M2.5 M3 M4 Tán Inox304 OcVitMin</t>
  </si>
  <si>
    <t>Ốc Lục Giác Đầu Dù M3 Inox 304 Hút Nam Châm OcVitMin</t>
  </si>
  <si>
    <t>Hexagon Head Screw M3 8MM Stainless Steel 304 Magnetic Suction</t>
  </si>
  <si>
    <t>Nut M2 Ecu Hexagon Nut 304 Stainless Steel</t>
  </si>
  <si>
    <t>Đai Ốc M2 M2.5 M3 M4 M5 M6 M8 M10 Ecu Lục Giác Tán Inox 304 OcVitMin</t>
  </si>
  <si>
    <t>M2 6MM 304 Stainless Steel Umbrella Head Hex Nut with Magnetic Suction</t>
  </si>
  <si>
    <t>Ốc Lục Giác Đầu Dù M2 M2.5 Inox 304 Hút Nam Châm OcVitMin</t>
  </si>
  <si>
    <t>DC Motor Control Circuit L9110</t>
  </si>
  <si>
    <t>Mạch điều khiển động cơ DC L9110 – Hshop.vn</t>
  </si>
  <si>
    <t>TP4056 Lithium Battery Charge Controller USB-C</t>
  </si>
  <si>
    <t>Mạch sạc pin TP4056 Lithium Battery Charge Controller USB-C – Hshop.vn</t>
  </si>
  <si>
    <t xml:space="preserve">LED 5MM RGB 4-pin Common Anode  </t>
  </si>
  <si>
    <t>Led RGB 4 Chân Siêu Sáng Phi 5mm | Shopee Việt Nam</t>
  </si>
  <si>
    <t>LED 5MM blue</t>
  </si>
  <si>
    <t>Combo 20 - Led Phủ Màu 3mm / 5mm - Đỏ, Xanh lá , Xanh dương , Vàng, Trắng, Cam. | Shopee Việt Nam</t>
  </si>
  <si>
    <t>1027 Circular Vibration Motor</t>
  </si>
  <si>
    <t>Động cơ rung tròn 1027 – Hshop.vn</t>
  </si>
  <si>
    <t>Resistor 150R 1/4W 1%</t>
  </si>
  <si>
    <t>Điện trở 150R 1/4W 1% (gói 50 con) (icdayroi.com)</t>
  </si>
  <si>
    <t>SMD Resistor 330R 1206 5%</t>
  </si>
  <si>
    <t>SMD Resistor 100R 1206 5%</t>
  </si>
  <si>
    <t>Điện trở 100R 1206 5% (gói 25 con) (icdayroi.com)</t>
  </si>
  <si>
    <t>Điện trở 330R 1206 5% (gói 25 con) (icdayroi.com)</t>
  </si>
  <si>
    <t>Electronic cable PH2.0 6 pins male and female</t>
  </si>
  <si>
    <t>https://nshopvn.com/product/cap-day-bus-ph2-0mm-dai-40cm/?variant=82319</t>
  </si>
  <si>
    <t>Cặp dây Bus PH2.0mm dài 40cm - Nshop (nshopvn.com)</t>
  </si>
  <si>
    <t>Electronic cable PH2.54 2 pins male and female</t>
  </si>
  <si>
    <t>Plastic Tie wire 10cm</t>
  </si>
  <si>
    <t>Dây Rút Nhựa Dây Thít Nhựa 10cm, 20cm, 30cm Trắng, Đen 100 Sợi / 1 Bịch | Shopee Việt Nam</t>
  </si>
  <si>
    <t>Keo E8000 50ml Bulaien - Dán Thủ Công Handmade, Keo Dẻo Acrylic Dán Gioăng Màn hình điện thoại - Hàng Chính Hãng | Shopee Việt Nam</t>
  </si>
  <si>
    <t>FDM 3D print parts (4g fillament)</t>
  </si>
  <si>
    <t>Nhựa In 3D Filament SUNLU PLA+ 1.75mm 1kg White (Trắng/Đen) | Shopee Việt Nam</t>
  </si>
  <si>
    <t>SLA 3D print parts (estimate~180g)</t>
  </si>
  <si>
    <t>3D Printing Automatic Quote – 3D Hony (hony3d-vn.translate.goog)</t>
  </si>
  <si>
    <t xml:space="preserve">Amount </t>
  </si>
  <si>
    <t>https://cart.jlcpcb.com/quote?orderType=1&amp;stencilLayer=2&amp;stencilWidth=40&amp;stencilLength=60&amp;stencilCounts=5</t>
  </si>
  <si>
    <t>Unit</t>
  </si>
  <si>
    <t>Total expected price</t>
  </si>
  <si>
    <t>Note</t>
  </si>
  <si>
    <t xml:space="preserve">Purchasing link </t>
  </si>
  <si>
    <t>Purchase in pack of 20</t>
  </si>
  <si>
    <t>4-pin push button 6x6x4.3mm DIP</t>
  </si>
  <si>
    <t>Nút nhấn 4 chân 6x6x4.3mm DIP - Điện Tử MTU (dientumtu.com)</t>
  </si>
  <si>
    <t>Purchase in pack of 110</t>
  </si>
  <si>
    <t>Purchase in pack of 50</t>
  </si>
  <si>
    <t>Purchase in pack of 25</t>
  </si>
  <si>
    <t>Purchase in pack of 100</t>
  </si>
  <si>
    <t>Glue E8000 50ml Bulaien (~1ml for each controller</t>
  </si>
  <si>
    <t>1 purchase use for 50 controller</t>
  </si>
  <si>
    <t>Only purchase fillament</t>
  </si>
  <si>
    <t>Out-source printing price</t>
  </si>
  <si>
    <t>Toal:</t>
  </si>
  <si>
    <t>Chemical Capacitor – Polarized Capacitor 100uF 16V</t>
  </si>
  <si>
    <t>Tụ Hóa - Tụ Điện Phân Cực - Các loại nhiều size, điện dung khác nhau - Điện Tử MTU (dientumtu.com)</t>
  </si>
  <si>
    <t>Cuộn dây đồng cách nhiệt 250m 30awg B-30-1000 chuyên dụng câu mạch điện tử 8 màu | Shopee Việt Nam</t>
  </si>
  <si>
    <t>Tin-plated copper wire 30awg (estimate 0.5m)</t>
  </si>
  <si>
    <t>Tin-plated copper wire 24 (estimate 0.5m)</t>
  </si>
  <si>
    <t>Cuộn dây điện DIYMORE 24awg 10m Ul-1007 80c / 300v chất lượng cao | Shopee Việt Nam</t>
  </si>
  <si>
    <t>Purchase in pack of 10m</t>
  </si>
  <si>
    <t>Purchase in pack of 250m</t>
  </si>
  <si>
    <t>Purchase hemical pack of Cực</t>
  </si>
  <si>
    <t>Purchase attery Li pack of 500mAh</t>
  </si>
  <si>
    <t>Purchase lectronic pack of day</t>
  </si>
  <si>
    <t>Purchase lectronic pack of dài</t>
  </si>
  <si>
    <t>Expected price per unit</t>
  </si>
  <si>
    <t>pcs</t>
  </si>
  <si>
    <t>1 meter</t>
  </si>
  <si>
    <t>1 ml</t>
  </si>
  <si>
    <t>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</si>
</sst>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[$₫-42A]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111827"/>
      <name val="Arial"/>
      <family val="2"/>
    </font>
    <font>
      <b/>
      <u/>
      <sz val="11"/>
      <color theme="1"/>
      <name val="Aptos Narrow"/>
      <family val="2"/>
      <scheme val="minor"/>
    </font>
    <font>
      <sz val="9"/>
      <color rgb="FF141414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9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169" fontId="0" fillId="0" borderId="1" xfId="0" applyNumberFormat="1" applyBorder="1" applyAlignment="1">
      <alignment wrapText="1"/>
    </xf>
    <xf numFmtId="0" fontId="1" fillId="0" borderId="1" xfId="1" applyBorder="1" applyAlignment="1">
      <alignment wrapText="1"/>
    </xf>
    <xf numFmtId="169" fontId="2" fillId="0" borderId="1" xfId="0" applyNumberFormat="1" applyFont="1" applyBorder="1" applyAlignment="1">
      <alignment wrapText="1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169" fontId="3" fillId="0" borderId="1" xfId="0" applyNumberFormat="1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vitmin.vn/dai-oc-m2-m2-5-m3-m4-m5-m6-m8-m10-ecu-luc-giac-tan-inox-304" TargetMode="External"/><Relationship Id="rId13" Type="http://schemas.openxmlformats.org/officeDocument/2006/relationships/hyperlink" Target="https://shopee.vn/Combo-20-Led-Ph%E1%BB%A7-M%C3%A0u-3mm-5mm-%C4%90%E1%BB%8F-Xanh-l%C3%A1-Xanh-d%C6%B0%C6%A1ng-V%C3%A0ng-Tr%E1%BA%AFng-Cam.-i.106323333.9848404882?sp_atk=3e1a4935-9271-48b6-8a8a-da79759090e0&amp;xptdk=3e1a4935-9271-48b6-8a8a-da79759090e0" TargetMode="External"/><Relationship Id="rId18" Type="http://schemas.openxmlformats.org/officeDocument/2006/relationships/hyperlink" Target="https://nshopvn.com/product/cap-day-bus-ph2-0mm-dai-40cm/?variant=82319" TargetMode="External"/><Relationship Id="rId26" Type="http://schemas.openxmlformats.org/officeDocument/2006/relationships/hyperlink" Target="https://dientumtu.com/san-pham/tu-hoa-tu-dien-phan-cuc-cac-loai-nhieu-size-dien-dung-khac-nhau" TargetMode="External"/><Relationship Id="rId3" Type="http://schemas.openxmlformats.org/officeDocument/2006/relationships/hyperlink" Target="https://www.thegioiic.com/nut-nhan-giu-12x8mm-2-chan" TargetMode="External"/><Relationship Id="rId21" Type="http://schemas.openxmlformats.org/officeDocument/2006/relationships/hyperlink" Target="https://shopee.vn/Keo-E8000-50ml-Bulaien-D%C3%A1n-Th%E1%BB%A7-C%C3%B4ng-Handmade-Keo-D%E1%BA%BBo-Acrylic-D%C3%A1n-Gio%C4%83ng-M%C3%A0n-h%C3%ACnh-%C4%91i%E1%BB%87n-tho%E1%BA%A1i-H%C3%A0ng-Ch%C3%ADnh-H%C3%A3ng-i.252432728.4854815493?sp_atk=3c4ba67b-7e73-4996-aea7-72c16b5c81a5&amp;xptdk=3c4ba67b-7e73-4996-aea7-72c16b5c81a5" TargetMode="External"/><Relationship Id="rId7" Type="http://schemas.openxmlformats.org/officeDocument/2006/relationships/hyperlink" Target="https://ocvitmin.vn/oc-luc-giac-dau-du-m3-inox-304-hut-nam-cham" TargetMode="External"/><Relationship Id="rId12" Type="http://schemas.openxmlformats.org/officeDocument/2006/relationships/hyperlink" Target="https://shopee.vn/Led-RGB-4-Ch%C3%A2n-Si%C3%AAu-S%C3%A1ng-Phi-5mm-i.106323333.20137000062?sp_atk=927d3596-9d60-4a21-a63b-5e78aae69193&amp;xptdk=927d3596-9d60-4a21-a63b-5e78aae69193" TargetMode="External"/><Relationship Id="rId17" Type="http://schemas.openxmlformats.org/officeDocument/2006/relationships/hyperlink" Target="https://icdayroi.com/dien-tro-330-ohm-1206-5-goi-25-con" TargetMode="External"/><Relationship Id="rId25" Type="http://schemas.openxmlformats.org/officeDocument/2006/relationships/hyperlink" Target="https://dientumtu.com/san-pham/nut-nhan-4-chan-6x6x4-3mm-dip" TargetMode="External"/><Relationship Id="rId2" Type="http://schemas.openxmlformats.org/officeDocument/2006/relationships/hyperlink" Target="https://hshop.vn/products/mach-phat-rf-6-kenh-2-4ghz-l24yk-txh" TargetMode="External"/><Relationship Id="rId16" Type="http://schemas.openxmlformats.org/officeDocument/2006/relationships/hyperlink" Target="https://icdayroi.com/dien-tro-100-ohm-1206-5-goi-25-con" TargetMode="External"/><Relationship Id="rId20" Type="http://schemas.openxmlformats.org/officeDocument/2006/relationships/hyperlink" Target="https://shopee.vn/D%C3%A2y-R%C3%BAt-Nh%E1%BB%B1a-D%C3%A2y-Th%C3%ADt-Nh%E1%BB%B1a-10cm-20cm-30cm-Tr%E1%BA%AFng-%C4%90en-100-S%E1%BB%A3i-1-B%E1%BB%8Bch-i.306072770.19276798353?sp_atk=220db8cc-9b26-4500-bc91-ecd246ff4fdc&amp;xptdk=220db8cc-9b26-4500-bc91-ecd246ff4fdc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hshop.vn/products/dong-co-rung-n20-dc-vibration-motor" TargetMode="External"/><Relationship Id="rId6" Type="http://schemas.openxmlformats.org/officeDocument/2006/relationships/hyperlink" Target="https://ocvitmin.vn/dai-oc-luc-giac-mong-m2-m2-5-m3-m4-tan-inox304" TargetMode="External"/><Relationship Id="rId11" Type="http://schemas.openxmlformats.org/officeDocument/2006/relationships/hyperlink" Target="https://hshop.vn/products/mach-sac-pin-tp4056-lithium-battery-charge-controller-usb-c" TargetMode="External"/><Relationship Id="rId24" Type="http://schemas.openxmlformats.org/officeDocument/2006/relationships/hyperlink" Target="https://cart.jlcpcb.com/quote?orderType=1&amp;stencilLayer=2&amp;stencilWidth=40&amp;stencilLength=60&amp;stencilCounts=5" TargetMode="External"/><Relationship Id="rId5" Type="http://schemas.openxmlformats.org/officeDocument/2006/relationships/hyperlink" Target="https://www.gateron.co/products/gateron-low-profile-mechanical-switch-set?variant=40041225060441" TargetMode="External"/><Relationship Id="rId15" Type="http://schemas.openxmlformats.org/officeDocument/2006/relationships/hyperlink" Target="https://icdayroi.com/dien-tro-150-ohm-1-4w-1-goi-50-con" TargetMode="External"/><Relationship Id="rId23" Type="http://schemas.openxmlformats.org/officeDocument/2006/relationships/hyperlink" Target="https://hony3d-vn.translate.goog/bao-gia-tu-dong-in-3d/?_x_tr_sl=vi&amp;_x_tr_tl=en&amp;_x_tr_hl=en&amp;_x_tr_pto=sc" TargetMode="External"/><Relationship Id="rId28" Type="http://schemas.openxmlformats.org/officeDocument/2006/relationships/hyperlink" Target="https://shopee.vn/Cu%E1%BB%99n-d%C3%A2y-%C4%91i%E1%BB%87n-DIYMORE-24awg-10m-Ul-1007-80c-300v-ch%E1%BA%A5t-l%C6%B0%E1%BB%A3ng-cao-i.208062055.3761582503?xptdk=59e9556e-8193-46ec-b33b-59c46aaf8e19" TargetMode="External"/><Relationship Id="rId10" Type="http://schemas.openxmlformats.org/officeDocument/2006/relationships/hyperlink" Target="https://hshop.vn/products/mach-dieu-khien-dong-co-dc-l9110" TargetMode="External"/><Relationship Id="rId19" Type="http://schemas.openxmlformats.org/officeDocument/2006/relationships/hyperlink" Target="https://nshopvn.com/product/cap-day-bus-ph2-0mm-dai-40cm/?variant=82323" TargetMode="External"/><Relationship Id="rId4" Type="http://schemas.openxmlformats.org/officeDocument/2006/relationships/hyperlink" Target="https://handphone.vn/pin-li-po-3-7v-500mah-602535-lithium-polymer-battery.html" TargetMode="External"/><Relationship Id="rId9" Type="http://schemas.openxmlformats.org/officeDocument/2006/relationships/hyperlink" Target="https://ocvitmin.vn/oc-luc-giac-dau-du-m2-m2-5-inox-304-hut-nam-cham" TargetMode="External"/><Relationship Id="rId14" Type="http://schemas.openxmlformats.org/officeDocument/2006/relationships/hyperlink" Target="https://hshop.vn/products/dong-co-rung-tron-1027" TargetMode="External"/><Relationship Id="rId22" Type="http://schemas.openxmlformats.org/officeDocument/2006/relationships/hyperlink" Target="https://shopee.vn/Nh%E1%BB%B1a-In-3D-Filament-SUNLU-PLA-1.75mm-1kg-White-(Tr%E1%BA%AFng-%C4%90en)-i.73430062.13892320223?sp_atk=6e4b93e6-c8e0-4c5d-bbbc-a30be96adc1e&amp;xptdk=6e4b93e6-c8e0-4c5d-bbbc-a30be96adc1e" TargetMode="External"/><Relationship Id="rId27" Type="http://schemas.openxmlformats.org/officeDocument/2006/relationships/hyperlink" Target="https://shopee.vn/Cu%E1%BB%99n-d%C3%A2y-%C4%91%E1%BB%93ng-c%C3%A1ch-nhi%E1%BB%87t-250m-30awg-B-30-1000-chuy%C3%AAn-d%E1%BB%A5ng-c%C3%A2u-m%E1%BA%A1ch-%C4%91i%E1%BB%87n-t%E1%BB%AD-8-m%C3%A0u-i.134796651.25858685582?publish_id=&amp;sp_atk=018aed89-bc35-4ab5-88ba-8fa26105cba6&amp;xptdk=018aed89-bc35-4ab5-88ba-8fa26105cba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D139-1F6C-4F33-B8F7-552272DBB41D}">
  <dimension ref="A1:G30"/>
  <sheetViews>
    <sheetView tabSelected="1" topLeftCell="A22" zoomScale="85" zoomScaleNormal="85" workbookViewId="0">
      <selection sqref="A1:G30"/>
    </sheetView>
  </sheetViews>
  <sheetFormatPr defaultColWidth="36.6640625" defaultRowHeight="14.4" x14ac:dyDescent="0.3"/>
  <cols>
    <col min="1" max="1" width="36.6640625" style="1"/>
    <col min="2" max="3" width="8" style="1" customWidth="1"/>
    <col min="4" max="5" width="19.77734375" style="2" customWidth="1"/>
    <col min="6" max="16384" width="36.6640625" style="1"/>
  </cols>
  <sheetData>
    <row r="1" spans="1:7" x14ac:dyDescent="0.3">
      <c r="A1" s="3" t="s">
        <v>0</v>
      </c>
      <c r="B1" s="3" t="s">
        <v>47</v>
      </c>
      <c r="C1" s="3" t="s">
        <v>49</v>
      </c>
      <c r="D1" s="4" t="s">
        <v>77</v>
      </c>
      <c r="E1" s="4" t="s">
        <v>50</v>
      </c>
      <c r="F1" s="3" t="s">
        <v>52</v>
      </c>
      <c r="G1" s="3" t="s">
        <v>51</v>
      </c>
    </row>
    <row r="2" spans="1:7" ht="43.2" x14ac:dyDescent="0.3">
      <c r="A2" s="3" t="s">
        <v>1</v>
      </c>
      <c r="B2" s="3">
        <v>1</v>
      </c>
      <c r="C2" s="7" t="s">
        <v>78</v>
      </c>
      <c r="D2" s="4">
        <v>9986</v>
      </c>
      <c r="E2" s="4">
        <f>B2*D2</f>
        <v>9986</v>
      </c>
      <c r="F2" s="5" t="s">
        <v>48</v>
      </c>
      <c r="G2" s="3"/>
    </row>
    <row r="3" spans="1:7" ht="28.8" x14ac:dyDescent="0.3">
      <c r="A3" s="3" t="s">
        <v>20</v>
      </c>
      <c r="B3" s="3">
        <v>1</v>
      </c>
      <c r="C3" s="7" t="s">
        <v>78</v>
      </c>
      <c r="D3" s="4">
        <v>11000</v>
      </c>
      <c r="E3" s="4">
        <f>B3*D3</f>
        <v>11000</v>
      </c>
      <c r="F3" s="5" t="s">
        <v>21</v>
      </c>
      <c r="G3" s="3"/>
    </row>
    <row r="4" spans="1:7" ht="28.8" x14ac:dyDescent="0.3">
      <c r="A4" s="3" t="s">
        <v>22</v>
      </c>
      <c r="B4" s="3">
        <v>1</v>
      </c>
      <c r="C4" s="7" t="s">
        <v>78</v>
      </c>
      <c r="D4" s="4">
        <v>6000</v>
      </c>
      <c r="E4" s="4">
        <f>B4*D4</f>
        <v>6000</v>
      </c>
      <c r="F4" s="5" t="s">
        <v>23</v>
      </c>
      <c r="G4" s="3"/>
    </row>
    <row r="5" spans="1:7" ht="43.2" x14ac:dyDescent="0.3">
      <c r="A5" s="3" t="s">
        <v>26</v>
      </c>
      <c r="B5" s="3">
        <v>1</v>
      </c>
      <c r="C5" s="7" t="s">
        <v>78</v>
      </c>
      <c r="D5" s="4">
        <v>198.9</v>
      </c>
      <c r="E5" s="4">
        <f>B5*D5</f>
        <v>198.9</v>
      </c>
      <c r="F5" s="5" t="s">
        <v>27</v>
      </c>
      <c r="G5" s="3" t="s">
        <v>53</v>
      </c>
    </row>
    <row r="6" spans="1:7" ht="28.8" x14ac:dyDescent="0.3">
      <c r="A6" s="3" t="s">
        <v>24</v>
      </c>
      <c r="B6" s="3">
        <v>1</v>
      </c>
      <c r="C6" s="7" t="s">
        <v>78</v>
      </c>
      <c r="D6" s="4">
        <v>1750</v>
      </c>
      <c r="E6" s="4">
        <f>B6*D6</f>
        <v>1750</v>
      </c>
      <c r="F6" s="5" t="s">
        <v>25</v>
      </c>
      <c r="G6" s="3"/>
    </row>
    <row r="7" spans="1:7" ht="28.8" x14ac:dyDescent="0.3">
      <c r="A7" s="3" t="s">
        <v>4</v>
      </c>
      <c r="B7" s="3">
        <v>1</v>
      </c>
      <c r="C7" s="7" t="s">
        <v>78</v>
      </c>
      <c r="D7" s="4">
        <v>35000</v>
      </c>
      <c r="E7" s="4">
        <f>B7*D7</f>
        <v>35000</v>
      </c>
      <c r="F7" s="5" t="s">
        <v>5</v>
      </c>
      <c r="G7" s="3"/>
    </row>
    <row r="8" spans="1:7" x14ac:dyDescent="0.3">
      <c r="A8" s="3" t="s">
        <v>28</v>
      </c>
      <c r="B8" s="3">
        <v>4</v>
      </c>
      <c r="C8" s="7" t="s">
        <v>78</v>
      </c>
      <c r="D8" s="4">
        <v>7000</v>
      </c>
      <c r="E8" s="4">
        <f>B8*D8</f>
        <v>28000</v>
      </c>
      <c r="F8" s="5" t="s">
        <v>29</v>
      </c>
      <c r="G8" s="3"/>
    </row>
    <row r="9" spans="1:7" ht="28.8" x14ac:dyDescent="0.3">
      <c r="A9" s="3" t="s">
        <v>2</v>
      </c>
      <c r="B9" s="3">
        <v>2</v>
      </c>
      <c r="C9" s="7" t="s">
        <v>78</v>
      </c>
      <c r="D9" s="4">
        <v>20000</v>
      </c>
      <c r="E9" s="4">
        <f>B9*D9</f>
        <v>40000</v>
      </c>
      <c r="F9" s="5" t="s">
        <v>3</v>
      </c>
      <c r="G9" s="3"/>
    </row>
    <row r="10" spans="1:7" ht="28.8" x14ac:dyDescent="0.3">
      <c r="A10" s="3" t="s">
        <v>54</v>
      </c>
      <c r="B10" s="3">
        <v>1</v>
      </c>
      <c r="C10" s="7" t="s">
        <v>78</v>
      </c>
      <c r="D10" s="4">
        <v>250.05</v>
      </c>
      <c r="E10" s="4">
        <f>B10*D10</f>
        <v>250.05</v>
      </c>
      <c r="F10" s="5" t="s">
        <v>55</v>
      </c>
      <c r="G10" s="3" t="s">
        <v>53</v>
      </c>
    </row>
    <row r="11" spans="1:7" ht="28.8" x14ac:dyDescent="0.3">
      <c r="A11" s="3" t="s">
        <v>6</v>
      </c>
      <c r="B11" s="3">
        <v>1</v>
      </c>
      <c r="C11" s="7" t="s">
        <v>78</v>
      </c>
      <c r="D11" s="6">
        <v>1500</v>
      </c>
      <c r="E11" s="4">
        <f>B11*D11</f>
        <v>1500</v>
      </c>
      <c r="F11" s="5" t="s">
        <v>7</v>
      </c>
      <c r="G11" s="3"/>
    </row>
    <row r="12" spans="1:7" ht="43.2" x14ac:dyDescent="0.3">
      <c r="A12" s="3" t="s">
        <v>69</v>
      </c>
      <c r="B12" s="3">
        <v>0.2</v>
      </c>
      <c r="C12" s="3" t="s">
        <v>79</v>
      </c>
      <c r="D12" s="6">
        <v>2200</v>
      </c>
      <c r="E12" s="4">
        <f>B12*D12</f>
        <v>440</v>
      </c>
      <c r="F12" s="5" t="s">
        <v>70</v>
      </c>
      <c r="G12" s="3" t="s">
        <v>71</v>
      </c>
    </row>
    <row r="13" spans="1:7" ht="43.2" x14ac:dyDescent="0.3">
      <c r="A13" s="3" t="s">
        <v>68</v>
      </c>
      <c r="B13" s="3">
        <v>0.3</v>
      </c>
      <c r="C13" s="3" t="s">
        <v>79</v>
      </c>
      <c r="D13" s="6">
        <v>396</v>
      </c>
      <c r="E13" s="4">
        <f>B13*D13</f>
        <v>118.8</v>
      </c>
      <c r="F13" s="5" t="s">
        <v>67</v>
      </c>
      <c r="G13" s="3" t="s">
        <v>72</v>
      </c>
    </row>
    <row r="14" spans="1:7" ht="43.2" x14ac:dyDescent="0.3">
      <c r="A14" s="3" t="s">
        <v>65</v>
      </c>
      <c r="B14" s="3">
        <v>1</v>
      </c>
      <c r="C14" s="7" t="s">
        <v>78</v>
      </c>
      <c r="D14" s="6">
        <v>1530</v>
      </c>
      <c r="E14" s="4">
        <f>B14*D14</f>
        <v>1530</v>
      </c>
      <c r="F14" s="5" t="s">
        <v>66</v>
      </c>
      <c r="G14" s="3" t="s">
        <v>73</v>
      </c>
    </row>
    <row r="15" spans="1:7" ht="28.8" x14ac:dyDescent="0.3">
      <c r="A15" s="3" t="s">
        <v>8</v>
      </c>
      <c r="B15" s="3">
        <v>2</v>
      </c>
      <c r="C15" s="7" t="s">
        <v>78</v>
      </c>
      <c r="D15" s="4">
        <v>35000</v>
      </c>
      <c r="E15" s="4">
        <f>B15*D15</f>
        <v>70000</v>
      </c>
      <c r="F15" s="5" t="s">
        <v>9</v>
      </c>
      <c r="G15" s="3" t="s">
        <v>74</v>
      </c>
    </row>
    <row r="16" spans="1:7" ht="28.8" x14ac:dyDescent="0.3">
      <c r="A16" s="3" t="s">
        <v>10</v>
      </c>
      <c r="B16" s="3">
        <v>6</v>
      </c>
      <c r="C16" s="7" t="s">
        <v>78</v>
      </c>
      <c r="D16" s="4">
        <v>6990.2</v>
      </c>
      <c r="E16" s="4">
        <f>B16*D16</f>
        <v>41941.199999999997</v>
      </c>
      <c r="F16" s="5" t="s">
        <v>11</v>
      </c>
      <c r="G16" s="3" t="s">
        <v>56</v>
      </c>
    </row>
    <row r="17" spans="1:7" ht="28.8" x14ac:dyDescent="0.3">
      <c r="A17" s="3" t="s">
        <v>12</v>
      </c>
      <c r="B17" s="3">
        <v>4</v>
      </c>
      <c r="C17" s="7" t="s">
        <v>78</v>
      </c>
      <c r="D17" s="4">
        <v>500</v>
      </c>
      <c r="E17" s="4">
        <f>B17*D17</f>
        <v>2000</v>
      </c>
      <c r="F17" s="5" t="s">
        <v>13</v>
      </c>
      <c r="G17" s="3" t="s">
        <v>53</v>
      </c>
    </row>
    <row r="18" spans="1:7" ht="28.8" x14ac:dyDescent="0.3">
      <c r="A18" s="3" t="s">
        <v>15</v>
      </c>
      <c r="B18" s="3">
        <v>4</v>
      </c>
      <c r="C18" s="7" t="s">
        <v>78</v>
      </c>
      <c r="D18" s="4">
        <v>500</v>
      </c>
      <c r="E18" s="4">
        <f>B18*D18</f>
        <v>2000</v>
      </c>
      <c r="F18" s="5" t="s">
        <v>14</v>
      </c>
      <c r="G18" s="3" t="s">
        <v>53</v>
      </c>
    </row>
    <row r="19" spans="1:7" ht="28.8" x14ac:dyDescent="0.3">
      <c r="A19" s="3" t="s">
        <v>16</v>
      </c>
      <c r="B19" s="3">
        <v>16</v>
      </c>
      <c r="C19" s="7" t="s">
        <v>78</v>
      </c>
      <c r="D19" s="4">
        <v>450</v>
      </c>
      <c r="E19" s="4">
        <f>B19*D19</f>
        <v>7200</v>
      </c>
      <c r="F19" s="5" t="s">
        <v>17</v>
      </c>
      <c r="G19" s="3" t="s">
        <v>53</v>
      </c>
    </row>
    <row r="20" spans="1:7" ht="28.8" x14ac:dyDescent="0.3">
      <c r="A20" s="3" t="s">
        <v>18</v>
      </c>
      <c r="B20" s="3">
        <v>16</v>
      </c>
      <c r="C20" s="7" t="s">
        <v>78</v>
      </c>
      <c r="D20" s="4">
        <v>500</v>
      </c>
      <c r="E20" s="4">
        <f>B20*D20</f>
        <v>8000</v>
      </c>
      <c r="F20" s="5" t="s">
        <v>19</v>
      </c>
      <c r="G20" s="3" t="s">
        <v>53</v>
      </c>
    </row>
    <row r="21" spans="1:7" ht="28.8" x14ac:dyDescent="0.3">
      <c r="A21" s="3" t="s">
        <v>30</v>
      </c>
      <c r="B21" s="3">
        <v>4</v>
      </c>
      <c r="C21" s="7" t="s">
        <v>78</v>
      </c>
      <c r="D21" s="4">
        <v>60</v>
      </c>
      <c r="E21" s="4">
        <f>B21*D21</f>
        <v>240</v>
      </c>
      <c r="F21" s="5" t="s">
        <v>31</v>
      </c>
      <c r="G21" s="3" t="s">
        <v>57</v>
      </c>
    </row>
    <row r="22" spans="1:7" ht="28.8" x14ac:dyDescent="0.3">
      <c r="A22" s="3" t="s">
        <v>32</v>
      </c>
      <c r="B22" s="3">
        <v>2</v>
      </c>
      <c r="C22" s="7" t="s">
        <v>78</v>
      </c>
      <c r="D22" s="4">
        <v>80</v>
      </c>
      <c r="E22" s="4">
        <f>B22*D22</f>
        <v>160</v>
      </c>
      <c r="F22" s="5" t="s">
        <v>35</v>
      </c>
      <c r="G22" s="3" t="s">
        <v>58</v>
      </c>
    </row>
    <row r="23" spans="1:7" ht="28.8" x14ac:dyDescent="0.3">
      <c r="A23" s="3" t="s">
        <v>33</v>
      </c>
      <c r="B23" s="3">
        <v>1</v>
      </c>
      <c r="C23" s="7" t="s">
        <v>78</v>
      </c>
      <c r="D23" s="4">
        <v>80</v>
      </c>
      <c r="E23" s="4">
        <f>B23*D23</f>
        <v>80</v>
      </c>
      <c r="F23" s="5" t="s">
        <v>34</v>
      </c>
      <c r="G23" s="3" t="s">
        <v>58</v>
      </c>
    </row>
    <row r="24" spans="1:7" ht="28.8" x14ac:dyDescent="0.3">
      <c r="A24" s="3" t="s">
        <v>36</v>
      </c>
      <c r="B24" s="3">
        <v>1</v>
      </c>
      <c r="C24" s="7" t="s">
        <v>78</v>
      </c>
      <c r="D24" s="4">
        <v>8000</v>
      </c>
      <c r="E24" s="4">
        <f>B24*D24</f>
        <v>8000</v>
      </c>
      <c r="F24" s="5" t="s">
        <v>37</v>
      </c>
      <c r="G24" s="3" t="s">
        <v>75</v>
      </c>
    </row>
    <row r="25" spans="1:7" ht="28.8" x14ac:dyDescent="0.3">
      <c r="A25" s="3" t="s">
        <v>39</v>
      </c>
      <c r="B25" s="3">
        <v>1</v>
      </c>
      <c r="C25" s="7" t="s">
        <v>78</v>
      </c>
      <c r="D25" s="4">
        <v>3000</v>
      </c>
      <c r="E25" s="4">
        <f>B25*D25</f>
        <v>3000</v>
      </c>
      <c r="F25" s="5" t="s">
        <v>38</v>
      </c>
      <c r="G25" s="3" t="s">
        <v>76</v>
      </c>
    </row>
    <row r="26" spans="1:7" ht="43.2" x14ac:dyDescent="0.3">
      <c r="A26" s="3" t="s">
        <v>40</v>
      </c>
      <c r="B26" s="3">
        <v>2</v>
      </c>
      <c r="C26" s="7" t="s">
        <v>78</v>
      </c>
      <c r="D26" s="4">
        <v>67.2</v>
      </c>
      <c r="E26" s="4">
        <f>B26*D26</f>
        <v>134.4</v>
      </c>
      <c r="F26" s="5" t="s">
        <v>41</v>
      </c>
      <c r="G26" s="3" t="s">
        <v>59</v>
      </c>
    </row>
    <row r="27" spans="1:7" ht="57.6" x14ac:dyDescent="0.3">
      <c r="A27" s="3" t="s">
        <v>60</v>
      </c>
      <c r="B27" s="3">
        <v>1</v>
      </c>
      <c r="C27" s="3" t="s">
        <v>80</v>
      </c>
      <c r="D27" s="4">
        <v>560</v>
      </c>
      <c r="E27" s="4">
        <f>B27*D27</f>
        <v>560</v>
      </c>
      <c r="F27" s="5" t="s">
        <v>42</v>
      </c>
      <c r="G27" s="3" t="s">
        <v>61</v>
      </c>
    </row>
    <row r="28" spans="1:7" ht="28.8" x14ac:dyDescent="0.3">
      <c r="A28" s="3" t="s">
        <v>43</v>
      </c>
      <c r="B28" s="3">
        <v>4</v>
      </c>
      <c r="C28" s="3" t="s">
        <v>81</v>
      </c>
      <c r="D28" s="4">
        <v>269</v>
      </c>
      <c r="E28" s="4">
        <f>B28*D28</f>
        <v>1076</v>
      </c>
      <c r="F28" s="5" t="s">
        <v>44</v>
      </c>
      <c r="G28" s="3" t="s">
        <v>62</v>
      </c>
    </row>
    <row r="29" spans="1:7" ht="28.8" x14ac:dyDescent="0.3">
      <c r="A29" s="3" t="s">
        <v>45</v>
      </c>
      <c r="B29" s="3">
        <v>180</v>
      </c>
      <c r="C29" s="3" t="s">
        <v>81</v>
      </c>
      <c r="D29" s="4">
        <v>1950</v>
      </c>
      <c r="E29" s="4">
        <f>B29*D29</f>
        <v>351000</v>
      </c>
      <c r="F29" s="5" t="s">
        <v>46</v>
      </c>
      <c r="G29" s="3" t="s">
        <v>63</v>
      </c>
    </row>
    <row r="30" spans="1:7" x14ac:dyDescent="0.3">
      <c r="A30" s="8" t="s">
        <v>64</v>
      </c>
      <c r="B30" s="9">
        <f>SUM(E2:E29)</f>
        <v>631165.35</v>
      </c>
      <c r="C30" s="9"/>
      <c r="D30" s="9"/>
      <c r="E30" s="9"/>
      <c r="F30" s="9"/>
      <c r="G30" s="9"/>
    </row>
  </sheetData>
  <mergeCells count="1">
    <mergeCell ref="B30:G30"/>
  </mergeCells>
  <phoneticPr fontId="5" type="noConversion"/>
  <hyperlinks>
    <hyperlink ref="F9" r:id="rId1" display="https://hshop.vn/products/dong-co-rung-n20-dc-vibration-motor" xr:uid="{A5174171-37DE-4EF4-BDEA-1A2DBA347DE2}"/>
    <hyperlink ref="F7" r:id="rId2" display="https://hshop.vn/products/mach-phat-rf-6-kenh-2-4ghz-l24yk-txh" xr:uid="{097691FA-D81C-4B4F-AA67-50FA6E228D65}"/>
    <hyperlink ref="F11" r:id="rId3" xr:uid="{02721550-E224-4D7D-9B37-ED05498B6188}"/>
    <hyperlink ref="F15" r:id="rId4" display="https://handphone.vn/pin-li-po-3-7v-500mah-602535-lithium-polymer-battery.html" xr:uid="{66E78561-CBE7-4A1D-8ACC-4A8CEF891F4D}"/>
    <hyperlink ref="F16" r:id="rId5" display="https://www.gateron.co/products/gateron-low-profile-mechanical-switch-set?variant=40041225060441" xr:uid="{D36723E0-98C3-4362-8E48-745BE1B1C35B}"/>
    <hyperlink ref="F17" r:id="rId6" display="https://ocvitmin.vn/dai-oc-luc-giac-mong-m2-m2-5-m3-m4-tan-inox304" xr:uid="{F7D93E60-41BB-4D25-AC45-A8879CBFF520}"/>
    <hyperlink ref="F18" r:id="rId7" display="https://ocvitmin.vn/oc-luc-giac-dau-du-m3-inox-304-hut-nam-cham" xr:uid="{B6A049C3-EF54-4569-979C-6C5E2C625A04}"/>
    <hyperlink ref="F19" r:id="rId8" display="https://ocvitmin.vn/dai-oc-m2-m2-5-m3-m4-m5-m6-m8-m10-ecu-luc-giac-tan-inox-304" xr:uid="{8B617729-428E-47EB-923E-8EB9806DDFC5}"/>
    <hyperlink ref="F20" r:id="rId9" display="https://ocvitmin.vn/oc-luc-giac-dau-du-m2-m2-5-inox-304-hut-nam-cham" xr:uid="{F64C426B-D5C5-469A-A926-3BCBB4948694}"/>
    <hyperlink ref="F3" r:id="rId10" display="https://hshop.vn/products/mach-dieu-khien-dong-co-dc-l9110" xr:uid="{6806D338-A7D4-430F-A84F-82A5A0478CF2}"/>
    <hyperlink ref="F4" r:id="rId11" display="https://hshop.vn/products/mach-sac-pin-tp4056-lithium-battery-charge-controller-usb-c" xr:uid="{5B0CFD3D-2D24-42B4-B88D-F85F3FCB847F}"/>
    <hyperlink ref="F6" r:id="rId12" display="https://shopee.vn/Led-RGB-4-Ch%C3%A2n-Si%C3%AAu-S%C3%A1ng-Phi-5mm-i.106323333.20137000062?sp_atk=927d3596-9d60-4a21-a63b-5e78aae69193&amp;xptdk=927d3596-9d60-4a21-a63b-5e78aae69193" xr:uid="{09083639-9E6E-46D8-9F7D-71BCED877C20}"/>
    <hyperlink ref="F5" r:id="rId13" display="https://shopee.vn/Combo-20-Led-Ph%E1%BB%A7-M%C3%A0u-3mm-5mm-%C4%90%E1%BB%8F-Xanh-l%C3%A1-Xanh-d%C6%B0%C6%A1ng-V%C3%A0ng-Tr%E1%BA%AFng-Cam.-i.106323333.9848404882?sp_atk=3e1a4935-9271-48b6-8a8a-da79759090e0&amp;xptdk=3e1a4935-9271-48b6-8a8a-da79759090e0" xr:uid="{26F96C57-148F-42C0-A4C1-501FBFF854A1}"/>
    <hyperlink ref="F8" r:id="rId14" display="https://hshop.vn/products/dong-co-rung-tron-1027" xr:uid="{A0F6F090-6EE3-46DC-8A30-CE5C1BA62976}"/>
    <hyperlink ref="F21" r:id="rId15" display="https://icdayroi.com/dien-tro-150-ohm-1-4w-1-goi-50-con" xr:uid="{C700EEB7-F1B1-4DA4-82DF-337210EF93F0}"/>
    <hyperlink ref="F23" r:id="rId16" display="https://icdayroi.com/dien-tro-100-ohm-1206-5-goi-25-con" xr:uid="{83D11ADF-7979-46AC-B328-8714CA92EB4F}"/>
    <hyperlink ref="F22" r:id="rId17" display="https://icdayroi.com/dien-tro-330-ohm-1206-5-goi-25-con" xr:uid="{0820BE14-62BD-4290-B1D7-A0DDB3947D59}"/>
    <hyperlink ref="F24" r:id="rId18" xr:uid="{2AFB9BD7-CE33-41EE-BE02-FBFAC1C7B2D1}"/>
    <hyperlink ref="F25" r:id="rId19" display="https://nshopvn.com/product/cap-day-bus-ph2-0mm-dai-40cm/?variant=82323" xr:uid="{B8B5C0DA-1EAA-46EA-B6B5-2AEAE4507BAF}"/>
    <hyperlink ref="F26" r:id="rId20" display="https://shopee.vn/D%C3%A2y-R%C3%BAt-Nh%E1%BB%B1a-D%C3%A2y-Th%C3%ADt-Nh%E1%BB%B1a-10cm-20cm-30cm-Tr%E1%BA%AFng-%C4%90en-100-S%E1%BB%A3i-1-B%E1%BB%8Bch-i.306072770.19276798353?sp_atk=220db8cc-9b26-4500-bc91-ecd246ff4fdc&amp;xptdk=220db8cc-9b26-4500-bc91-ecd246ff4fdc" xr:uid="{C870F871-112D-44FE-9CC9-BA46E3F6FC3C}"/>
    <hyperlink ref="F27" r:id="rId21" display="https://shopee.vn/Keo-E8000-50ml-Bulaien-D%C3%A1n-Th%E1%BB%A7-C%C3%B4ng-Handmade-Keo-D%E1%BA%BBo-Acrylic-D%C3%A1n-Gio%C4%83ng-M%C3%A0n-h%C3%ACnh-%C4%91i%E1%BB%87n-tho%E1%BA%A1i-H%C3%A0ng-Ch%C3%ADnh-H%C3%A3ng-i.252432728.4854815493?sp_atk=3c4ba67b-7e73-4996-aea7-72c16b5c81a5&amp;xptdk=3c4ba67b-7e73-4996-aea7-72c16b5c81a5" xr:uid="{29BDB780-821C-4564-917F-40F98F32C211}"/>
    <hyperlink ref="F28" r:id="rId22" display="https://shopee.vn/Nh%E1%BB%B1a-In-3D-Filament-SUNLU-PLA-1.75mm-1kg-White-(Tr%E1%BA%AFng-%C4%90en)-i.73430062.13892320223?sp_atk=6e4b93e6-c8e0-4c5d-bbbc-a30be96adc1e&amp;xptdk=6e4b93e6-c8e0-4c5d-bbbc-a30be96adc1e" xr:uid="{65FB65C4-5C19-4EBA-8CFA-C487BE020E34}"/>
    <hyperlink ref="F29" r:id="rId23" display="https://hony3d-vn.translate.goog/bao-gia-tu-dong-in-3d/?_x_tr_sl=vi&amp;_x_tr_tl=en&amp;_x_tr_hl=en&amp;_x_tr_pto=sc" xr:uid="{557011C1-04C5-4C80-8105-90292C962CC7}"/>
    <hyperlink ref="F2" r:id="rId24" xr:uid="{94F4DC35-54CF-4D44-B7EC-2E7B229B6356}"/>
    <hyperlink ref="F10" r:id="rId25" display="https://dientumtu.com/san-pham/nut-nhan-4-chan-6x6x4-3mm-dip" xr:uid="{0353E2EE-B575-44AE-A711-D230C2D24F41}"/>
    <hyperlink ref="F14" r:id="rId26" display="https://dientumtu.com/san-pham/tu-hoa-tu-dien-phan-cuc-cac-loai-nhieu-size-dien-dung-khac-nhau" xr:uid="{294182E9-0ECA-4B3D-8AD0-E44423A23CE1}"/>
    <hyperlink ref="F13" r:id="rId27" display="https://shopee.vn/Cu%E1%BB%99n-d%C3%A2y-%C4%91%E1%BB%93ng-c%C3%A1ch-nhi%E1%BB%87t-250m-30awg-B-30-1000-chuy%C3%AAn-d%E1%BB%A5ng-c%C3%A2u-m%E1%BA%A1ch-%C4%91i%E1%BB%87n-t%E1%BB%AD-8-m%C3%A0u-i.134796651.25858685582?publish_id=&amp;sp_atk=018aed89-bc35-4ab5-88ba-8fa26105cba6&amp;xptdk=018aed89-bc35-4ab5-88ba-8fa26105cba6" xr:uid="{8752D4A0-F4D2-431D-B8E9-96667661A843}"/>
    <hyperlink ref="F12" r:id="rId28" display="https://shopee.vn/Cu%E1%BB%99n-d%C3%A2y-%C4%91i%E1%BB%87n-DIYMORE-24awg-10m-Ul-1007-80c-300v-ch%E1%BA%A5t-l%C6%B0%E1%BB%A3ng-cao-i.208062055.3761582503?xptdk=59e9556e-8193-46ec-b33b-59c46aaf8e19" xr:uid="{E535CC07-2B76-4B06-B748-9B2775DEFC2A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UG22 - Nguyen Quoc An</dc:creator>
  <cp:lastModifiedBy>UG22 - Nguyen Quoc An</cp:lastModifiedBy>
  <dcterms:created xsi:type="dcterms:W3CDTF">2024-04-07T03:46:18Z</dcterms:created>
  <dcterms:modified xsi:type="dcterms:W3CDTF">2024-04-07T05:25:18Z</dcterms:modified>
</cp:coreProperties>
</file>