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uonglq\Downloads\"/>
    </mc:Choice>
  </mc:AlternateContent>
  <xr:revisionPtr revIDLastSave="0" documentId="13_ncr:1_{2D433B4D-154A-4258-9862-40FDCB5D9FB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nh Sách Nhân Sự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T9" i="1" l="1"/>
  <c r="BQ9" i="1"/>
  <c r="BN9" i="1"/>
  <c r="BK9" i="1"/>
  <c r="BH9" i="1"/>
  <c r="BE9" i="1"/>
  <c r="BB9" i="1"/>
  <c r="AY9" i="1"/>
  <c r="AV9" i="1"/>
  <c r="AS9" i="1"/>
  <c r="AP9" i="1"/>
  <c r="BT8" i="1"/>
  <c r="BQ8" i="1"/>
  <c r="BN8" i="1"/>
  <c r="BK8" i="1"/>
  <c r="BH8" i="1"/>
  <c r="BE8" i="1"/>
  <c r="BB8" i="1"/>
  <c r="AY8" i="1"/>
  <c r="AV8" i="1"/>
  <c r="AS8" i="1"/>
  <c r="AP8" i="1"/>
</calcChain>
</file>

<file path=xl/sharedStrings.xml><?xml version="1.0" encoding="utf-8"?>
<sst xmlns="http://schemas.openxmlformats.org/spreadsheetml/2006/main" count="195" uniqueCount="173">
  <si>
    <t>I-00003</t>
  </si>
  <si>
    <t>DANH SÁCH NHÂN SỰ</t>
  </si>
  <si>
    <t>Lưu ý: Chỉ chỉnh sửa những ô màu vàng-Bắt buộc nhập những cột có chứa dấu (*)</t>
  </si>
  <si>
    <t>STT (*)</t>
  </si>
  <si>
    <t>ID</t>
  </si>
  <si>
    <t>Mã nhân viên (*)</t>
  </si>
  <si>
    <t>Mã chấm công (*)</t>
  </si>
  <si>
    <t>Họ và tên (*)</t>
  </si>
  <si>
    <t>Giới tính (*)</t>
  </si>
  <si>
    <t>Ngày sinh (*)</t>
  </si>
  <si>
    <t>Nơi sinh</t>
  </si>
  <si>
    <t>Tình trạng (*)</t>
  </si>
  <si>
    <t>Nơi làm việc (*)</t>
  </si>
  <si>
    <t>Đơn vị (*)</t>
  </si>
  <si>
    <t>Bộ phận</t>
  </si>
  <si>
    <t>Cấp quản lý trực tiếp</t>
  </si>
  <si>
    <t>Chức danh (*)</t>
  </si>
  <si>
    <t>Chuyên môn</t>
  </si>
  <si>
    <t>Ca làm việc (*)</t>
  </si>
  <si>
    <t>Ngày công chuẩn (*)</t>
  </si>
  <si>
    <t>CMND/Thẻ căn cước (*)</t>
  </si>
  <si>
    <t>Ngày cấp (*)</t>
  </si>
  <si>
    <t>Nơi cấp (*)</t>
  </si>
  <si>
    <t>Điện thoại</t>
  </si>
  <si>
    <t>Mail công ty</t>
  </si>
  <si>
    <t>Mail cá nhân</t>
  </si>
  <si>
    <t>Ngày vào làm (*)</t>
  </si>
  <si>
    <t>Thử việc từ ngày (*)</t>
  </si>
  <si>
    <t>Thử việc đến ngày (*)</t>
  </si>
  <si>
    <t>Ngày nghỉ việc</t>
  </si>
  <si>
    <t>Tên ngân hàng (*)</t>
  </si>
  <si>
    <t>Số tài khoản ngân hàng (*)</t>
  </si>
  <si>
    <t>Chi nhánh ngân hàng</t>
  </si>
  <si>
    <t>Mã số thuế</t>
  </si>
  <si>
    <t>Số bảo hiểm xã hội</t>
  </si>
  <si>
    <t>Bệnh việc đăng ký khám</t>
  </si>
  <si>
    <t>Trình độ văn hóa</t>
  </si>
  <si>
    <t>Tôn giáo</t>
  </si>
  <si>
    <t>Dân tộc</t>
  </si>
  <si>
    <t>Quốc tịch</t>
  </si>
  <si>
    <t>Địa chỉ tạm trú</t>
  </si>
  <si>
    <t>Địa chỉ hộ khẩu (*)</t>
  </si>
  <si>
    <t>Mô tả</t>
  </si>
  <si>
    <t>Quản lý trực tiếp</t>
  </si>
  <si>
    <t>daf18da4-cda1-4e20-b6fb-178d7c8a4976</t>
  </si>
  <si>
    <t>10000554</t>
  </si>
  <si>
    <t>Lý Quốc Cường</t>
  </si>
  <si>
    <t>X</t>
  </si>
  <si>
    <t>26/10/1990</t>
  </si>
  <si>
    <t>Kiên Giang</t>
  </si>
  <si>
    <t>Làm việc</t>
  </si>
  <si>
    <t>Bình dương</t>
  </si>
  <si>
    <t>Phòng Hệ Thống Thông Tin</t>
  </si>
  <si>
    <t>10000568-Vũ Việt Trầm</t>
  </si>
  <si>
    <t>Chuyên viên</t>
  </si>
  <si>
    <t>Lập trình</t>
  </si>
  <si>
    <t>Ca văn phòng</t>
  </si>
  <si>
    <t>371346346</t>
  </si>
  <si>
    <t>Kiên giang</t>
  </si>
  <si>
    <t>0366748693</t>
  </si>
  <si>
    <t>cuonglq@truongthanh.com</t>
  </si>
  <si>
    <t>Ngân hàng BIDV</t>
  </si>
  <si>
    <t xml:space="preserve">13010001917225  </t>
  </si>
  <si>
    <t xml:space="preserve">Chi nhánh 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</si>
  <si>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8372680663</t>
  </si>
  <si>
    <t xml:space="preserve">7914110897 </t>
  </si>
  <si>
    <t>Đại học</t>
  </si>
  <si>
    <t>Việt Nam</t>
  </si>
  <si>
    <t xml:space="preserve"> hj</t>
  </si>
  <si>
    <t>tetswe e e</t>
  </si>
  <si>
    <t>we ew e</t>
  </si>
  <si>
    <t/>
  </si>
  <si>
    <t>a180f24c-c2c5-40f9-81ca-42c66e0818e1</t>
  </si>
  <si>
    <t>Nghỉ việc</t>
  </si>
  <si>
    <t>1d71ada7-9294-42c5-8714-1ea3cbc5da06</t>
  </si>
  <si>
    <t>589e7160-bf2d-4914-89e6-404be24b076f</t>
  </si>
  <si>
    <t>ab42b9fc-1191-4e0c-8ea1-ffb7c9cbe864</t>
  </si>
  <si>
    <t>b5698f22-050b-4701-a89b-3107a971e85d</t>
  </si>
  <si>
    <t>Chủ tịch hội đồng quản trị</t>
  </si>
  <si>
    <t>6698121e-73a5-4230-ba19-4afc3c4872ad</t>
  </si>
  <si>
    <t>1148b7a7-376e-4514-a7eb-50e5e17709aa</t>
  </si>
  <si>
    <t>Ngân hàngVietcombank</t>
  </si>
  <si>
    <t>6a2a47d4-0f49-4692-9653-047968e672d9</t>
  </si>
  <si>
    <t>9/12</t>
  </si>
  <si>
    <t>a7cc017c-1f4a-4617-a3cf-7707a30cc42f</t>
  </si>
  <si>
    <t xml:space="preserve">	Công giáo</t>
  </si>
  <si>
    <t>b79c937a-d42e-4082-8b7b-3830065a2ae6</t>
  </si>
  <si>
    <t>Khmer</t>
  </si>
  <si>
    <t>8ff163f6-933c-4dc5-beb3-41c68a27b344</t>
  </si>
  <si>
    <t>Campuchia</t>
  </si>
  <si>
    <t>10000568</t>
  </si>
  <si>
    <t>Vũ Việt Trầm</t>
  </si>
  <si>
    <t>28/07/1989</t>
  </si>
  <si>
    <t>Cần Thơ</t>
  </si>
  <si>
    <t>Giải pháp hệ thống</t>
  </si>
  <si>
    <t>Trưởng Phòng</t>
  </si>
  <si>
    <t>091089000074</t>
  </si>
  <si>
    <t>Cục trưởng cục CS ĐLQL Cư trú và DLQG về Dân Cư</t>
  </si>
  <si>
    <t>0931330113</t>
  </si>
  <si>
    <t>tramvv@truongthanh.com</t>
  </si>
  <si>
    <t xml:space="preserve">491000003685     </t>
  </si>
  <si>
    <t xml:space="preserve">VCB - CN Thăng Long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</si>
  <si>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7912217052</t>
  </si>
  <si>
    <t>Bệnh viện đa khoa Quốc ánh</t>
  </si>
  <si>
    <t>Kinh</t>
  </si>
  <si>
    <t>Qui Lân - Thạnh Qưới - Vĩnh Thạnh - Cần Thơ</t>
  </si>
  <si>
    <t>f3827595-b7aa-457f-92d9-80b0e9df458a</t>
  </si>
  <si>
    <t>68b9ad37-239b-4a21-9350-69f5bedd556d</t>
  </si>
  <si>
    <t>Hồ Chí Minh</t>
  </si>
  <si>
    <t>2b8d9eaa-79fa-4e89-8a63-aff7b7b1dc78</t>
  </si>
  <si>
    <t>Hành Chính Nhân Sự</t>
  </si>
  <si>
    <t>abd76053-af28-4b8b-99df-3dd52829dd80</t>
  </si>
  <si>
    <t>Phó Phòng</t>
  </si>
  <si>
    <t>1eb9eaec-3db7-45e6-b408-697449608616</t>
  </si>
  <si>
    <t>ed207fd2-c9f4-4ce9-8dff-04bf456fc6ac</t>
  </si>
  <si>
    <t>acbd73cb-f579-4c67-bcbf-9e98bf966a16</t>
  </si>
  <si>
    <t>Phật giáo</t>
  </si>
  <si>
    <t>463d59c8-7003-4c40-a636-78cadc3ee2c5</t>
  </si>
  <si>
    <t>ca321578-5003-4a91-842f-6e539fec562c</t>
  </si>
  <si>
    <t>Anh Quốc</t>
  </si>
  <si>
    <t>da1a02e5-1c86-4c2f-9f9b-a0b1c22c06f9</t>
  </si>
  <si>
    <t>Công trình</t>
  </si>
  <si>
    <t>1bc74dbc-9193-40a1-bc49-e5f244f3ae97</t>
  </si>
  <si>
    <t>Phòng kế toán</t>
  </si>
  <si>
    <t>b5ac56c9-64b6-4341-9d7b-51f2d9a26c80</t>
  </si>
  <si>
    <t>Nhân viên</t>
  </si>
  <si>
    <t>32f995a3-ffe7-4985-ac7c-0f030e627159</t>
  </si>
  <si>
    <t>11/12</t>
  </si>
  <si>
    <t>3ce62cf8-7506-4b4c-9cd0-90ad730a205d</t>
  </si>
  <si>
    <t>Hoa</t>
  </si>
  <si>
    <t>272be25b-1b76-4bf1-a85d-797b70dd5ce0</t>
  </si>
  <si>
    <t>Trung Quốc</t>
  </si>
  <si>
    <t>7750fb63-f68e-4f2c-92ff-850355642a27</t>
  </si>
  <si>
    <t>912dc33d-6b95-4923-830a-237aed361eaf</t>
  </si>
  <si>
    <t>4/12</t>
  </si>
  <si>
    <t>18de65d2-a770-4517-bea4-a9a7c13054a8</t>
  </si>
  <si>
    <t>Pháp</t>
  </si>
  <si>
    <t>ae90d2ce-b6d2-455b-ab8c-9ee47ff39a80</t>
  </si>
  <si>
    <t>f700384a-9719-4fa1-948b-29f016661293</t>
  </si>
  <si>
    <t>10/12</t>
  </si>
  <si>
    <t>9aad79e1-cf94-485f-9a1b-dd48f3dc0c6b</t>
  </si>
  <si>
    <t>283a026f-36db-4b1d-b639-d69271a5f077</t>
  </si>
  <si>
    <t>Tổng Giám Đốc</t>
  </si>
  <si>
    <t>cbd28e24-50e8-4e94-a208-3df5b95a179a</t>
  </si>
  <si>
    <t>Cao đẳng</t>
  </si>
  <si>
    <t>7c259af6-3119-411d-9704-e33147faabae</t>
  </si>
  <si>
    <t>Lào</t>
  </si>
  <si>
    <t>b22b36d3-96be-4121-84a1-42d4336132dc</t>
  </si>
  <si>
    <t>8/12</t>
  </si>
  <si>
    <t>4198d3c2-4fc3-40e1-b242-e58ebfab0b68</t>
  </si>
  <si>
    <t>Hoa Kỳ</t>
  </si>
  <si>
    <t>07d698d2-0dcc-4316-a520-4cad069252b5</t>
  </si>
  <si>
    <t>Không biết chữ</t>
  </si>
  <si>
    <t>729b5f35-161e-4623-a611-778a532e3c0b</t>
  </si>
  <si>
    <t>Thạc sĩ</t>
  </si>
  <si>
    <t>6de9a4c9-7dce-4cc8-ba13-7b9b65d82ecc</t>
  </si>
  <si>
    <t>1/12</t>
  </si>
  <si>
    <t>2ae66b2d-4be3-40dc-94ea-89b49ac20e67</t>
  </si>
  <si>
    <t>5/12</t>
  </si>
  <si>
    <t>06241bc0-0940-4515-b7f4-b0acfed5f256</t>
  </si>
  <si>
    <t>12/12</t>
  </si>
  <si>
    <t>6d43e0aa-6449-41c8-baea-c771c5969717</t>
  </si>
  <si>
    <t>6/12</t>
  </si>
  <si>
    <t>516f8126-acca-4dd0-bf2c-cb2f4ae3dd10</t>
  </si>
  <si>
    <t>2/12</t>
  </si>
  <si>
    <t>a11203c5-5656-4488-97b6-de22cb7dcf98</t>
  </si>
  <si>
    <t>7/12</t>
  </si>
  <si>
    <t>80716cd1-1e6a-4de4-bacf-e60975bbdc1c</t>
  </si>
  <si>
    <t>Tiến sĩ</t>
  </si>
  <si>
    <t>0dc9bc13-4033-45cc-97cc-f41b863e685e</t>
  </si>
  <si>
    <t>Trung cấp</t>
  </si>
  <si>
    <t>991d8201-41df-48f5-8fae-f5bfd5a62189</t>
  </si>
  <si>
    <t>3/12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</si>
</sst>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name val="Calibri"/>
    </font>
    <font>
      <sz val="11"/>
      <name val="Times New Roman"/>
    </font>
    <font>
      <sz val="20"/>
      <name val="Times New Roman"/>
    </font>
    <font>
      <sz val="11"/>
      <color rgb="FFFF0000"/>
      <name val="Times New Roman"/>
    </font>
    <font>
      <b/>
      <sz val="11"/>
      <color rgb="FFFFFFFF"/>
      <name val="Times New Roman"/>
    </font>
  </fonts>
  <fills count="4">
    <fill>
      <patternFill patternType="none"/>
    </fill>
    <fill>
      <patternFill patternType="gray125"/>
    </fill>
    <fill>
      <patternFill patternType="solid">
        <fgColor rgb="FF00A65A"/>
      </patternFill>
    </fill>
    <fill>
      <patternFill patternType="solid">
        <fgColor rgb="FFFFFFE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 applyNumberFormat="1" applyFont="1"/>
    <xf numFmtId="0" fontId="1" fillId="0" borderId="0" xfId="0" applyNumberFormat="1" applyFont="1"/>
    <xf numFmtId="0" fontId="4" fillId="2" borderId="0" xfId="0" applyNumberFormat="1" applyFont="1" applyFill="1" applyAlignment="1">
      <alignment horizontal="left"/>
    </xf>
    <xf numFmtId="0" fontId="1" fillId="0" borderId="1" xfId="0" applyNumberFormat="1" applyFont="1" applyBorder="1" applyAlignment="1">
      <alignment horizontal="center"/>
    </xf>
    <xf numFmtId="0" fontId="1" fillId="0" borderId="1" xfId="0" applyNumberFormat="1" applyFont="1" applyBorder="1"/>
    <xf numFmtId="0" fontId="1" fillId="3" borderId="1" xfId="0" applyNumberFormat="1" applyFont="1" applyFill="1" applyBorder="1"/>
    <xf numFmtId="0" fontId="1" fillId="3" borderId="1" xfId="0" applyNumberFormat="1" applyFont="1" applyFill="1" applyBorder="1" applyAlignment="1">
      <alignment horizontal="center"/>
    </xf>
    <xf numFmtId="14" fontId="1" fillId="3" borderId="1" xfId="0" applyNumberFormat="1" applyFont="1" applyFill="1" applyBorder="1"/>
    <xf numFmtId="0" fontId="2" fillId="0" borderId="0" xfId="0" applyNumberFormat="1" applyFont="1" applyAlignment="1">
      <alignment horizontal="center"/>
    </xf>
    <xf numFmtId="0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V25"/>
  <sheetViews>
    <sheetView tabSelected="1" topLeftCell="C1" workbookViewId="0">
      <selection activeCell="I16" sqref="I16"/>
    </sheetView>
  </sheetViews>
  <sheetFormatPr defaultRowHeight="15"/>
  <cols>
    <col min="1" max="1" width="9.140625" customWidth="1"/>
    <col min="2" max="2" width="37.85546875" customWidth="1"/>
    <col min="3" max="3" width="16.28515625" customWidth="1"/>
    <col min="4" max="4" width="17.140625" customWidth="1"/>
    <col min="5" max="5" width="14.7109375" customWidth="1"/>
    <col min="6" max="6" width="11.85546875" customWidth="1"/>
    <col min="7" max="7" width="12.85546875" customWidth="1"/>
    <col min="8" max="8" width="10.7109375" customWidth="1"/>
    <col min="9" max="9" width="13.28515625" customWidth="1"/>
    <col min="10" max="10" width="15.140625" customWidth="1"/>
    <col min="11" max="11" width="25" customWidth="1"/>
    <col min="12" max="12" width="18" customWidth="1"/>
    <col min="13" max="13" width="22.28515625" customWidth="1"/>
    <col min="14" max="14" width="14" customWidth="1"/>
    <col min="15" max="15" width="12.42578125" customWidth="1"/>
    <col min="16" max="16" width="14.140625" customWidth="1"/>
    <col min="17" max="17" width="19.28515625" customWidth="1"/>
    <col min="18" max="18" width="22.5703125" customWidth="1"/>
    <col min="19" max="19" width="12.28515625" customWidth="1"/>
    <col min="20" max="20" width="46" customWidth="1"/>
    <col min="21" max="21" width="12.28515625" customWidth="1"/>
    <col min="22" max="22" width="25.7109375" customWidth="1"/>
    <col min="23" max="23" width="12.5703125" customWidth="1"/>
    <col min="24" max="24" width="16.140625" customWidth="1"/>
    <col min="25" max="25" width="18.85546875" customWidth="1"/>
    <col min="26" max="26" width="20.28515625" customWidth="1"/>
    <col min="27" max="27" width="14" customWidth="1"/>
    <col min="28" max="28" width="22.42578125" customWidth="1"/>
    <col min="29" max="29" width="24.7109375" customWidth="1"/>
    <col min="31" max="31" width="12.28515625" customWidth="1"/>
    <col min="32" max="32" width="18" customWidth="1"/>
    <col min="33" max="33" width="26.42578125" customWidth="1"/>
    <col min="34" max="34" width="16.140625" customWidth="1"/>
    <col min="35" max="35" width="10" customWidth="1"/>
    <col min="36" max="36" width="9.140625" customWidth="1"/>
    <col min="37" max="37" width="9.85546875" customWidth="1"/>
    <col min="38" max="38" width="14.42578125" customWidth="1"/>
    <col min="39" max="39" width="40.5703125" customWidth="1"/>
    <col min="40" max="40" width="9.140625" customWidth="1"/>
    <col min="41" max="41" width="16.140625" customWidth="1"/>
  </cols>
  <sheetData>
    <row r="1" spans="1:74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</row>
    <row r="2" spans="1:7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</row>
    <row r="3" spans="1:74" ht="26.25">
      <c r="A3" s="8" t="s">
        <v>1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</row>
    <row r="4" spans="1:7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</row>
    <row r="5" spans="1:74">
      <c r="A5" s="9" t="s">
        <v>2</v>
      </c>
      <c r="B5" s="9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</row>
    <row r="6" spans="1:74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</row>
    <row r="7" spans="1:74">
      <c r="A7" s="2" t="s">
        <v>3</v>
      </c>
      <c r="B7" s="2" t="s">
        <v>4</v>
      </c>
      <c r="C7" s="2" t="s">
        <v>5</v>
      </c>
      <c r="D7" s="2" t="s">
        <v>6</v>
      </c>
      <c r="E7" s="2" t="s">
        <v>7</v>
      </c>
      <c r="F7" s="2" t="s">
        <v>8</v>
      </c>
      <c r="G7" s="2" t="s">
        <v>9</v>
      </c>
      <c r="H7" s="2" t="s">
        <v>10</v>
      </c>
      <c r="I7" s="2" t="s">
        <v>11</v>
      </c>
      <c r="J7" s="2" t="s">
        <v>12</v>
      </c>
      <c r="K7" s="2" t="s">
        <v>13</v>
      </c>
      <c r="L7" s="2" t="s">
        <v>14</v>
      </c>
      <c r="M7" s="2" t="s">
        <v>15</v>
      </c>
      <c r="N7" s="2" t="s">
        <v>16</v>
      </c>
      <c r="O7" s="2" t="s">
        <v>17</v>
      </c>
      <c r="P7" s="2" t="s">
        <v>18</v>
      </c>
      <c r="Q7" s="2" t="s">
        <v>19</v>
      </c>
      <c r="R7" s="2" t="s">
        <v>20</v>
      </c>
      <c r="S7" s="2" t="s">
        <v>21</v>
      </c>
      <c r="T7" s="2" t="s">
        <v>22</v>
      </c>
      <c r="U7" s="2" t="s">
        <v>23</v>
      </c>
      <c r="V7" s="2" t="s">
        <v>24</v>
      </c>
      <c r="W7" s="2" t="s">
        <v>25</v>
      </c>
      <c r="X7" s="2" t="s">
        <v>26</v>
      </c>
      <c r="Y7" s="2" t="s">
        <v>27</v>
      </c>
      <c r="Z7" s="2" t="s">
        <v>28</v>
      </c>
      <c r="AA7" s="2" t="s">
        <v>29</v>
      </c>
      <c r="AB7" s="2" t="s">
        <v>30</v>
      </c>
      <c r="AC7" s="2" t="s">
        <v>31</v>
      </c>
      <c r="AD7" s="2" t="s">
        <v>32</v>
      </c>
      <c r="AE7" s="2" t="s">
        <v>33</v>
      </c>
      <c r="AF7" s="2" t="s">
        <v>34</v>
      </c>
      <c r="AG7" s="2" t="s">
        <v>35</v>
      </c>
      <c r="AH7" s="2" t="s">
        <v>36</v>
      </c>
      <c r="AI7" s="2" t="s">
        <v>37</v>
      </c>
      <c r="AJ7" s="2" t="s">
        <v>38</v>
      </c>
      <c r="AK7" s="2" t="s">
        <v>39</v>
      </c>
      <c r="AL7" s="2" t="s">
        <v>40</v>
      </c>
      <c r="AM7" s="2" t="s">
        <v>41</v>
      </c>
      <c r="AN7" s="2" t="s">
        <v>42</v>
      </c>
      <c r="AO7" s="2" t="s">
        <v>43</v>
      </c>
      <c r="AP7" s="2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</row>
    <row r="8" spans="1:74">
      <c r="A8" s="3">
        <v>1</v>
      </c>
      <c r="B8" s="4" t="s">
        <v>44</v>
      </c>
      <c r="C8" s="4" t="s">
        <v>45</v>
      </c>
      <c r="D8" s="4" t="s">
        <v>45</v>
      </c>
      <c r="E8" s="5" t="s">
        <v>46</v>
      </c>
      <c r="F8" s="6" t="s">
        <v>47</v>
      </c>
      <c r="G8" s="5" t="s">
        <v>48</v>
      </c>
      <c r="H8" s="5" t="s">
        <v>49</v>
      </c>
      <c r="I8" s="5"/>
      <c r="J8" s="5" t="s">
        <v>51</v>
      </c>
      <c r="K8" s="5" t="s">
        <v>52</v>
      </c>
      <c r="L8" s="5"/>
      <c r="M8" s="5" t="s">
        <v>53</v>
      </c>
      <c r="N8" s="5" t="s">
        <v>54</v>
      </c>
      <c r="O8" s="5" t="s">
        <v>55</v>
      </c>
      <c r="P8" s="5" t="s">
        <v>56</v>
      </c>
      <c r="Q8" s="5">
        <v>24</v>
      </c>
      <c r="R8" s="5" t="s">
        <v>57</v>
      </c>
      <c r="S8" s="7">
        <v>43359</v>
      </c>
      <c r="T8" s="5" t="s">
        <v>58</v>
      </c>
      <c r="U8" s="5" t="s">
        <v>59</v>
      </c>
      <c r="V8" s="5" t="s">
        <v>60</v>
      </c>
      <c r="W8" s="5"/>
      <c r="X8" s="7">
        <v>43164</v>
      </c>
      <c r="Y8" s="7">
        <v>44777</v>
      </c>
      <c r="Z8" s="7">
        <v>44777</v>
      </c>
      <c r="AA8" s="7">
        <v>44778</v>
      </c>
      <c r="AB8" s="5" t="s">
        <v>61</v>
      </c>
      <c r="AC8" s="5" t="s">
        <v>62</v>
      </c>
      <c r="AD8" s="5" t="s">
        <v>63</v>
      </c>
      <c r="AE8" s="5" t="s">
        <v>64</v>
      </c>
      <c r="AF8" s="5" t="s">
        <v>65</v>
      </c>
      <c r="AG8" s="5"/>
      <c r="AH8" s="5" t="s">
        <v>66</v>
      </c>
      <c r="AI8" s="5"/>
      <c r="AJ8" s="5"/>
      <c r="AK8" s="5" t="s">
        <v>67</v>
      </c>
      <c r="AL8" s="5" t="s">
        <v>68</v>
      </c>
      <c r="AM8" s="5" t="s">
        <v>69</v>
      </c>
      <c r="AN8" s="5" t="s">
        <v>70</v>
      </c>
      <c r="AO8" s="6" t="s">
        <v>71</v>
      </c>
      <c r="AP8" s="1" t="str">
        <f t="shared" ref="AP8:AP9" si="0">IFERROR(INDEX($AQ$8:$AQ$9,MATCH(I8,$AR$8:$AR$9,0)),"")</f>
        <v/>
      </c>
      <c r="AQ8" s="1" t="s">
        <v>72</v>
      </c>
      <c r="AR8" s="1" t="s">
        <v>73</v>
      </c>
      <c r="AS8" s="1" t="str">
        <f t="shared" ref="AS8:AS9" si="1">IFERROR(INDEX($AT$8:$AT$10,MATCH(J8,$AU$8:$AU$10,0)),"")</f>
        <v>1d71ada7-9294-42c5-8714-1ea3cbc5da06</v>
      </c>
      <c r="AT8" s="1" t="s">
        <v>74</v>
      </c>
      <c r="AU8" s="1" t="s">
        <v>51</v>
      </c>
      <c r="AV8" s="1" t="str">
        <f t="shared" ref="AV8:AV9" si="2">IFERROR(INDEX($AW$8:$AW$10,MATCH(K8,$AX$8:$AX$10,0)),"")</f>
        <v>589e7160-bf2d-4914-89e6-404be24b076f</v>
      </c>
      <c r="AW8" s="1" t="s">
        <v>75</v>
      </c>
      <c r="AX8" s="1" t="s">
        <v>52</v>
      </c>
      <c r="AY8" s="1" t="str">
        <f t="shared" ref="AY8:AY9" si="3">IFERROR(INDEX($AZ$8,MATCH(M8,$BA$8,0)),"")</f>
        <v>ab42b9fc-1191-4e0c-8ea1-ffb7c9cbe864</v>
      </c>
      <c r="AZ8" s="1" t="s">
        <v>76</v>
      </c>
      <c r="BA8" s="1" t="s">
        <v>53</v>
      </c>
      <c r="BB8" s="1" t="str">
        <f t="shared" ref="BB8:BB9" si="4">IFERROR(INDEX($BC$8:$BC$13,MATCH(N8,$BD$8:$BD$13,0)),"")</f>
        <v>ae90d2ce-b6d2-455b-ab8c-9ee47ff39a80</v>
      </c>
      <c r="BC8" s="1" t="s">
        <v>77</v>
      </c>
      <c r="BD8" s="1" t="s">
        <v>78</v>
      </c>
      <c r="BE8" s="1" t="str">
        <f t="shared" ref="BE8:BE9" si="5">IFERROR(INDEX($BF$8,MATCH(P8,$BG$8,0)),"")</f>
        <v>6698121e-73a5-4230-ba19-4afc3c4872ad</v>
      </c>
      <c r="BF8" s="1" t="s">
        <v>79</v>
      </c>
      <c r="BG8" s="1" t="s">
        <v>56</v>
      </c>
      <c r="BH8" s="1" t="str">
        <f t="shared" ref="BH8:BH9" si="6">IFERROR(INDEX($BI$8:$BI$9,MATCH(AB8,$BJ$8:$BJ$9,0)),"")</f>
        <v>1eb9eaec-3db7-45e6-b408-697449608616</v>
      </c>
      <c r="BI8" s="1" t="s">
        <v>80</v>
      </c>
      <c r="BJ8" s="1" t="s">
        <v>81</v>
      </c>
      <c r="BK8" s="1" t="str">
        <f t="shared" ref="BK8:BK9" si="7">IFERROR(INDEX($BL$8:$BL$25,MATCH(AH8,$BM$8:$BM$25,0)),"")</f>
        <v>ed207fd2-c9f4-4ce9-8dff-04bf456fc6ac</v>
      </c>
      <c r="BL8" s="1" t="s">
        <v>82</v>
      </c>
      <c r="BM8" s="1" t="s">
        <v>83</v>
      </c>
      <c r="BN8" s="1" t="str">
        <f t="shared" ref="BN8:BN9" si="8">IFERROR(INDEX($BO$8:$BO$9,MATCH(AI8,$BP$8:$BP$9,0)),"")</f>
        <v/>
      </c>
      <c r="BO8" s="1" t="s">
        <v>84</v>
      </c>
      <c r="BP8" s="1" t="s">
        <v>85</v>
      </c>
      <c r="BQ8" s="1" t="str">
        <f t="shared" ref="BQ8:BQ9" si="9">IFERROR(INDEX($BR$8:$BR$10,MATCH(AJ8,$BS$8:$BS$10,0)),"")</f>
        <v/>
      </c>
      <c r="BR8" s="1" t="s">
        <v>86</v>
      </c>
      <c r="BS8" s="1" t="s">
        <v>87</v>
      </c>
      <c r="BT8" s="1" t="str">
        <f t="shared" ref="BT8:BT9" si="10">IFERROR(INDEX($BU$8:$BU$14,MATCH(AK8,$BV$8:$BV$14,0)),"")</f>
        <v>9aad79e1-cf94-485f-9a1b-dd48f3dc0c6b</v>
      </c>
      <c r="BU8" s="1" t="s">
        <v>88</v>
      </c>
      <c r="BV8" s="1" t="s">
        <v>89</v>
      </c>
    </row>
    <row r="9" spans="1:74">
      <c r="A9" s="3">
        <v>2</v>
      </c>
      <c r="B9" s="4" t="s">
        <v>76</v>
      </c>
      <c r="C9" s="4" t="s">
        <v>90</v>
      </c>
      <c r="D9" s="4" t="s">
        <v>90</v>
      </c>
      <c r="E9" s="5" t="s">
        <v>91</v>
      </c>
      <c r="F9" s="6" t="s">
        <v>47</v>
      </c>
      <c r="G9" s="5" t="s">
        <v>92</v>
      </c>
      <c r="H9" s="5" t="s">
        <v>93</v>
      </c>
      <c r="I9" s="5"/>
      <c r="J9" s="5" t="s">
        <v>51</v>
      </c>
      <c r="K9" s="5" t="s">
        <v>52</v>
      </c>
      <c r="L9" s="5" t="s">
        <v>94</v>
      </c>
      <c r="M9" s="5"/>
      <c r="N9" s="5" t="s">
        <v>95</v>
      </c>
      <c r="O9" s="5"/>
      <c r="P9" s="5" t="s">
        <v>56</v>
      </c>
      <c r="Q9" s="5">
        <v>24</v>
      </c>
      <c r="R9" s="5" t="s">
        <v>96</v>
      </c>
      <c r="S9" s="7">
        <v>42860</v>
      </c>
      <c r="T9" s="5" t="s">
        <v>97</v>
      </c>
      <c r="U9" s="5" t="s">
        <v>98</v>
      </c>
      <c r="V9" s="5" t="s">
        <v>99</v>
      </c>
      <c r="W9" s="5"/>
      <c r="X9" s="7">
        <v>43225</v>
      </c>
      <c r="Y9" s="7">
        <v>43199</v>
      </c>
      <c r="Z9" s="7">
        <v>43564</v>
      </c>
      <c r="AA9" s="7"/>
      <c r="AB9" s="5" t="s">
        <v>81</v>
      </c>
      <c r="AC9" s="5" t="s">
        <v>100</v>
      </c>
      <c r="AD9" s="5" t="s">
        <v>101</v>
      </c>
      <c r="AE9" s="5"/>
      <c r="AF9" s="5" t="s">
        <v>102</v>
      </c>
      <c r="AG9" s="5" t="s">
        <v>103</v>
      </c>
      <c r="AH9" s="5" t="s">
        <v>66</v>
      </c>
      <c r="AI9" s="5" t="s">
        <v>85</v>
      </c>
      <c r="AJ9" s="5" t="s">
        <v>104</v>
      </c>
      <c r="AK9" s="5" t="s">
        <v>67</v>
      </c>
      <c r="AL9" s="5"/>
      <c r="AM9" s="5" t="s">
        <v>105</v>
      </c>
      <c r="AN9" s="5"/>
      <c r="AO9" s="6" t="s">
        <v>47</v>
      </c>
      <c r="AP9" s="1" t="str">
        <f t="shared" si="0"/>
        <v/>
      </c>
      <c r="AQ9" s="1" t="s">
        <v>106</v>
      </c>
      <c r="AR9" s="1" t="s">
        <v>50</v>
      </c>
      <c r="AS9" s="1" t="str">
        <f t="shared" si="1"/>
        <v>1d71ada7-9294-42c5-8714-1ea3cbc5da06</v>
      </c>
      <c r="AT9" s="1" t="s">
        <v>107</v>
      </c>
      <c r="AU9" s="1" t="s">
        <v>108</v>
      </c>
      <c r="AV9" s="1" t="str">
        <f t="shared" si="2"/>
        <v>589e7160-bf2d-4914-89e6-404be24b076f</v>
      </c>
      <c r="AW9" s="1" t="s">
        <v>109</v>
      </c>
      <c r="AX9" s="1" t="s">
        <v>110</v>
      </c>
      <c r="AY9" s="1" t="str">
        <f t="shared" si="3"/>
        <v/>
      </c>
      <c r="AZ9" s="1"/>
      <c r="BA9" s="1"/>
      <c r="BB9" s="1" t="str">
        <f t="shared" si="4"/>
        <v>7750fb63-f68e-4f2c-92ff-850355642a27</v>
      </c>
      <c r="BC9" s="1" t="s">
        <v>111</v>
      </c>
      <c r="BD9" s="1" t="s">
        <v>112</v>
      </c>
      <c r="BE9" s="1" t="str">
        <f t="shared" si="5"/>
        <v>6698121e-73a5-4230-ba19-4afc3c4872ad</v>
      </c>
      <c r="BF9" s="1"/>
      <c r="BG9" s="1"/>
      <c r="BH9" s="1" t="str">
        <f t="shared" si="6"/>
        <v>1148b7a7-376e-4514-a7eb-50e5e17709aa</v>
      </c>
      <c r="BI9" s="1" t="s">
        <v>113</v>
      </c>
      <c r="BJ9" s="1" t="s">
        <v>61</v>
      </c>
      <c r="BK9" s="1" t="str">
        <f t="shared" si="7"/>
        <v>ed207fd2-c9f4-4ce9-8dff-04bf456fc6ac</v>
      </c>
      <c r="BL9" s="1" t="s">
        <v>114</v>
      </c>
      <c r="BM9" s="1" t="s">
        <v>66</v>
      </c>
      <c r="BN9" s="1" t="str">
        <f t="shared" si="8"/>
        <v>a7cc017c-1f4a-4617-a3cf-7707a30cc42f</v>
      </c>
      <c r="BO9" s="1" t="s">
        <v>115</v>
      </c>
      <c r="BP9" s="1" t="s">
        <v>116</v>
      </c>
      <c r="BQ9" s="1" t="str">
        <f t="shared" si="9"/>
        <v>463d59c8-7003-4c40-a636-78cadc3ee2c5</v>
      </c>
      <c r="BR9" s="1" t="s">
        <v>117</v>
      </c>
      <c r="BS9" s="1" t="s">
        <v>104</v>
      </c>
      <c r="BT9" s="1" t="str">
        <f t="shared" si="10"/>
        <v>9aad79e1-cf94-485f-9a1b-dd48f3dc0c6b</v>
      </c>
      <c r="BU9" s="1" t="s">
        <v>118</v>
      </c>
      <c r="BV9" s="1" t="s">
        <v>119</v>
      </c>
    </row>
    <row r="10" spans="1:74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 t="s">
        <v>120</v>
      </c>
      <c r="AU10" s="1" t="s">
        <v>121</v>
      </c>
      <c r="AV10" s="1"/>
      <c r="AW10" s="1" t="s">
        <v>122</v>
      </c>
      <c r="AX10" s="1" t="s">
        <v>123</v>
      </c>
      <c r="AY10" s="1"/>
      <c r="AZ10" s="1"/>
      <c r="BA10" s="1"/>
      <c r="BB10" s="1"/>
      <c r="BC10" s="1" t="s">
        <v>124</v>
      </c>
      <c r="BD10" s="1" t="s">
        <v>125</v>
      </c>
      <c r="BE10" s="1"/>
      <c r="BF10" s="1"/>
      <c r="BG10" s="1"/>
      <c r="BH10" s="1"/>
      <c r="BI10" s="1"/>
      <c r="BJ10" s="1"/>
      <c r="BK10" s="1"/>
      <c r="BL10" s="1" t="s">
        <v>126</v>
      </c>
      <c r="BM10" s="1" t="s">
        <v>127</v>
      </c>
      <c r="BN10" s="1"/>
      <c r="BO10" s="1"/>
      <c r="BP10" s="1"/>
      <c r="BQ10" s="1"/>
      <c r="BR10" s="1" t="s">
        <v>128</v>
      </c>
      <c r="BS10" s="1" t="s">
        <v>129</v>
      </c>
      <c r="BT10" s="1"/>
      <c r="BU10" s="1" t="s">
        <v>130</v>
      </c>
      <c r="BV10" s="1" t="s">
        <v>131</v>
      </c>
    </row>
    <row r="11" spans="1:74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 t="s">
        <v>132</v>
      </c>
      <c r="BD11" s="1" t="s">
        <v>95</v>
      </c>
      <c r="BE11" s="1"/>
      <c r="BF11" s="1"/>
      <c r="BG11" s="1"/>
      <c r="BH11" s="1"/>
      <c r="BI11" s="1"/>
      <c r="BJ11" s="1"/>
      <c r="BK11" s="1"/>
      <c r="BL11" s="1" t="s">
        <v>133</v>
      </c>
      <c r="BM11" s="1" t="s">
        <v>134</v>
      </c>
      <c r="BN11" s="1"/>
      <c r="BO11" s="1"/>
      <c r="BP11" s="1"/>
      <c r="BQ11" s="1"/>
      <c r="BR11" s="1"/>
      <c r="BS11" s="1"/>
      <c r="BT11" s="1"/>
      <c r="BU11" s="1" t="s">
        <v>135</v>
      </c>
      <c r="BV11" s="1" t="s">
        <v>136</v>
      </c>
    </row>
    <row r="12" spans="1:74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 t="s">
        <v>137</v>
      </c>
      <c r="BD12" s="1" t="s">
        <v>54</v>
      </c>
      <c r="BE12" s="1"/>
      <c r="BF12" s="1"/>
      <c r="BG12" s="1"/>
      <c r="BH12" s="1"/>
      <c r="BI12" s="1"/>
      <c r="BJ12" s="1"/>
      <c r="BK12" s="1"/>
      <c r="BL12" s="1" t="s">
        <v>138</v>
      </c>
      <c r="BM12" s="1" t="s">
        <v>139</v>
      </c>
      <c r="BN12" s="1"/>
      <c r="BO12" s="1"/>
      <c r="BP12" s="1"/>
      <c r="BQ12" s="1"/>
      <c r="BR12" s="1"/>
      <c r="BS12" s="1"/>
      <c r="BT12" s="1"/>
      <c r="BU12" s="1" t="s">
        <v>140</v>
      </c>
      <c r="BV12" s="1" t="s">
        <v>67</v>
      </c>
    </row>
    <row r="13" spans="1:74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 t="s">
        <v>141</v>
      </c>
      <c r="BD13" s="1" t="s">
        <v>142</v>
      </c>
      <c r="BE13" s="1"/>
      <c r="BF13" s="1"/>
      <c r="BG13" s="1"/>
      <c r="BH13" s="1"/>
      <c r="BI13" s="1"/>
      <c r="BJ13" s="1"/>
      <c r="BK13" s="1"/>
      <c r="BL13" s="1" t="s">
        <v>143</v>
      </c>
      <c r="BM13" s="1" t="s">
        <v>144</v>
      </c>
      <c r="BN13" s="1"/>
      <c r="BO13" s="1"/>
      <c r="BP13" s="1"/>
      <c r="BQ13" s="1"/>
      <c r="BR13" s="1"/>
      <c r="BS13" s="1"/>
      <c r="BT13" s="1"/>
      <c r="BU13" s="1" t="s">
        <v>145</v>
      </c>
      <c r="BV13" s="1" t="s">
        <v>146</v>
      </c>
    </row>
    <row r="14" spans="1:7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 t="s">
        <v>147</v>
      </c>
      <c r="BM14" s="1" t="s">
        <v>148</v>
      </c>
      <c r="BN14" s="1"/>
      <c r="BO14" s="1"/>
      <c r="BP14" s="1"/>
      <c r="BQ14" s="1"/>
      <c r="BR14" s="1"/>
      <c r="BS14" s="1"/>
      <c r="BT14" s="1"/>
      <c r="BU14" s="1" t="s">
        <v>149</v>
      </c>
      <c r="BV14" s="1" t="s">
        <v>150</v>
      </c>
    </row>
    <row r="15" spans="1:74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 t="s">
        <v>151</v>
      </c>
      <c r="BM15" s="1" t="s">
        <v>152</v>
      </c>
      <c r="BN15" s="1"/>
      <c r="BO15" s="1"/>
      <c r="BP15" s="1"/>
      <c r="BQ15" s="1"/>
      <c r="BR15" s="1"/>
      <c r="BS15" s="1"/>
      <c r="BT15" s="1"/>
      <c r="BU15" s="1"/>
      <c r="BV15" s="1"/>
    </row>
    <row r="16" spans="1:74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 t="s">
        <v>153</v>
      </c>
      <c r="BM16" s="1" t="s">
        <v>154</v>
      </c>
      <c r="BN16" s="1"/>
      <c r="BO16" s="1"/>
      <c r="BP16" s="1"/>
      <c r="BQ16" s="1"/>
      <c r="BR16" s="1"/>
      <c r="BS16" s="1"/>
      <c r="BT16" s="1"/>
      <c r="BU16" s="1"/>
      <c r="BV16" s="1"/>
    </row>
    <row r="17" spans="1:74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 t="s">
        <v>155</v>
      </c>
      <c r="BM17" s="1" t="s">
        <v>156</v>
      </c>
      <c r="BN17" s="1"/>
      <c r="BO17" s="1"/>
      <c r="BP17" s="1"/>
      <c r="BQ17" s="1"/>
      <c r="BR17" s="1"/>
      <c r="BS17" s="1"/>
      <c r="BT17" s="1"/>
      <c r="BU17" s="1"/>
      <c r="BV17" s="1"/>
    </row>
    <row r="18" spans="1:74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 t="s">
        <v>157</v>
      </c>
      <c r="BM18" s="1" t="s">
        <v>158</v>
      </c>
      <c r="BN18" s="1"/>
      <c r="BO18" s="1"/>
      <c r="BP18" s="1"/>
      <c r="BQ18" s="1"/>
      <c r="BR18" s="1"/>
      <c r="BS18" s="1"/>
      <c r="BT18" s="1"/>
      <c r="BU18" s="1"/>
      <c r="BV18" s="1"/>
    </row>
    <row r="19" spans="1:74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 t="s">
        <v>159</v>
      </c>
      <c r="BM19" s="1" t="s">
        <v>160</v>
      </c>
      <c r="BN19" s="1"/>
      <c r="BO19" s="1"/>
      <c r="BP19" s="1"/>
      <c r="BQ19" s="1"/>
      <c r="BR19" s="1"/>
      <c r="BS19" s="1"/>
      <c r="BT19" s="1"/>
      <c r="BU19" s="1"/>
      <c r="BV19" s="1"/>
    </row>
    <row r="20" spans="1:74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 t="s">
        <v>161</v>
      </c>
      <c r="BM20" s="1" t="s">
        <v>162</v>
      </c>
      <c r="BN20" s="1"/>
      <c r="BO20" s="1"/>
      <c r="BP20" s="1"/>
      <c r="BQ20" s="1"/>
      <c r="BR20" s="1"/>
      <c r="BS20" s="1"/>
      <c r="BT20" s="1"/>
      <c r="BU20" s="1"/>
      <c r="BV20" s="1"/>
    </row>
    <row r="21" spans="1:74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 t="s">
        <v>163</v>
      </c>
      <c r="BM21" s="1" t="s">
        <v>164</v>
      </c>
      <c r="BN21" s="1"/>
      <c r="BO21" s="1"/>
      <c r="BP21" s="1"/>
      <c r="BQ21" s="1"/>
      <c r="BR21" s="1"/>
      <c r="BS21" s="1"/>
      <c r="BT21" s="1"/>
      <c r="BU21" s="1"/>
      <c r="BV21" s="1"/>
    </row>
    <row r="22" spans="1:74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 t="s">
        <v>165</v>
      </c>
      <c r="BM22" s="1" t="s">
        <v>166</v>
      </c>
      <c r="BN22" s="1"/>
      <c r="BO22" s="1"/>
      <c r="BP22" s="1"/>
      <c r="BQ22" s="1"/>
      <c r="BR22" s="1"/>
      <c r="BS22" s="1"/>
      <c r="BT22" s="1"/>
      <c r="BU22" s="1"/>
      <c r="BV22" s="1"/>
    </row>
    <row r="23" spans="1:74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 t="s">
        <v>167</v>
      </c>
      <c r="BM23" s="1" t="s">
        <v>168</v>
      </c>
      <c r="BN23" s="1"/>
      <c r="BO23" s="1"/>
      <c r="BP23" s="1"/>
      <c r="BQ23" s="1"/>
      <c r="BR23" s="1"/>
      <c r="BS23" s="1"/>
      <c r="BT23" s="1"/>
      <c r="BU23" s="1"/>
      <c r="BV23" s="1"/>
    </row>
    <row r="24" spans="1:7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 t="s">
        <v>169</v>
      </c>
      <c r="BM24" s="1" t="s">
        <v>170</v>
      </c>
      <c r="BN24" s="1"/>
      <c r="BO24" s="1"/>
      <c r="BP24" s="1"/>
      <c r="BQ24" s="1"/>
      <c r="BR24" s="1"/>
      <c r="BS24" s="1"/>
      <c r="BT24" s="1"/>
      <c r="BU24" s="1"/>
      <c r="BV24" s="1"/>
    </row>
    <row r="25" spans="1:74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 t="s">
        <v>171</v>
      </c>
      <c r="BM25" s="1" t="s">
        <v>172</v>
      </c>
      <c r="BN25" s="1"/>
      <c r="BO25" s="1"/>
      <c r="BP25" s="1"/>
      <c r="BQ25" s="1"/>
      <c r="BR25" s="1"/>
      <c r="BS25" s="1"/>
      <c r="BT25" s="1"/>
      <c r="BU25" s="1"/>
      <c r="BV25" s="1"/>
    </row>
  </sheetData>
  <mergeCells count="2">
    <mergeCell ref="A3:AO3"/>
    <mergeCell ref="A5:B5"/>
  </mergeCells>
  <dataValidations count="11">
    <dataValidation type="list" showErrorMessage="1" error="Vui lòng chọn từ danh sách" sqref="I8:I9" xr:uid="{00000000-0002-0000-0000-000000000000}">
      <formula1>$AR$8:$AR$9</formula1>
    </dataValidation>
    <dataValidation type="list" showErrorMessage="1" error="Vui lòng chọn từ danh sách" sqref="J8:J9" xr:uid="{00000000-0002-0000-0000-000001000000}">
      <formula1>$AU$8:$AU$10</formula1>
    </dataValidation>
    <dataValidation type="list" showErrorMessage="1" error="Vui lòng chọn từ danh sách" sqref="K8:K9" xr:uid="{00000000-0002-0000-0000-000002000000}">
      <formula1>$AX$8:$AX$10</formula1>
    </dataValidation>
    <dataValidation type="list" showErrorMessage="1" error="Vui lòng chọn từ danh sách" sqref="M8:M9" xr:uid="{00000000-0002-0000-0000-000003000000}">
      <formula1>$BA$8:$BA$8</formula1>
    </dataValidation>
    <dataValidation type="list" showErrorMessage="1" error="Vui lòng chọn từ danh sách" sqref="N8:N9" xr:uid="{00000000-0002-0000-0000-000004000000}">
      <formula1>$BD$8:$BD$13</formula1>
    </dataValidation>
    <dataValidation type="list" showErrorMessage="1" error="Vui lòng chọn từ danh sách" sqref="P8:P9" xr:uid="{00000000-0002-0000-0000-000005000000}">
      <formula1>$BG$8:$BG$8</formula1>
    </dataValidation>
    <dataValidation type="list" showErrorMessage="1" error="Vui lòng chọn từ danh sách" sqref="AB8:AB9" xr:uid="{00000000-0002-0000-0000-000006000000}">
      <formula1>$BJ$8:$BJ$9</formula1>
    </dataValidation>
    <dataValidation type="list" showErrorMessage="1" error="Vui lòng chọn từ danh sách" sqref="AH8:AH9" xr:uid="{00000000-0002-0000-0000-000007000000}">
      <formula1>$BM$8:$BM$25</formula1>
    </dataValidation>
    <dataValidation type="list" showErrorMessage="1" error="Vui lòng chọn từ danh sách" sqref="AI8:AI9" xr:uid="{00000000-0002-0000-0000-000008000000}">
      <formula1>$BP$8:$BP$9</formula1>
    </dataValidation>
    <dataValidation type="list" showErrorMessage="1" error="Vui lòng chọn từ danh sách" sqref="AJ8:AJ9" xr:uid="{00000000-0002-0000-0000-000009000000}">
      <formula1>$BS$8:$BS$10</formula1>
    </dataValidation>
    <dataValidation type="list" showErrorMessage="1" error="Vui lòng chọn từ danh sách" sqref="AK8:AK9" xr:uid="{00000000-0002-0000-0000-00000A000000}">
      <formula1>$BV$8:$BV$14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Danh Sách Nhân Sự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Lý Quốc Cường</cp:lastModifiedBy>
  <dcterms:modified xsi:type="dcterms:W3CDTF">2022-08-08T00:33:34Z</dcterms:modified>
</cp:coreProperties>
</file>