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yuanAW\Downloads\"/>
    </mc:Choice>
  </mc:AlternateContent>
  <xr:revisionPtr revIDLastSave="0" documentId="13_ncr:1_{22B3CA2C-9399-4AB8-90C5-43ADC36F2BE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</calcChain>
</file>

<file path=xl/sharedStrings.xml><?xml version="1.0" encoding="utf-8"?>
<sst xmlns="http://schemas.openxmlformats.org/spreadsheetml/2006/main" count="528" uniqueCount="257">
  <si>
    <t>PCE</t>
  </si>
  <si>
    <t>HOMO (CV)</t>
  </si>
  <si>
    <t>LUMO (CV)</t>
  </si>
  <si>
    <t>HOMO (DFT)</t>
  </si>
  <si>
    <t>LUMO (DFT)</t>
  </si>
  <si>
    <t>IID-IC</t>
  </si>
  <si>
    <t>Molecule CAS number</t>
  </si>
  <si>
    <t>Alias</t>
  </si>
  <si>
    <t>2227384-03-2</t>
  </si>
  <si>
    <t>Paper DOI</t>
  </si>
  <si>
    <t>10.1039/c7cc08497h</t>
  </si>
  <si>
    <t>Donor material</t>
  </si>
  <si>
    <t>J61</t>
  </si>
  <si>
    <t>Voc</t>
  </si>
  <si>
    <t>Jsc mA/cm2</t>
  </si>
  <si>
    <t>FF</t>
  </si>
  <si>
    <t>Packaging</t>
  </si>
  <si>
    <t>ITO/PEDOT:PSS</t>
  </si>
  <si>
    <t>Electron Mobility (standalone) cm2/vs</t>
  </si>
  <si>
    <t>Electron Mobility (Device)</t>
  </si>
  <si>
    <t>Hole mobility (device)</t>
  </si>
  <si>
    <t>Hole Mobility (standalone)</t>
  </si>
  <si>
    <t>2416835-47-5</t>
  </si>
  <si>
    <t>NCBDT-4Cl</t>
  </si>
  <si>
    <t>10.1007/s11426-018-9334-9</t>
  </si>
  <si>
    <t>Eg optical</t>
  </si>
  <si>
    <t>PDINO</t>
  </si>
  <si>
    <t>Annealing</t>
  </si>
  <si>
    <t>Yes</t>
  </si>
  <si>
    <t>No</t>
  </si>
  <si>
    <t>DIO (morphology)</t>
  </si>
  <si>
    <t>10.1007/s11426-018-9334-10</t>
  </si>
  <si>
    <t>1290125-45-9</t>
  </si>
  <si>
    <t>10.1007/s00894-016-3205-8</t>
  </si>
  <si>
    <t>2412929-22-5</t>
  </si>
  <si>
    <t>2412929-19-0</t>
  </si>
  <si>
    <t>2412929-20-3</t>
  </si>
  <si>
    <t>2412929-21-4</t>
  </si>
  <si>
    <t>IDTC-4Cl</t>
  </si>
  <si>
    <t>2304517-63-1</t>
  </si>
  <si>
    <t>10.1039/c9tc00162j</t>
  </si>
  <si>
    <t>IDTCN</t>
  </si>
  <si>
    <t>IDT6CN</t>
  </si>
  <si>
    <t>ITCPTC</t>
  </si>
  <si>
    <t>10.1039/c8ta06730a</t>
  </si>
  <si>
    <t>2256068-47-8</t>
  </si>
  <si>
    <t>2254002-21-4</t>
  </si>
  <si>
    <t>2115863-00-6</t>
  </si>
  <si>
    <t>PCBM</t>
  </si>
  <si>
    <t>ITO/P3CT-Na/perovskite/rhodamine 101/LiF/Ag</t>
  </si>
  <si>
    <t>ITO/P3CT-Na/perovskite/interlayer/C60/BCP/Ag</t>
  </si>
  <si>
    <t>C60</t>
  </si>
  <si>
    <t>PM6</t>
  </si>
  <si>
    <t>BTC-2F</t>
  </si>
  <si>
    <t>BTH-2F</t>
  </si>
  <si>
    <t>2256746-81-1</t>
  </si>
  <si>
    <t>IDT6CN-Th</t>
  </si>
  <si>
    <t>IDT6CN-M</t>
  </si>
  <si>
    <t>10.1002/adma.201800052</t>
  </si>
  <si>
    <t>2350290-81-0</t>
  </si>
  <si>
    <t>2196228-54-1</t>
  </si>
  <si>
    <t>PBDB</t>
  </si>
  <si>
    <t>J71</t>
  </si>
  <si>
    <t>HBDT-4Cl</t>
  </si>
  <si>
    <t>FBDT-4Cl</t>
  </si>
  <si>
    <t>ClBDT-4Cl</t>
  </si>
  <si>
    <t>10.1039/c9ta06311k</t>
  </si>
  <si>
    <t>2377373-65-2</t>
  </si>
  <si>
    <t>2377373-64-1</t>
  </si>
  <si>
    <t>2377371-17-8</t>
  </si>
  <si>
    <t>PBDB-T-2F</t>
  </si>
  <si>
    <t>BTOIPC</t>
  </si>
  <si>
    <t>BT-IC</t>
  </si>
  <si>
    <t>10.1039/c9tc01214a</t>
  </si>
  <si>
    <t>2373441-79-1</t>
  </si>
  <si>
    <t>2088339-02-8</t>
  </si>
  <si>
    <t>PBDB-T</t>
  </si>
  <si>
    <t>10.1002/adma.201704904</t>
  </si>
  <si>
    <t>NFBDT</t>
  </si>
  <si>
    <t>NCBDT</t>
  </si>
  <si>
    <t>unavailable</t>
  </si>
  <si>
    <t>unavailable, see below entry's structure and paper</t>
  </si>
  <si>
    <t>99'BF</t>
  </si>
  <si>
    <t>6d</t>
  </si>
  <si>
    <t>6a</t>
  </si>
  <si>
    <t>6b</t>
  </si>
  <si>
    <t>6c</t>
  </si>
  <si>
    <t>10.1002/anie.200905117</t>
  </si>
  <si>
    <t>1216990-70-3</t>
  </si>
  <si>
    <t>1216990-68-9</t>
  </si>
  <si>
    <t>1216990-48-5</t>
  </si>
  <si>
    <t>1216990-54-3</t>
  </si>
  <si>
    <t>1216990-51-0</t>
  </si>
  <si>
    <t>1216990-45-2</t>
  </si>
  <si>
    <t>53620-31-8</t>
  </si>
  <si>
    <t>56485-99-5</t>
  </si>
  <si>
    <t>27192-91-2</t>
  </si>
  <si>
    <t>TPIC</t>
  </si>
  <si>
    <t>TPIC-2Cl</t>
  </si>
  <si>
    <t>TPIC-4Cl</t>
  </si>
  <si>
    <t>2451298-38-5</t>
  </si>
  <si>
    <t>2451298-37-4</t>
  </si>
  <si>
    <t>2413969-54-5</t>
  </si>
  <si>
    <t>10.1039/d0ta01032d</t>
  </si>
  <si>
    <t>PM7</t>
  </si>
  <si>
    <t>10.1039/c9ta09260a</t>
  </si>
  <si>
    <t>IDTT2FPDI</t>
  </si>
  <si>
    <t>2375183-52-9</t>
  </si>
  <si>
    <t>ITO/PTAA:F4-TCNQ/PMMA/MAPbI3/PCBM/Bphen/Al</t>
  </si>
  <si>
    <t>746-47-4</t>
  </si>
  <si>
    <t>10.1021/jacs.7b01170</t>
  </si>
  <si>
    <t>2097134-83-1</t>
  </si>
  <si>
    <t>BIBT-NI</t>
  </si>
  <si>
    <t>10.1039/c8nj04896g</t>
  </si>
  <si>
    <t>2260943-03-9</t>
  </si>
  <si>
    <t>P3HT</t>
  </si>
  <si>
    <t>ITO/ZnO/MoO3/Al</t>
  </si>
  <si>
    <t>10.1002/adma.201504010</t>
  </si>
  <si>
    <t>SF-PDI4</t>
  </si>
  <si>
    <t>1822404-30-7</t>
  </si>
  <si>
    <t>P4T2FBT</t>
  </si>
  <si>
    <t>PV4T2FBT</t>
  </si>
  <si>
    <t>no</t>
  </si>
  <si>
    <t>yes</t>
  </si>
  <si>
    <t>ITO/ZnO/V2O5/Ag</t>
  </si>
  <si>
    <t>FIDTT-2PDI</t>
  </si>
  <si>
    <t>10.1021/jacs.8b05834</t>
  </si>
  <si>
    <t>PCE10</t>
  </si>
  <si>
    <t>ITO/ZnO/MoO3/Ag</t>
  </si>
  <si>
    <t>IID-IC-O</t>
  </si>
  <si>
    <t>10.1039/c8qm00441b</t>
  </si>
  <si>
    <t>2499516-42-4</t>
  </si>
  <si>
    <t>ITD8CN-M</t>
  </si>
  <si>
    <t>10.1021/acsenergylett.8b00825</t>
  </si>
  <si>
    <t>2249834-85-1</t>
  </si>
  <si>
    <t>2249834-83-9</t>
  </si>
  <si>
    <t>2415620-26-5</t>
  </si>
  <si>
    <t>IEICF-DMOT</t>
  </si>
  <si>
    <t>10.1016/j.nanoen.2019.103934</t>
  </si>
  <si>
    <t>2413969-58-9</t>
  </si>
  <si>
    <t>PEDOT:PSS</t>
  </si>
  <si>
    <t>2413969-56-7</t>
  </si>
  <si>
    <t>10.1016/j.orgel.2020.105776</t>
  </si>
  <si>
    <t>2408481-69-4</t>
  </si>
  <si>
    <t>ITIC-2Br-γ</t>
  </si>
  <si>
    <t>10.1021/acs.chemmater.9b02501</t>
  </si>
  <si>
    <t>2377408-95-0</t>
  </si>
  <si>
    <t>IN-4F</t>
  </si>
  <si>
    <t>10.1021/acs.chemmater.9b02943</t>
  </si>
  <si>
    <t>2263976-69-6</t>
  </si>
  <si>
    <t xml:space="preserve">SFTTIC </t>
  </si>
  <si>
    <t>10.1002/cjoc.201700399</t>
  </si>
  <si>
    <t>2304504-07-0</t>
  </si>
  <si>
    <t>Si4TIC-F</t>
  </si>
  <si>
    <t>10.1039/c8tc04883e</t>
  </si>
  <si>
    <t>PBTIBDTT</t>
  </si>
  <si>
    <t>2260668-46-8</t>
  </si>
  <si>
    <t xml:space="preserve">PBDB-T </t>
  </si>
  <si>
    <t>2324147-72-8</t>
  </si>
  <si>
    <t>m-ITIC-OR-4Cl</t>
  </si>
  <si>
    <t>10.1039/c8ta11059j</t>
  </si>
  <si>
    <t>PBDTTBO-2F-C8</t>
  </si>
  <si>
    <t>2375183-50-7</t>
  </si>
  <si>
    <t>2270229-43-9</t>
  </si>
  <si>
    <t>PDOT</t>
  </si>
  <si>
    <t>10.1002/aenm.201701691</t>
  </si>
  <si>
    <t>PC71BM</t>
  </si>
  <si>
    <t>1931063-32-9</t>
  </si>
  <si>
    <t>TPA(T-PDI-EG)3</t>
  </si>
  <si>
    <t>10.1016/j.dyepig.2016.04.040</t>
  </si>
  <si>
    <t>PBDTTT-C-T</t>
  </si>
  <si>
    <t>ITO/PEDOT: PSS</t>
  </si>
  <si>
    <t>IDT8CN-M</t>
  </si>
  <si>
    <t>1195964-01-2</t>
  </si>
  <si>
    <t>EV-BT</t>
  </si>
  <si>
    <t>10.1016/j.tsf.2009.05.024</t>
  </si>
  <si>
    <t>P3HT:EV-BT(BHJ)</t>
  </si>
  <si>
    <t>ITO/PEDOT</t>
  </si>
  <si>
    <t>2252152-92-2</t>
  </si>
  <si>
    <t>ITVT</t>
  </si>
  <si>
    <t>10.1016/j.dyepig.2018.08.009</t>
  </si>
  <si>
    <t>2243695-07-8</t>
  </si>
  <si>
    <t xml:space="preserve">BTTIC </t>
  </si>
  <si>
    <t>10.1002/adfm.201803128</t>
  </si>
  <si>
    <t xml:space="preserve">
</t>
  </si>
  <si>
    <t>2243695-08-9</t>
  </si>
  <si>
    <t>BTOIC</t>
  </si>
  <si>
    <t>2369974-10-5</t>
  </si>
  <si>
    <t>DTT-BO-MN</t>
  </si>
  <si>
    <t>10.1016/j.molstruc.2019.06.035</t>
  </si>
  <si>
    <t>2361961-01-3</t>
  </si>
  <si>
    <t>ID-4CI</t>
  </si>
  <si>
    <t>10.1016/j.dyepig.2019.03.024</t>
  </si>
  <si>
    <t>SMILES</t>
  </si>
  <si>
    <t>O=C(N1CC(CCCC)CCCCCC)/C(C2=CC=C(C(SC(/C=C(C3=O)/C(C4=CC=CC=C34)=C(C#N)\C#N)=C5)=C5CC(CCCC)CCCCCC)C=C12)=C6C7=CC=C(C(SC(/C=C(C8=O)/C(C9=CC=CC=C89)=C(C#N)\C#N)=C%10)=C%10CC(CCCC)CCCCCC)C=C7N(CC(CCCC)CCCCCC)C\6=O</t>
  </si>
  <si>
    <t>CCCCCCCCC1=C2C(C(C3=CC=C(CCCCCC)C=C3)(C4=CC=C(CCCCCC)C=C4)C5=C6SC(/C=C(C7=O)\C(C8=CC(Cl)=C(Cl)C=C78)C(C#N)C#N)=C5)=C6SC2=C(CCCCCCCC)C9=C1SC%10=C9C(C%11=CC=C(CCCCCC)C=C%11)(C%12=CC=C(CCCCCC)C=C%12)C%13=C%10SC(/C=C(C%14=O)/C(C%15=CC(Cl)=C(Cl)C=C%14%15)=C(C#N)/C#N)=C%13</t>
  </si>
  <si>
    <t>CCCCCCCCC1=C2C(C(C3=CC=C(CCCCCC)C=C3)(C4=CC=C(CCCCCC</t>
  </si>
  <si>
    <t>CCCCCCC1=CC=C(C2(C3=CC=C(CCCCCC)C=C3)C4=CC(C(SC(C5=CC(C6(CCCCCCCC)CCCCCCCC)=C(C7=C6C=C(/C=C(C8=O)/C(C9=CC(Cl)=C(Cl)C=C89)=C(C#N)/C#N)S7)S5)=C%10)=C%10C%11(C%12=CC=C(CCCCCC)C=C%12)C%13=CC=C(CCCCCC)C=C%13)=C%11C=C4C%14=C2C=C(C%15=CC(C%16(CCCCCCCC)CCCCCCCC)=C(C%17=C%16C=C(/C=C(C%18=O)/C(C%19=CC(Cl)=C(Cl)C=C%18%19)=C(C#N)\C#N)S%17)S%15)S%14)C=C1</t>
  </si>
  <si>
    <t>O=C1C(/C(C2=CSC=C12)=C(C#N)\C#N)=C/C3=CC(C(C4=CC=C(CCCCCC)C=C4)(C5=CC=C(CCCCCC)C=C5)C6=CC7=C(C(C8=CC=C(CCCCCC)C=C8)(C9=CC=C(CCCCCC)C=C9)C%10=C7SC(/C=C(C%11=O)/C(C%12=CSC=C%11%12)=C(C#N)\C#N)=C%10)C=C%136)=C%13S3</t>
  </si>
  <si>
    <t>O=C1C(/C(C2=CSC=C12)=C(C#N)\C#N)=C/C3=CC4=C(C(C(C5=CC=C(CCCCCC)C=C5)(C6=CC=C(CCCCCC)C=C6)C7=CC(C(SC(/C=C(C8=O)/C(C9=CSC=C89)=C(C#N)\C#N)=C%10)=C%10C%11(C%12=CC=C(CCCCCC)C=C%12)C%13=CC=C(CCCCCC)C=C%13)=C%11C=C%147)=C%14S4)S3</t>
  </si>
  <si>
    <t>O=C1C(/C(C2=CSC=C12)=C(C#N)\C#N)=C/C3=CC4C(C(C(C5=CC=C(CCCCCC)C=C5)(C6=CC=C(CCCCCC)C=C6)C7=CC(C(SC8=C9SC(/C=C(C%10=O)/C(C%11=CSC=C%10%11)=C(C#N)\C#N)=C8)=C9C%12(C%13=CC=C(CCCCCC)C=C%13)C%14=CC=C(CCCCCC)C=C%14)=C%12C=C%157)=C%15S4)S3</t>
  </si>
  <si>
    <t>O=C(C(/C1=C(C#N)/C#N)=C\C2=CC(C(C3=CC=C(CCCCCC)C=C3)(C4=CC=C(CCCCCC)C=C4)C5=C6SC7=C5C(C8=CC=C(CC(CC)CCCC)S8)=C(SC9=C%10C(C%11=CC=C(CCCCCC)C=C%11)(C%12=CC=C(CCCCCC)C=C%12)C%13=C9SC(/C=C%14\C(C(C=CC=C%15)=C%15C%14=O)=C(C#N)\C#N)=C%13)C%10=C7C%16=CC=C(CC(CC)CCCC)S%16)=C6S2)C%17=C1C=CC=C%17</t>
  </si>
  <si>
    <t>CCCCCCC1=CC=C(S1)C2(C(S3)=CC=C3CCCCCC)C(C(SC(/C=C(C4=O)/C(C5=CSC=C45)=C(C#N)\C#N)=C6)=C6S7)=C7C8=CC9=C(C(SC(/C=C(C%10=O)/C(C%11=CSC=C%10%11)=C(C#N)\C#N)=C%12)=C%12C9(C(S%13)=CC=C%13CCCCCC)C(S%14)=CC=C%14CCCCCC)C=C28</t>
  </si>
  <si>
    <t>CCCCCCC1=CC=C(C=C1)C2(C(C=C3)=CC=C3CCCCCC)C(C(SC(/C=C(C4=O)/C(C5=CC=CC=C45)=C(C#N)\C#N)=C6)=C6S7)=C7C8=CC9=C(C(SC(/C=C(C%10=O)/C(C%11=CC=CC=C%10%11)=C(C#N)\C#N)=C%12)=C%12C9(C(C=C%13)=CC=C%13CCCCCC)C(C=C%14)=CC=C%14CCCCCC)C=C28</t>
  </si>
  <si>
    <t>O=C1C(/C(C2=CC(Cl)=C(Cl)C=C12)=C(C#N)/C#N)=C/C3=CC(C(C4=CC=C(CCCCCC)C=C4)(C5=CC=C(CCCCCC)C=C5)C6=C7SC8=C(C9=CC=C(CC(CC)CCCC)S9)C%10=C(SC%11=C%10C(C%12=CC=C(CCCCCC)C=C%12)(C%13=CC=C(CCCCCC)C=C%13)C%14=C%11SC(/C=C(C%15=O)/C(C%16=CC(Cl)=C(Cl)C=C%15%16)=C(C#N)/C#N)=C%14)C(C%17=CC=C(CC(CC)CCCC)S%17)=C68)=C7S3</t>
  </si>
  <si>
    <t>O=C1C(/C(C2=CC(Cl)=C(Cl)C=C12)=C(C#N)/C#N)=C/C3=CC(C(C4=CC=C(CCCCCC)C=C4)(C5=CC=C(CCCCCC)C=C5)C6=C7SC8=C(C9=CC(F)=C(CC(CC)CCCC)S9)C%10=C(SC%11=C%10C(C%12=CC=C(CCCCCC)C=C%12)(C%13=CC=C(CCCCCC)C=C%13)C%14=C%11SC(/C=C(C%15=O)/C(C%16=CC(Cl)=C(Cl)C=C%15%16)=C(C#N)/C#N)=C%14)C(C%17=CC(F)=C(CC(CC)CCCC)S%17)=C68)=C7S3</t>
  </si>
  <si>
    <t>O=C1C(/C(C2=CC(Cl)=C(Cl)C=C12)=C(C#N)\C#N)=C/C3=CC(C(C4=CC=C(CCCCCC)C=C4)(C5=CC=C(CCCCCC)C=C5)C6=C7SC8=C(C9=CC(Cl)=C(CC(CC)CCCC)S9)C%10=C(SC%11=C%10C(C%12=CC=C(CCCCCC)C=C%12)(C%13=CC=C(CCCCCC)C=C%13)C%14=C%11SC(/C=C(C%15=O)/C(C%16=CC(Cl)=C(Cl)C=C%15%16)=C(C#N)/C#N)=C%14)C(C%17=CC(Cl)=C(CC(CC)CCCC)S%17)=C68)=C7S3</t>
  </si>
  <si>
    <t>CCC(CCCC)COC1=C2C(C(C3=CC=C(CCCCCC)C=C3)(C4=CC=C(CCCCCC)C=C4)C5=C6SC(/C=C7C8=NC(C#N)=C(C#N)N=C8C9=CC=CC=C\79)=C5)=C6SC2=C(OCC(CC)CCCC)C%10=C1SC%11=C%10C(C%12=CC=C(CCCCCC)C=C%12)(C%13=CC=C(CCCCCC)C=C%13)C%14=C%11SC(/C=C%15C%16=NC(C#N)=C(C#N)N=C%16C%17=CC=CC=C/%15%17)=C%14</t>
  </si>
  <si>
    <t>CCC(CCCC)COC1=C2C(C(C3=CC=C(CCCCCC)C=C3)(C4=CC=C(CCCCCC)C=C4)C5=C6SC(/C=C(C7=O)\C(C8=CC=CC=C78)=C(C#N)\C#N)=C5)=C6SC2=C(OCC(CC)CCCC)C9=C1SC%10=C9C(C%11=CC=C(CCCCCC)C=C%11)(C%12=CC=C(CCCCCC)C=C%12)C%13=C%10SC(/C=C(C%14=O)/C(C%15=CC=CC=C%14%15)=C(C#N)/C#N)=C%13</t>
  </si>
  <si>
    <t>COC1=CC=C2C(C3=CC(OC)=CC=C3/C2=C4C5=CC=C(OC)C=C5C6=CC(OC)=CC=C\46)=C1</t>
  </si>
  <si>
    <t>CCCCCCCCCCCCCCOC1=CC=C2C(C3=CC(OCCCCCCCCCCCCCC)=CC=C3/C2=C4C5=CC=C(OCCCCCCCCCCCCCC)C=C5C6=CC(OCCCCCCCCCCCCCC)=CC=C\46)=C1</t>
  </si>
  <si>
    <t>C1(/C2=CC3=CC=CC=C3C=C2C4=CC5=CC=CC=C5C=C14)=C6C7=CC=CC=C7C8=CC=CC=C\68</t>
  </si>
  <si>
    <t>COC1=CC=C2C(C3=CC(OC)=CC=C3/C2=C4C5=CC6=CC=CC=C6C=C5C7=CC8=CC=CC=C8C=C\47)=C1</t>
  </si>
  <si>
    <t>BrC1=CC=C2C(/C(C3=CC(Br)=CC=C23)=C4C5=CC(Br)=CC=C5C6=CC=C(Br)C=C/46)=C1</t>
  </si>
  <si>
    <t>C1(/C2=CC3=CC=CC=C3C=C2C4=C1C=C(C=CC=C5)C5=C4)=C6C7=CC8=CC=CC=C8C=C7C9=C\6C=C(C=CC=C%10)C%10=C9</t>
  </si>
  <si>
    <t>O=C(C1=CC=C2C(/C(C3=CC(C(OC)=O)=CC=C23)=C4C5=CC(C(OC)=O)=CC=C5C6=CC=C(C(OC)=O)C=C/46)=C1)OC</t>
  </si>
  <si>
    <t>COC1=CC=C2C(/C(C3=CC(OC)=CC=C23)=C4C5=CC(OC)=CC=C5C6=CC=C(OC)C=C/46)=C1</t>
  </si>
  <si>
    <t>ClC1=CC(/C(C2=CC(Cl)=CC=C32)=C4C(C=C(Cl)C=C5)=C5C6=CC=C(Cl)C=C/46)=C3C=C1</t>
  </si>
  <si>
    <t>CCC(CCCC)CN1C(C(C(C2=CC=C(CCCCCC)C=C2)(C3=CC=C(CCCCCC)C=C3)C4=CC(C(SC(/C=C(C5=O)\C(C6=CC=C(Cl)C=C56)=C(C#N)\C#N)=C7)=C7C8(C9=CC=C(CCCCCC)C=C9)C%10=CC=C(CCCCCC)C=C%10)=C8C=C%114)=C%11S%12)=C%12C%13=C1C=C(/C=C(C%14=O)/C(C%15=CC=C(Cl)C=C%14%15)=C(C#N)/C#N)S%13</t>
  </si>
  <si>
    <t>CCC(CCCC)CN1C(C(C(C2=CC=C(CCCCCC)C=C2)(C3=CC=C(CCCCCC)C=C3)C4=CC(C(SC(/C=C(C5=O)/C(C6=CC=CC=C56)=C(C#N)/C#N)=C7)=C7C8(C9=CC=C(CCCCCC)C=C9)C%10=CC=C(CCCCCC)C=C%10)=C8C=C%114)=C%11S%12)=C%12C%13=C1C=C(/C=C(C%14=O)/C(C%15=CC=CC=C%14%15)=C(C#N)\C#N)S%13</t>
  </si>
  <si>
    <t>CCC(CCCC)CN1C(C(C(C2=CC=C(CCCCCC)C=C2)(C3=CC=C(CCCCCC)C=C3)C4=CC(C(SC(/C=C(C5=O)/C(C6=CC(Cl)=C(Cl)C=C56)=C(C#N)/C#N)=C7)=C7C8(C9=CC=C(CCCCCC)C=C9)C%10=CC=C(CCCCCC)C=C%10)=C8C=C%114)=C%11S%12)=C%12C%13=C1C=C(/C=C(C%14=O)/C(C%15=CC(Cl)=C(Cl)C=C%14%15)=C(C#N)\C#N)S%13</t>
  </si>
  <si>
    <t>CCCCCCC1=CC=C(C=C1)C(C2=CC(C(SC3=C4SC5=C3C(C=C6C7=O)=C8C9=C5C=C%10C%11=C9C(C%12=CC=C(C(N7C(CCCCC)CCCCC)=O)C6=C%128)=CC=C%11C(N(C%10=O)C(CCCCC)CCCCC)=O)=C4C%13(C%14=CC=C(CCCCCC)C=C%14)C%15=CC=C(CCCCCC)C=C%15)=C%13C=C%162)(C%17=CC=C(CCCCCC)C=C%17)C%18=C%16SC%19=C%18SC%20=C%19C%21=C%22C%23=C(C%24=CC=C%23C%25=CC=C(C%26=O)C%27=C%25C%22=C%20C=C%27C(N%26C(CCCCC)CCCCC)=O)C(C(N(C%24=O)C(CCCCC)CCCCC)=O)=C%21</t>
  </si>
  <si>
    <t>O=C1C(/C(C2=CC=CC=C12)=C(C#N)/C#N)=C/C3=CC(C(C4=CC=C(CCCCCC)C=C4)(C5=CC=C(CCCCCC)C=C5)C6=C7SC8=CC9=C(SC%10=C9C(C%11=CC=C(CCCCCC)C=C%11)(C%12=CC=C(CCCCCC)C=C%12)C%13=C%10SC(/C=C(C%14=O)/C(C%15=CC=CC=C%14%15)=C(C#N)/C#N)=C%13)C=C68)=C7S3</t>
  </si>
  <si>
    <t>O=C(N1CC(CC)CCCC)C2=C(C3=CC=C(C4=CC=C(C(N5CC(CC)CCCC)=O)C6=C4C=CC=C6C5=O)S3)C7=NSN=C7C(C8=CC=C(C9=CC=C(C(N%10CC(CC)CCCC)=O)C%11=C9C=CC=C%11C%10=O)S8)=C2C1=O</t>
  </si>
  <si>
    <t>O=C(N(C1=O)C(CCCCCC)CCCCCC)C2=CC(C3=CC=C4C(C5(C6=CC(C7=C(C8=CC=C(C(N9C(CCCCCC)CCCCCC)=O)C%10=C8C%11=CC=C%10C9=O)C(C%11=CC=C%12C%13=O)=C%12C(C(N%13C(CCCCCC)CCCCCC)=O)=C7)=CC=C46)C%14=CC(C%15=C(C%16=CC=C(C(N%17C(CCCCCC)CCCCCC)=O)C%18=C%16C%19=CC=C%18C%17=O)C(C%19=CC=C%20C%21=O)=C%20C(C(N%21C(CCCCCC)CCCCCC)=O)=C%15)=CC=C%14C%22=CC=C(C%23=C(C%24=CC=C(C(N%25C(CCCCCC)CCCCCC)=O)C%26=C%24C%27=CC=C%26C%25=O)C(C%27=CC=C%28C%29=O)=C%28C(C(N%29C(CCCCCC)CCCCCC)=O)=C%23)C=C5%22)=C3)=C%30C%31=C2C1=CC=C%31C%32=CC=C(C%33=O)C%34=C%32C%30=CC=C%34C(N%33C(CCCCCC)CCCCCC)=O</t>
  </si>
  <si>
    <t>O=C(N1CC(CCCC)CCCCCC)/C(C2=CC=C(C(SC(/C=C(C3=O)\C(C4=CC=CC=C34)=C(C#N)\C#N)=C5)=C5OCC(CCCC)CCCCCC)C=C12)=C6C7=CC=C(C(SC(/C=C(C8=O)/C(C9=CC=CC=C89)=C(C#N)\C#N)=C%10)=C%10OCC(CCCC)CCCCCC)C=C7N(CC(CCCC)CCCCCC)C\6=O</t>
  </si>
  <si>
    <t>O=C(N1CC(CCCC)CCCCCC)/C(C2=CC=C(C3=C(CC(CCCC)CCCCCC)C=C(/C=C(C4=O)\C(C5=CC=CC=C45)=C(C#N)/C#N)S3)C=C12)=C6C7=CC=C(C8=C(CC(CCCC)CCCCCC)C=C(/C=C(C9=O)/C(C%10=CC=CC=C9%10)=C(C#N)\C#N)S8)C=C7N(CC(CCCC)CCCCCC)C\6=O</t>
  </si>
  <si>
    <t>CCCCCCC1=CC=C(C2(C3=CC=C(CCCCCC)C=C3)C(C(SC4=C5SC(/C=C6C(C7=C(C/6=C(C#N)\C#N)C=CC=C7)=O)=C4)=C5S8)=C8C9=CC%10=C(C(SC%11=C%12SC(/C=C%13/C(C(C=CC=C%14)=C%14C%13=O)=C(C#N)\C#N)=C%11)=C%12C%10(C%15=CC=C(CCCCCC)C=C%15)C%16=CC=C(CCCCCC)C=C%16)C=C29)C=C1</t>
  </si>
  <si>
    <t>CCCCCCC1=CC=C(C2(C3=CC=C(CCCCCC)C=C3)C(C=C(/C=C4C(C5=C(C/4=C(C#N)/C#N)C=CC=C5)=O)S6)=C6C7=CC8=C(C(SC9=C%10SC(/C=C%11/C(C(C=CC=C%12)=C%12C%11=O)=C(C#N)\C#N)=C9)=C%10C8(C%13=CC=C(CCCCCC)C=C%13)C%14=CC=C(CCCCCC)C=C%14)C=C27)C=C1</t>
  </si>
  <si>
    <t>CCCCCCC1=CC=C(C2(C3=CC=C(CCCCCC)C=C3)C4=CC(C(SC(C(SC(/C=C(C5=O)/C(C6=CC(F)=C(F)C=C56)=C(C#N)\C#N)=C7OC)=C7OC)=C8)=C8C9(C%10=CC=C(CCCCCC)C=C%10)C%11=CC=C(CCCCCC)C=C%11)=C9C=C4C%12=C2C=C(C(SC(/C=C(C%13=O)/C(C%14=CC(F)=C(F)C=C%13%14)=C(C#N)/C#N)=C%15OC)=C%15OC)S%12)C=C1</t>
  </si>
  <si>
    <t>CCC(CCCC)CN1C(C(C(C2=CC=C(CCCCCC)C=C2)(C3=CC=C(CCCCCC)C=C3)C4=CC(C(SC(C=O)=C5)=C5C6(C7=CC=C(CCCCCC)C=C7)C8=CC=C(CCCCCC)C=C8)=C6C=C94)=C9S%10)=C%10C%11=C1C=C(C=O)S%11</t>
  </si>
  <si>
    <t>CCC(CCCC)CN1C(C=C(C(C=C(C(OCC)=O)C(C2=CC=CS2)=C3)=C3C(OCC)=O)S4)=C4C5=C1C=CS5</t>
  </si>
  <si>
    <t>O=C1C(/C(C2=CC(Br)=CC=C12)=C(C#N)\C#N)=C/C3=CC4=C(C(C(C5=CC=C(CCCCCC)C=C5)(C6=CC=C(CCCCCC)C=C6)C7=CC(C(SC8=C9SC(/C=C(C%10=O)/C(C%11=CC(Br)=CC=C%10%11)=C(C#N)/C#N)=C8)=C9C%12(C%13=CC=C(CCCCCC)C=C%13)C%14=CC=C(CCCCCC)C=C%14)=C%12C=C%157)=C%15S4)S3</t>
  </si>
  <si>
    <t>O=C1C(/C(C2=CC(Cl)=C(Cl)C=C12)=C(C#N)\C#N)=C/C3=CC(C(C4=CC=C(CCCCCC)C=C4)(C5=CC=C(CCCCCC)C=C5)C6=C7SC8=C(C9=CC(F)=C(CC(CC)CCCC)S9)C%10=C(SC%11=C%10C(C%12=CC=C(CCCCCC)C=C%12)(C%13=CC=C(CCCCCC)C=C%13)C%14=C%11SC(/C=C(C%15=O)/C(C%16=CC(Cl)=C(Cl)C=C%15%16)=C(C#N)/C#N)=C%14)C(C%17=CC(F)=C(CC(CC)CCCC)S%17)=C68)=C7S3</t>
  </si>
  <si>
    <t>CCCCCCC1=CC=C(C2(C3=CC=C(CCCCCC)S3)C(C(SC(/C=C(C4=O)\C(C5=CSC=C45)=C(C#N)/C#N)=C6)=C6S7)=C7C8=CC9=C(C(SC(/C=C(C%10=O)/C(C%11=CSC=C%10%11)=C(C#N)\C#N)=C%12)=C%12C9(C%13=CC=C(CCCCCC)S%13)C%14=CC=C(CCCCCC)S%14)C=C28)S1</t>
  </si>
  <si>
    <t>O=C1C(/C(C2=CC=CC=C12)=C(C#N)\C#N)=C/C3=CC4=C(C(C(C5=CC=C(CCCCCC)C=C5)(C6=CC=C(CCCCCC)C=C6)C7=CC(C(SC(/C=C(C8=O)/C(C9=CC=CC=C89)=C(C#N)/C#N)=C%10)=C%10C%11(C%12=CC=C(CCCCCC)C=C%12)C%13=CC=C(CCCCCC)C=C%13)=C%11C=C%147)=C%14S4)S3</t>
  </si>
  <si>
    <t>OC(C1=CC=C(CCCCCCCC)C=C1)(C2=CC=C(CCCCCCCC)C=C2)C3=C(C4=CC5=C(C6=CC=C([Si](CCC)(CCC)CCC)S6)C(SC(C(SC7=C8SC=C7)=C8C(C9=CC=C(CCCCCCCC)C=C9)(C%10=CC=C(CCCCCCCC)C=C%10)O)=C%11)=C%11C(C%12=CC=C([Si](CCC)(CCC)CCC)S%12)=C5S4)SC%13=C3SC=C%13</t>
  </si>
  <si>
    <t>CCCCCCCCOC(C(SC(/C=C(C1=O)\C(C2=CC=CC=C12)=C(C#N)/C#N)=C3OCCCCCCCC)=C3S4)=C4C5=CC=C6C(C7(C8=CC(C(SC9=C%10SC(/C=C(C%11=O)/C(C%12=CC=CC=C%11%12)=C(C#N)\C#N)=C9OCCCCCCCC)=C%10OCCCCCCCC)=CC=C68)C%13=CC(C(SC%14=C%15SC(/C=C(C%16=O)\C(C%17=CC=CC=C%16%17)=C(C#N)/C#N)=C%14OCCCCCCCC)=C%15OCCCCCCCC)=CC=C%13C%18=CC=C(C(SC%19=C%20SC(/C=C(C%21=O)/C(C%22=CC=CC=C%21%22)=C(C#N)/C#N)=C%19OCCCCCCCC)=C%20OCCCCCCCC)C=C7%18)=C5</t>
  </si>
  <si>
    <t>CCCCCC[Si]1(C(C(SC(C2=C3C=C(/C=C4/C(C(C=CC=C5)=C5C4=O)=C(C#N)/C#N)S2)=C6[Si]3(CCCCCC)CCCCCC)=C6S7)=C7C8=C1C=C(/C=C9/C(C(C=CC=C%10)=C%10C9=O)=C(C#N)/C#N)S8)CCCCCC</t>
  </si>
  <si>
    <t>CCCCCCCCC1=C2C(C(C3=CC=C(CCCCCC)C=C3)(C4=CC=C(CCCCCC)C=C4)C5=C6SC(/C=C(C7=O)\C(C8=CC=CC=C78)=C(C#N)/C#N)=C5)=C6SC2=C(CCCCCCCC)C9=C1SC%10=C9C(C%11=CC=C(CCCCCC)C=C%11)(C%12=CC=C(CCCCCC)C=C%12)C%13=C%10SC(/C=C(C%14=O)/C(C%15=CC=CC=C%14%15)=C(C#N)/C#N)=C%13</t>
  </si>
  <si>
    <t>CCCCCCOC1=CC=CC(C2(C3=CC(OCCCCCC)=CC=C3)C(C(SC(/C=C(C4=O)\C(C5=CC(Cl)=C(Cl)C=C45)=C(C#N)/C#N)=C6)=C6S7)=C7C8=CC9=C(C(SC%10=C%11SC(/C=C(C%12=O)/C(C%13=CC(Cl)=C(Cl)C=C%12%13)=C(C#N)/C#N)=C%10)=C%11C9(C%14=CC(OCCCCCC)=CC=C%14)C%15=CC(OCCCCCC)=CC=C%15)C=C28)=C1</t>
  </si>
  <si>
    <t>CCCCCCC1=CC=C(C=C1)C(C2=CC(C(SC3=C4SC(C(C=C5C(N6C(CCCCC)CCCCC)=O)=C7C8=CC=C(C9=C8C(C%10=CC=C(C6=O)C5=C7%10)=CC=C9C%11=O)C(N%11C(CCCCC)CCCC)=O)=C3)=C4C%12(C%13=CC=C(CCCCCC)C=C%13)C%14=CC=C(CCCCCC)C=C%14)=C%12C=C%152)(C%16=CC=C(CCCCCC)C=C%16)C%17=C%15SC%18=C%17SC(C(C=C%19C(N%20C(CCCCC)CCCCC)=O)=C%21C%22=CC=C(C%23=C%22C(C%24=CC=C(C%20=O)C%19=C%21%24)=CC=C%23C%25=O)C(N%25C(CCCCC)CCCCC)=O)=C%18</t>
  </si>
  <si>
    <t>CCCCCCCCC(C=C(C1=C(C=C(C2=CC=C(C3=CC(C(N4CC(CCCCCC)CCCCCCCC)=O)=C(C(SC([*])=C5)=C5C4=O)S3)S2)S6)C6=C(C7=CC(CCCCCCCC)=C(CCCCCCCC)S7)C8=C1SC(C9=CC=C([*])S9)=C8)S%10)=C%10CCCCCCCC</t>
  </si>
  <si>
    <t>O=C(N(C1=O)CC(CC)CCCC)C2=C(C3=CC=C(C4=CC=C(N(C5=CC=C(C6=CC=C(C7=C(C(N(CC(CC)CCCC)C8=O)=O)C(C8=CC=C9C%10=C%11OCCOC)=C9C(C%12=CC=C(C%13=O)C(C(C(N%13CC(CC)CCCC)=O)=C%11)=C%12%10)=C7)S6)C=C5)C%14=CC=C(C%15=CC=C(C%16=C(C(N(CC(CC)CCCC)C%17=O)=O)C(C%17=CC=C%18C%19=C%20OCCOC)=C%18C(C%21=CC=C(C%22=O)C(C(C(N%22CC(CC)CCCC)=O)=C%20)=C%21%19)=C%16)S%15)C=C%14)C=C4)S3)C=C(C%23=CC=C(C%24=O)C%25=C%23%26)C%27=C2C1=CC=C%27C%26=C(C=C%25C(N%24CC(CC)CCCC)=O)OCCOC</t>
  </si>
  <si>
    <t>CCC(N1C(/C=C/C2=CC=C(/C=C/C3=NC(C#N)=C(C#N)N3C(CC)CCCC)C4=NSN=C24)=NC(C#N)=C1C#N)CCCC</t>
  </si>
  <si>
    <t>CCCCCCC1=CC=C(C2(C3=CC=C(CCCCCC)C=C3)C4=CC(C(SC(C(SC(/C=C(C5=O)/C(C6=CC=CC=C56)=C(C#N)\C#N)=C7)=C7/C=C/C8=CC=C(CCCCCC)S8)=C9)=C9C%10(C%11=CC=C(CCCCCC)C=C%11)C%12=CC=C(CCCCCC)C=C%12)=C%10C=C4C%13=C2C=C(C(SC(/C=C(C%14=O)/C(C%15=CC=CC=C%14%15)=C(C#N)/C#N)=C%16)=C%16/C=C/C%17=CC=C(CCCCCC)S%17)S%13)C=C1</t>
  </si>
  <si>
    <t>CCC(CCCC)COC1=C2C(C(C3=CC=C(CCCCCC)C=C3)(C4=CC=C(CCCCCC)C=C4)C5=C6SC(/C=C(C7=O)/C(C8=CSC(C)=C78)=C(C#N)\C#N)=C5)=C6SC2=C(OCC(CC)CCCC)C9=C1SC%10=C9C(C%11=CC=C(CCCCCC)C=C%11)(C%12=CC=C(CCCCCC)C=C%12)C%13=C%10SC(/C=C(C%14=O)\C(C%15=CSC(C)=C%14%15)=C(C#N)/C#N)=C%13</t>
  </si>
  <si>
    <t>O=C1C(/C(C2=CSC(C)=C12)=C(C#N)\C#N)=C\C3=CC(C(C4=CC=C(CCCCCC)C=C4)(C5=CC=C(CCCCCC)C=C5)C6=C7SC8=C(C9=CC=C(CC(CC)CCCC)S9)C%10=C(SC%11=C%10C(C%12=CC=C(CCCCCC)C=C%12)(C%13=CC=C(CCCCCC)C=C%13)C%14=C%11SC(/C=C(C%15=O)\C(C%16=CSC(C)=C%15%16)=C(C#N)\C#N)=C%14)C(C%17=CC=C(CC(CC)CCCC)S%17)=C68)=C7S3</t>
  </si>
  <si>
    <t>CCCCCCC1=CC=C(C2(C3=CC=C(CCCCCC)C=C3)C(C(SC(C(C=C(OC)C(/C=C(C#N)/C#N)=C4)=C4OC)=C5)=C5S6)=C6C7=CC8=C(C(SC9=C%10SC(C(C=C(OC)C(/C=C(C#N)/C#N)=C%11)=C%11OC)=C9)=C%10C8(C%12=CC=C(CCCCCC)C=C%12)C%13=CC=C(CCCCCC)C=C%13)C=C27)C=C1</t>
  </si>
  <si>
    <t>CCCCCCC1(C2=CC(C(SC(/C=C(C3=O)/C(C4=CC(Cl)=C(Cl)C=C34)=C(C#N)\C#N)=C5)=C5C6(CCCCCC)CCCCCC)=C6C=C2C7=C1C=C(/C=C(C8=O)/C(C9=CC(Cl)=C(Cl)C=C89)=C(C#N)\C#N)S7)CCCCCC</t>
  </si>
  <si>
    <t>C1(C2=C/3C=CC=C2)=CC=CC=C1C3=C4C5=C(C=CC=C5)C6=CC=CC=C6\4</t>
  </si>
  <si>
    <t>CCCC1(C2=CC(C3=CC=C(/C=C(C#N)\C#N)C4=NSN=C34)=CC=C2C5=CC=C(C6=CC=C(/C=C(C#N)\C#N)C7=NSN=C67)C=C15)CCC</t>
  </si>
  <si>
    <t>CCCC1(C2=CC(C3=CC=CC4=NSN=C34)=CC=C2C5=CC=C(C6=CC=CC7=NSN=C67)C=C15)CCC</t>
  </si>
  <si>
    <t>CCCC1(C2=CC(C3=CC=C(/C=C\C#N)C4=NSN=C34)=CC=C2C5=CC=C(C6=CC=CC7=NSN=C67)C=C15)CCC</t>
  </si>
  <si>
    <t>CCCC1(C2=CC(C3=CC=C(/C=C\C#N)C4=NSN=C34)=CC=C2C5=CC=C(C6=CC=C(/C=C\C#N)C7=NSN=C67)C=C15)CCC</t>
  </si>
  <si>
    <t>CCCC1(C2=CC(C3=CC=C(/C=C(C#N)/C#N)C4=NSN=C34)=CC=C2C5=CC=CC=C15)CCC</t>
  </si>
  <si>
    <t>10.1002/cjoc.201900495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</si>
</sst>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2" fontId="2" fillId="0" borderId="0" xfId="0" applyNumberFormat="1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"/>
  <sheetViews>
    <sheetView tabSelected="1" topLeftCell="A76" zoomScale="70" zoomScaleNormal="70" workbookViewId="0">
      <selection activeCell="D104" sqref="D104"/>
    </sheetView>
  </sheetViews>
  <sheetFormatPr defaultRowHeight="14.4" x14ac:dyDescent="0.3"/>
  <cols>
    <col min="1" max="1" width="20.88671875" bestFit="1" customWidth="1"/>
    <col min="2" max="2" width="14.6640625" bestFit="1" customWidth="1"/>
    <col min="3" max="3" width="30.33203125" bestFit="1" customWidth="1"/>
    <col min="4" max="4" width="16.44140625" customWidth="1"/>
    <col min="5" max="5" width="13.109375" bestFit="1" customWidth="1"/>
    <col min="6" max="6" width="13.109375" customWidth="1"/>
    <col min="8" max="8" width="11.109375" bestFit="1" customWidth="1"/>
    <col min="9" max="9" width="10.5546875" bestFit="1" customWidth="1"/>
    <col min="10" max="10" width="14.88671875" bestFit="1" customWidth="1"/>
    <col min="11" max="11" width="14.33203125" bestFit="1" customWidth="1"/>
    <col min="13" max="13" width="12" bestFit="1" customWidth="1"/>
    <col min="14" max="14" width="14.44140625" bestFit="1" customWidth="1"/>
    <col min="15" max="16" width="14.5546875" bestFit="1" customWidth="1"/>
    <col min="18" max="18" width="11.33203125" bestFit="1" customWidth="1"/>
    <col min="20" max="20" width="10" bestFit="1" customWidth="1"/>
    <col min="21" max="21" width="17" bestFit="1" customWidth="1"/>
  </cols>
  <sheetData>
    <row r="1" spans="1:22" x14ac:dyDescent="0.3">
      <c r="A1" t="s">
        <v>6</v>
      </c>
      <c r="B1" t="s">
        <v>7</v>
      </c>
      <c r="C1" t="s">
        <v>9</v>
      </c>
      <c r="D1" t="s">
        <v>18</v>
      </c>
      <c r="E1" t="s">
        <v>19</v>
      </c>
      <c r="F1" t="s">
        <v>21</v>
      </c>
      <c r="G1" t="s">
        <v>20</v>
      </c>
      <c r="H1" t="s">
        <v>0</v>
      </c>
      <c r="I1" t="s">
        <v>1</v>
      </c>
      <c r="J1" t="s">
        <v>2</v>
      </c>
      <c r="K1" t="s">
        <v>25</v>
      </c>
      <c r="M1" t="s">
        <v>3</v>
      </c>
      <c r="N1" t="s">
        <v>4</v>
      </c>
      <c r="O1" t="s">
        <v>11</v>
      </c>
      <c r="P1" t="s">
        <v>16</v>
      </c>
      <c r="Q1" t="s">
        <v>13</v>
      </c>
      <c r="R1" t="s">
        <v>14</v>
      </c>
      <c r="S1" t="s">
        <v>15</v>
      </c>
      <c r="T1" t="s">
        <v>27</v>
      </c>
      <c r="U1" t="s">
        <v>30</v>
      </c>
      <c r="V1" t="s">
        <v>193</v>
      </c>
    </row>
    <row r="2" spans="1:22" x14ac:dyDescent="0.3">
      <c r="A2" t="s">
        <v>8</v>
      </c>
      <c r="B2" t="s">
        <v>5</v>
      </c>
      <c r="C2" t="s">
        <v>10</v>
      </c>
      <c r="D2" s="1">
        <v>1.04E-5</v>
      </c>
      <c r="E2" s="1">
        <v>4.18E-5</v>
      </c>
      <c r="F2" s="1"/>
      <c r="G2" s="1">
        <v>1.94E-4</v>
      </c>
      <c r="H2">
        <v>2.82</v>
      </c>
      <c r="I2">
        <v>-5.99</v>
      </c>
      <c r="J2">
        <v>-3.95</v>
      </c>
      <c r="O2" t="s">
        <v>12</v>
      </c>
      <c r="P2" t="s">
        <v>17</v>
      </c>
      <c r="Q2">
        <v>0.83</v>
      </c>
      <c r="R2">
        <v>6.36</v>
      </c>
      <c r="S2">
        <v>0.53</v>
      </c>
      <c r="V2" t="s">
        <v>194</v>
      </c>
    </row>
    <row r="3" spans="1:22" x14ac:dyDescent="0.3">
      <c r="A3" t="s">
        <v>22</v>
      </c>
      <c r="B3" t="s">
        <v>23</v>
      </c>
      <c r="C3" t="s">
        <v>24</v>
      </c>
      <c r="H3">
        <v>13.1</v>
      </c>
      <c r="I3">
        <v>-5.6</v>
      </c>
      <c r="J3">
        <v>-4.0199999999999996</v>
      </c>
      <c r="K3">
        <v>1.4</v>
      </c>
      <c r="O3" t="s">
        <v>26</v>
      </c>
      <c r="P3" t="s">
        <v>17</v>
      </c>
      <c r="Q3">
        <v>0.88500000000000001</v>
      </c>
      <c r="R3">
        <v>20.81</v>
      </c>
      <c r="S3">
        <v>0.70899999999999996</v>
      </c>
      <c r="T3" t="s">
        <v>29</v>
      </c>
      <c r="U3" t="s">
        <v>29</v>
      </c>
      <c r="V3" t="s">
        <v>195</v>
      </c>
    </row>
    <row r="4" spans="1:22" x14ac:dyDescent="0.3">
      <c r="A4" t="s">
        <v>22</v>
      </c>
      <c r="B4" t="s">
        <v>23</v>
      </c>
      <c r="C4" t="s">
        <v>31</v>
      </c>
      <c r="H4">
        <v>14.1</v>
      </c>
      <c r="I4">
        <v>-5.6</v>
      </c>
      <c r="J4">
        <v>-4.0199999999999996</v>
      </c>
      <c r="K4">
        <v>1.4</v>
      </c>
      <c r="O4" t="s">
        <v>26</v>
      </c>
      <c r="P4" t="s">
        <v>17</v>
      </c>
      <c r="Q4">
        <v>0.85</v>
      </c>
      <c r="R4">
        <v>22.35</v>
      </c>
      <c r="S4">
        <v>0.75</v>
      </c>
      <c r="T4" t="s">
        <v>28</v>
      </c>
      <c r="U4" t="s">
        <v>28</v>
      </c>
      <c r="V4" t="s">
        <v>196</v>
      </c>
    </row>
    <row r="5" spans="1:22" x14ac:dyDescent="0.3">
      <c r="A5" t="s">
        <v>32</v>
      </c>
      <c r="B5">
        <v>1</v>
      </c>
      <c r="C5" t="s">
        <v>33</v>
      </c>
      <c r="M5">
        <f>N5-2.38</f>
        <v>-6.25</v>
      </c>
      <c r="N5">
        <v>-3.87</v>
      </c>
      <c r="Q5">
        <v>0.63</v>
      </c>
      <c r="V5" t="s">
        <v>255</v>
      </c>
    </row>
    <row r="6" spans="1:22" x14ac:dyDescent="0.3">
      <c r="A6" t="s">
        <v>34</v>
      </c>
      <c r="B6">
        <v>2</v>
      </c>
      <c r="C6" t="s">
        <v>33</v>
      </c>
      <c r="M6">
        <f>N6-2.25</f>
        <v>-6.42</v>
      </c>
      <c r="N6">
        <v>-4.17</v>
      </c>
      <c r="Q6">
        <v>0.4</v>
      </c>
      <c r="V6" t="s">
        <v>251</v>
      </c>
    </row>
    <row r="7" spans="1:22" x14ac:dyDescent="0.3">
      <c r="A7" t="s">
        <v>35</v>
      </c>
      <c r="B7">
        <v>3</v>
      </c>
      <c r="C7" t="s">
        <v>33</v>
      </c>
      <c r="M7">
        <f>N7-2.48</f>
        <v>-5.99</v>
      </c>
      <c r="N7">
        <v>-3.51</v>
      </c>
      <c r="Q7">
        <v>1.06</v>
      </c>
      <c r="V7" t="s">
        <v>254</v>
      </c>
    </row>
    <row r="8" spans="1:22" x14ac:dyDescent="0.3">
      <c r="A8" t="s">
        <v>36</v>
      </c>
      <c r="B8">
        <v>4</v>
      </c>
      <c r="C8" t="s">
        <v>33</v>
      </c>
      <c r="M8">
        <f>N8-2.48</f>
        <v>-5.79</v>
      </c>
      <c r="N8">
        <v>-3.31</v>
      </c>
      <c r="Q8">
        <v>1.26</v>
      </c>
      <c r="V8" t="s">
        <v>253</v>
      </c>
    </row>
    <row r="9" spans="1:22" x14ac:dyDescent="0.3">
      <c r="A9" t="s">
        <v>37</v>
      </c>
      <c r="B9">
        <v>5</v>
      </c>
      <c r="C9" t="s">
        <v>33</v>
      </c>
      <c r="M9">
        <f>N9-2.87</f>
        <v>-5.77</v>
      </c>
      <c r="N9">
        <v>-2.9</v>
      </c>
      <c r="V9" t="s">
        <v>252</v>
      </c>
    </row>
    <row r="10" spans="1:22" x14ac:dyDescent="0.3">
      <c r="A10" t="s">
        <v>39</v>
      </c>
      <c r="B10" t="s">
        <v>38</v>
      </c>
      <c r="C10" t="s">
        <v>40</v>
      </c>
      <c r="H10">
        <v>9.51</v>
      </c>
      <c r="I10">
        <v>-5.5</v>
      </c>
      <c r="J10">
        <v>-3.79</v>
      </c>
      <c r="K10">
        <v>1.35</v>
      </c>
      <c r="M10">
        <v>-5.16</v>
      </c>
      <c r="N10">
        <v>-3.37</v>
      </c>
      <c r="O10" t="s">
        <v>26</v>
      </c>
      <c r="P10" t="s">
        <v>17</v>
      </c>
      <c r="Q10">
        <v>0.82199999999999995</v>
      </c>
      <c r="R10">
        <v>19.190000000000001</v>
      </c>
      <c r="S10">
        <v>0.60199999999999998</v>
      </c>
      <c r="V10" t="s">
        <v>197</v>
      </c>
    </row>
    <row r="11" spans="1:22" x14ac:dyDescent="0.3">
      <c r="A11" t="s">
        <v>39</v>
      </c>
      <c r="B11" t="s">
        <v>38</v>
      </c>
      <c r="C11" t="s">
        <v>40</v>
      </c>
      <c r="H11">
        <v>10.41</v>
      </c>
      <c r="I11">
        <v>-5.5</v>
      </c>
      <c r="J11">
        <v>-3.79</v>
      </c>
      <c r="K11">
        <v>1.35</v>
      </c>
      <c r="M11">
        <v>-5.16</v>
      </c>
      <c r="N11">
        <v>-3.37</v>
      </c>
      <c r="O11" t="s">
        <v>26</v>
      </c>
      <c r="P11" t="s">
        <v>17</v>
      </c>
      <c r="Q11">
        <v>0.82899999999999996</v>
      </c>
      <c r="R11">
        <v>19.14</v>
      </c>
      <c r="S11">
        <v>0.65600000000000003</v>
      </c>
      <c r="V11" t="s">
        <v>197</v>
      </c>
    </row>
    <row r="13" spans="1:22" x14ac:dyDescent="0.3">
      <c r="A13" t="s">
        <v>47</v>
      </c>
      <c r="B13" t="s">
        <v>41</v>
      </c>
      <c r="C13" s="2" t="s">
        <v>44</v>
      </c>
      <c r="H13">
        <v>13.86</v>
      </c>
      <c r="I13">
        <v>-5.87</v>
      </c>
      <c r="J13">
        <v>-3.92</v>
      </c>
      <c r="P13" t="s">
        <v>49</v>
      </c>
      <c r="Q13">
        <v>0.96399999999999997</v>
      </c>
      <c r="R13">
        <v>20.13</v>
      </c>
      <c r="S13">
        <v>0.71</v>
      </c>
      <c r="V13" t="s">
        <v>198</v>
      </c>
    </row>
    <row r="14" spans="1:22" x14ac:dyDescent="0.3">
      <c r="A14" t="s">
        <v>45</v>
      </c>
      <c r="B14" t="s">
        <v>42</v>
      </c>
      <c r="C14" s="2" t="s">
        <v>44</v>
      </c>
      <c r="H14">
        <v>15.56</v>
      </c>
      <c r="I14">
        <v>-5.68</v>
      </c>
      <c r="J14">
        <v>-3.97</v>
      </c>
      <c r="P14" t="s">
        <v>49</v>
      </c>
      <c r="Q14">
        <v>1.018</v>
      </c>
      <c r="R14">
        <v>20.8</v>
      </c>
      <c r="S14">
        <v>0.73</v>
      </c>
      <c r="V14" t="s">
        <v>199</v>
      </c>
    </row>
    <row r="15" spans="1:22" x14ac:dyDescent="0.3">
      <c r="A15" t="s">
        <v>46</v>
      </c>
      <c r="B15" t="s">
        <v>43</v>
      </c>
      <c r="C15" s="2" t="s">
        <v>44</v>
      </c>
      <c r="H15">
        <v>17.420000000000002</v>
      </c>
      <c r="I15">
        <v>-5.61</v>
      </c>
      <c r="J15">
        <v>-3.96</v>
      </c>
      <c r="P15" t="s">
        <v>49</v>
      </c>
      <c r="Q15">
        <v>1.0489999999999999</v>
      </c>
      <c r="R15">
        <v>21.49</v>
      </c>
      <c r="S15">
        <v>0.77</v>
      </c>
      <c r="V15" t="s">
        <v>200</v>
      </c>
    </row>
    <row r="16" spans="1:22" s="16" customFormat="1" x14ac:dyDescent="0.3">
      <c r="B16" s="16" t="s">
        <v>48</v>
      </c>
      <c r="C16" s="17" t="s">
        <v>44</v>
      </c>
      <c r="H16" s="16">
        <v>15.27</v>
      </c>
      <c r="I16" s="16">
        <v>-6</v>
      </c>
      <c r="J16" s="16">
        <v>-4</v>
      </c>
      <c r="P16" s="16" t="s">
        <v>49</v>
      </c>
      <c r="Q16" s="16">
        <v>1.022</v>
      </c>
      <c r="R16" s="16">
        <v>20.6</v>
      </c>
      <c r="S16" s="16">
        <v>0.73</v>
      </c>
    </row>
    <row r="17" spans="1:22" x14ac:dyDescent="0.3">
      <c r="A17" t="s">
        <v>47</v>
      </c>
      <c r="B17" t="s">
        <v>41</v>
      </c>
      <c r="C17" s="2" t="s">
        <v>44</v>
      </c>
      <c r="H17">
        <v>17.54</v>
      </c>
      <c r="I17">
        <v>-5.87</v>
      </c>
      <c r="J17">
        <v>-3.92</v>
      </c>
      <c r="P17" t="s">
        <v>50</v>
      </c>
      <c r="Q17">
        <v>1.05</v>
      </c>
      <c r="R17">
        <v>21.36</v>
      </c>
      <c r="S17">
        <v>0.78</v>
      </c>
      <c r="V17" t="s">
        <v>198</v>
      </c>
    </row>
    <row r="18" spans="1:22" x14ac:dyDescent="0.3">
      <c r="A18" t="s">
        <v>45</v>
      </c>
      <c r="B18" t="s">
        <v>42</v>
      </c>
      <c r="C18" s="2" t="s">
        <v>44</v>
      </c>
      <c r="H18">
        <v>18.89</v>
      </c>
      <c r="I18">
        <v>-5.68</v>
      </c>
      <c r="J18">
        <v>-3.97</v>
      </c>
      <c r="P18" t="s">
        <v>50</v>
      </c>
      <c r="Q18">
        <v>1.0669999999999999</v>
      </c>
      <c r="R18">
        <v>21.78</v>
      </c>
      <c r="S18">
        <v>0.81</v>
      </c>
      <c r="V18" t="s">
        <v>199</v>
      </c>
    </row>
    <row r="19" spans="1:22" x14ac:dyDescent="0.3">
      <c r="A19" t="s">
        <v>46</v>
      </c>
      <c r="B19" t="s">
        <v>43</v>
      </c>
      <c r="C19" s="2" t="s">
        <v>44</v>
      </c>
      <c r="H19">
        <v>19.510000000000002</v>
      </c>
      <c r="I19">
        <v>-5.61</v>
      </c>
      <c r="J19">
        <v>-3.96</v>
      </c>
      <c r="P19" t="s">
        <v>50</v>
      </c>
      <c r="Q19">
        <v>1.0760000000000001</v>
      </c>
      <c r="R19">
        <v>22.14</v>
      </c>
      <c r="S19">
        <v>0.82</v>
      </c>
      <c r="V19" t="s">
        <v>200</v>
      </c>
    </row>
    <row r="20" spans="1:22" s="16" customFormat="1" x14ac:dyDescent="0.3">
      <c r="B20" s="16" t="s">
        <v>51</v>
      </c>
      <c r="C20" s="17" t="s">
        <v>44</v>
      </c>
      <c r="H20" s="16">
        <v>16.93</v>
      </c>
      <c r="P20" s="16" t="s">
        <v>50</v>
      </c>
      <c r="Q20" s="16">
        <v>1.048</v>
      </c>
      <c r="R20" s="16">
        <v>21.07</v>
      </c>
      <c r="S20" s="16">
        <v>0.77</v>
      </c>
    </row>
    <row r="21" spans="1:22" s="12" customFormat="1" x14ac:dyDescent="0.3">
      <c r="A21" s="12" t="s">
        <v>81</v>
      </c>
      <c r="B21" s="12" t="s">
        <v>53</v>
      </c>
      <c r="C21" s="13" t="s">
        <v>256</v>
      </c>
      <c r="H21" s="12">
        <v>12.9</v>
      </c>
      <c r="I21" s="12">
        <v>-5.64</v>
      </c>
      <c r="J21" s="12">
        <v>-3.91</v>
      </c>
      <c r="K21" s="12">
        <v>1.53</v>
      </c>
      <c r="O21" s="12" t="s">
        <v>52</v>
      </c>
      <c r="P21" s="12" t="s">
        <v>17</v>
      </c>
      <c r="Q21" s="12">
        <v>0.92</v>
      </c>
      <c r="R21" s="12">
        <v>20.3</v>
      </c>
      <c r="S21" s="12">
        <v>0.69299999999999995</v>
      </c>
    </row>
    <row r="22" spans="1:22" s="12" customFormat="1" x14ac:dyDescent="0.3">
      <c r="A22" s="12" t="s">
        <v>55</v>
      </c>
      <c r="B22" s="12" t="s">
        <v>54</v>
      </c>
      <c r="C22" s="13" t="s">
        <v>256</v>
      </c>
      <c r="H22" s="12">
        <v>11.3</v>
      </c>
      <c r="I22" s="12">
        <v>-5.59</v>
      </c>
      <c r="J22" s="12">
        <v>-3.91</v>
      </c>
      <c r="K22" s="12">
        <v>1.5</v>
      </c>
      <c r="O22" s="12" t="s">
        <v>52</v>
      </c>
      <c r="P22" s="12" t="s">
        <v>17</v>
      </c>
      <c r="Q22" s="12">
        <v>0.92</v>
      </c>
      <c r="R22" s="12">
        <v>19.5</v>
      </c>
      <c r="S22" s="12">
        <v>0.63100000000000001</v>
      </c>
      <c r="V22" s="12" t="s">
        <v>201</v>
      </c>
    </row>
    <row r="23" spans="1:22" x14ac:dyDescent="0.3">
      <c r="A23" t="s">
        <v>47</v>
      </c>
      <c r="B23" t="s">
        <v>41</v>
      </c>
      <c r="C23" s="2" t="s">
        <v>58</v>
      </c>
      <c r="D23" s="1">
        <v>4.6799999999999999E-4</v>
      </c>
      <c r="E23" s="1">
        <v>2.0799999999999999E-4</v>
      </c>
      <c r="G23" s="1">
        <v>1.3799999999999999E-4</v>
      </c>
      <c r="H23">
        <v>6.4</v>
      </c>
      <c r="I23">
        <v>-5.87</v>
      </c>
      <c r="J23">
        <v>-3.92</v>
      </c>
      <c r="K23">
        <v>1.67</v>
      </c>
      <c r="O23" t="s">
        <v>61</v>
      </c>
      <c r="P23" t="s">
        <v>17</v>
      </c>
      <c r="Q23">
        <v>0.85</v>
      </c>
      <c r="R23">
        <v>12.06</v>
      </c>
      <c r="S23">
        <v>0.62480000000000002</v>
      </c>
      <c r="V23" t="s">
        <v>198</v>
      </c>
    </row>
    <row r="24" spans="1:22" x14ac:dyDescent="0.3">
      <c r="A24" t="s">
        <v>46</v>
      </c>
      <c r="B24" t="s">
        <v>43</v>
      </c>
      <c r="C24" s="2" t="s">
        <v>58</v>
      </c>
      <c r="D24" s="1">
        <v>7.1000000000000002E-4</v>
      </c>
      <c r="E24" s="1">
        <v>5.7799999999999995E-4</v>
      </c>
      <c r="G24" s="1">
        <v>4.6200000000000001E-4</v>
      </c>
      <c r="H24">
        <v>10.74</v>
      </c>
      <c r="I24">
        <v>-5.61</v>
      </c>
      <c r="J24">
        <v>-3.96</v>
      </c>
      <c r="K24">
        <v>1.58</v>
      </c>
      <c r="O24" t="s">
        <v>61</v>
      </c>
      <c r="P24" t="s">
        <v>17</v>
      </c>
      <c r="Q24">
        <v>0.84</v>
      </c>
      <c r="R24">
        <v>17.53</v>
      </c>
      <c r="S24">
        <v>0.72770000000000001</v>
      </c>
      <c r="V24" t="s">
        <v>200</v>
      </c>
    </row>
    <row r="25" spans="1:22" x14ac:dyDescent="0.3">
      <c r="A25" t="s">
        <v>45</v>
      </c>
      <c r="B25" t="s">
        <v>42</v>
      </c>
      <c r="C25" s="2" t="s">
        <v>58</v>
      </c>
      <c r="D25" s="1">
        <v>7.6999999999999996E-4</v>
      </c>
      <c r="E25" s="1">
        <v>6.3400000000000001E-4</v>
      </c>
      <c r="G25" s="1">
        <v>5.0699999999999996E-4</v>
      </c>
      <c r="H25">
        <v>9.27</v>
      </c>
      <c r="I25">
        <v>-5.68</v>
      </c>
      <c r="J25">
        <v>-3.97</v>
      </c>
      <c r="K25">
        <v>1.63</v>
      </c>
      <c r="O25" t="s">
        <v>61</v>
      </c>
      <c r="P25" t="s">
        <v>17</v>
      </c>
      <c r="Q25">
        <v>0.83</v>
      </c>
      <c r="R25">
        <v>15.14</v>
      </c>
      <c r="S25">
        <v>0.73770000000000002</v>
      </c>
      <c r="V25" t="s">
        <v>199</v>
      </c>
    </row>
    <row r="26" spans="1:22" x14ac:dyDescent="0.3">
      <c r="A26" t="s">
        <v>59</v>
      </c>
      <c r="B26" t="s">
        <v>56</v>
      </c>
      <c r="C26" s="2" t="s">
        <v>58</v>
      </c>
      <c r="D26" s="1">
        <v>8.9999999999999998E-4</v>
      </c>
      <c r="E26" s="1">
        <v>7.0600000000000003E-4</v>
      </c>
      <c r="G26" s="1">
        <v>6.0999999999999997E-4</v>
      </c>
      <c r="H26">
        <v>10.41</v>
      </c>
      <c r="I26">
        <v>-5.71</v>
      </c>
      <c r="J26">
        <v>-4.01</v>
      </c>
      <c r="K26">
        <v>1.61</v>
      </c>
      <c r="O26" t="s">
        <v>61</v>
      </c>
      <c r="P26" t="s">
        <v>17</v>
      </c>
      <c r="Q26">
        <v>0.81</v>
      </c>
      <c r="R26">
        <v>16.75</v>
      </c>
      <c r="S26">
        <v>0.76719999999999999</v>
      </c>
      <c r="V26" t="s">
        <v>202</v>
      </c>
    </row>
    <row r="27" spans="1:22" x14ac:dyDescent="0.3">
      <c r="A27" t="s">
        <v>60</v>
      </c>
      <c r="B27" t="s">
        <v>57</v>
      </c>
      <c r="C27" s="2" t="s">
        <v>58</v>
      </c>
      <c r="D27" s="1">
        <v>9.6400000000000001E-4</v>
      </c>
      <c r="E27" s="1">
        <v>7.5500000000000003E-4</v>
      </c>
      <c r="G27" s="1">
        <v>6.9899999999999997E-4</v>
      </c>
      <c r="H27">
        <v>11.2</v>
      </c>
      <c r="I27">
        <v>-5.6</v>
      </c>
      <c r="J27">
        <v>-3.87</v>
      </c>
      <c r="K27">
        <v>1.65</v>
      </c>
      <c r="O27" t="s">
        <v>61</v>
      </c>
      <c r="P27" t="s">
        <v>17</v>
      </c>
      <c r="Q27">
        <v>0.91</v>
      </c>
      <c r="R27">
        <v>16.02</v>
      </c>
      <c r="S27">
        <v>0.76829999999999998</v>
      </c>
      <c r="V27" t="s">
        <v>203</v>
      </c>
    </row>
    <row r="28" spans="1:22" x14ac:dyDescent="0.3">
      <c r="A28" t="s">
        <v>47</v>
      </c>
      <c r="B28" t="s">
        <v>41</v>
      </c>
      <c r="C28" s="2" t="s">
        <v>58</v>
      </c>
      <c r="D28" s="1">
        <v>4.6799999999999999E-4</v>
      </c>
      <c r="E28" s="1">
        <v>2.0799999999999999E-4</v>
      </c>
      <c r="G28" s="1">
        <v>1.3799999999999999E-4</v>
      </c>
      <c r="H28">
        <v>8.81</v>
      </c>
      <c r="O28" t="s">
        <v>62</v>
      </c>
      <c r="S28">
        <v>0.70499999999999996</v>
      </c>
      <c r="V28" t="s">
        <v>198</v>
      </c>
    </row>
    <row r="29" spans="1:22" x14ac:dyDescent="0.3">
      <c r="A29" t="s">
        <v>46</v>
      </c>
      <c r="B29" t="s">
        <v>43</v>
      </c>
      <c r="C29" s="2" t="s">
        <v>58</v>
      </c>
      <c r="D29" s="1">
        <v>7.1000000000000002E-4</v>
      </c>
      <c r="E29" s="1">
        <v>5.7799999999999995E-4</v>
      </c>
      <c r="G29" s="1">
        <v>4.6200000000000001E-4</v>
      </c>
      <c r="H29">
        <v>11.12</v>
      </c>
      <c r="O29" t="s">
        <v>62</v>
      </c>
      <c r="S29">
        <v>0.73899999999999999</v>
      </c>
      <c r="V29" t="s">
        <v>200</v>
      </c>
    </row>
    <row r="30" spans="1:22" x14ac:dyDescent="0.3">
      <c r="A30" t="s">
        <v>45</v>
      </c>
      <c r="B30" t="s">
        <v>42</v>
      </c>
      <c r="C30" s="2" t="s">
        <v>58</v>
      </c>
      <c r="D30" s="1">
        <v>7.6999999999999996E-4</v>
      </c>
      <c r="E30" s="1">
        <v>6.3400000000000001E-4</v>
      </c>
      <c r="G30" s="1">
        <v>5.0699999999999996E-4</v>
      </c>
      <c r="H30">
        <v>10.02</v>
      </c>
      <c r="O30" t="s">
        <v>62</v>
      </c>
      <c r="S30">
        <v>0.74399999999999999</v>
      </c>
      <c r="V30" t="s">
        <v>199</v>
      </c>
    </row>
    <row r="31" spans="1:22" x14ac:dyDescent="0.3">
      <c r="A31" t="s">
        <v>59</v>
      </c>
      <c r="B31" t="s">
        <v>56</v>
      </c>
      <c r="C31" s="2" t="s">
        <v>58</v>
      </c>
      <c r="D31" s="1">
        <v>8.9999999999999998E-4</v>
      </c>
      <c r="E31" s="1">
        <v>7.0600000000000003E-4</v>
      </c>
      <c r="G31" s="1">
        <v>6.0999999999999997E-4</v>
      </c>
      <c r="H31">
        <v>10.56</v>
      </c>
      <c r="O31" t="s">
        <v>62</v>
      </c>
      <c r="S31">
        <v>0.76</v>
      </c>
      <c r="V31" t="s">
        <v>202</v>
      </c>
    </row>
    <row r="32" spans="1:22" x14ac:dyDescent="0.3">
      <c r="A32" t="s">
        <v>60</v>
      </c>
      <c r="B32" t="s">
        <v>57</v>
      </c>
      <c r="C32" s="2" t="s">
        <v>58</v>
      </c>
      <c r="D32" s="1">
        <v>9.6400000000000001E-4</v>
      </c>
      <c r="E32" s="1">
        <v>7.5500000000000003E-4</v>
      </c>
      <c r="G32" s="1">
        <v>6.9899999999999997E-4</v>
      </c>
      <c r="H32">
        <v>11.29</v>
      </c>
      <c r="O32" t="s">
        <v>62</v>
      </c>
      <c r="S32">
        <v>0.76200000000000001</v>
      </c>
      <c r="V32" t="s">
        <v>203</v>
      </c>
    </row>
    <row r="33" spans="1:22" x14ac:dyDescent="0.3">
      <c r="A33" t="s">
        <v>67</v>
      </c>
      <c r="B33" t="s">
        <v>63</v>
      </c>
      <c r="C33" s="2" t="s">
        <v>66</v>
      </c>
      <c r="E33" s="1">
        <v>1.22E-5</v>
      </c>
      <c r="G33" s="1">
        <v>1.45E-4</v>
      </c>
      <c r="H33">
        <v>10.35</v>
      </c>
      <c r="I33">
        <v>-5.67</v>
      </c>
      <c r="J33">
        <v>-3.9</v>
      </c>
      <c r="K33">
        <v>1.43</v>
      </c>
      <c r="O33" t="s">
        <v>70</v>
      </c>
      <c r="P33" t="s">
        <v>17</v>
      </c>
      <c r="Q33">
        <v>0.89800000000000002</v>
      </c>
      <c r="R33">
        <v>17.79</v>
      </c>
      <c r="S33">
        <v>0.64759999999999995</v>
      </c>
      <c r="V33" t="s">
        <v>204</v>
      </c>
    </row>
    <row r="34" spans="1:22" x14ac:dyDescent="0.3">
      <c r="A34" t="s">
        <v>68</v>
      </c>
      <c r="B34" t="s">
        <v>64</v>
      </c>
      <c r="C34" s="2" t="s">
        <v>66</v>
      </c>
      <c r="E34" s="1">
        <v>3.96E-5</v>
      </c>
      <c r="G34" s="1">
        <v>1.6000000000000001E-4</v>
      </c>
      <c r="H34">
        <v>12.36</v>
      </c>
      <c r="I34">
        <v>-5.7</v>
      </c>
      <c r="J34">
        <v>-3.91</v>
      </c>
      <c r="K34">
        <v>1.45</v>
      </c>
      <c r="O34" t="s">
        <v>70</v>
      </c>
      <c r="P34" t="s">
        <v>17</v>
      </c>
      <c r="Q34">
        <v>0.88800000000000001</v>
      </c>
      <c r="R34">
        <v>19.829999999999998</v>
      </c>
      <c r="S34">
        <v>0.70189999999999997</v>
      </c>
      <c r="V34" t="s">
        <v>205</v>
      </c>
    </row>
    <row r="35" spans="1:22" x14ac:dyDescent="0.3">
      <c r="A35" t="s">
        <v>69</v>
      </c>
      <c r="B35" t="s">
        <v>65</v>
      </c>
      <c r="C35" s="2" t="s">
        <v>66</v>
      </c>
      <c r="E35" s="1">
        <v>4.9599999999999999E-5</v>
      </c>
      <c r="G35" s="1">
        <v>1.17E-4</v>
      </c>
      <c r="H35">
        <v>11.65</v>
      </c>
      <c r="I35">
        <v>-5.72</v>
      </c>
      <c r="J35">
        <v>-3.92</v>
      </c>
      <c r="K35">
        <v>1.44</v>
      </c>
      <c r="O35" t="s">
        <v>70</v>
      </c>
      <c r="P35" t="s">
        <v>17</v>
      </c>
      <c r="Q35">
        <v>0.879</v>
      </c>
      <c r="R35">
        <v>19.02</v>
      </c>
      <c r="S35">
        <v>0.69710000000000005</v>
      </c>
      <c r="V35" t="s">
        <v>206</v>
      </c>
    </row>
    <row r="36" spans="1:22" x14ac:dyDescent="0.3">
      <c r="A36" t="s">
        <v>8</v>
      </c>
      <c r="B36" t="s">
        <v>5</v>
      </c>
      <c r="C36" s="2" t="s">
        <v>10</v>
      </c>
      <c r="D36" s="1">
        <v>1.04E-5</v>
      </c>
      <c r="E36" s="1">
        <v>4.18E-5</v>
      </c>
      <c r="G36" s="1">
        <v>1.94E-4</v>
      </c>
      <c r="H36" s="3">
        <v>2.82</v>
      </c>
      <c r="I36" s="3">
        <v>-5.99</v>
      </c>
      <c r="J36">
        <v>-3.95</v>
      </c>
      <c r="K36">
        <v>1.71</v>
      </c>
      <c r="O36" t="s">
        <v>12</v>
      </c>
      <c r="P36" t="s">
        <v>17</v>
      </c>
      <c r="Q36">
        <v>0.83</v>
      </c>
      <c r="R36">
        <v>6.36</v>
      </c>
      <c r="S36">
        <v>0.53</v>
      </c>
      <c r="V36" t="s">
        <v>194</v>
      </c>
    </row>
    <row r="37" spans="1:22" x14ac:dyDescent="0.3">
      <c r="A37" t="s">
        <v>74</v>
      </c>
      <c r="B37" t="s">
        <v>71</v>
      </c>
      <c r="C37" s="2" t="s">
        <v>73</v>
      </c>
      <c r="H37" s="3">
        <v>9.31</v>
      </c>
      <c r="I37">
        <v>-5.47</v>
      </c>
      <c r="J37">
        <v>-3.79</v>
      </c>
      <c r="K37">
        <v>1.45</v>
      </c>
      <c r="O37" t="s">
        <v>76</v>
      </c>
      <c r="P37" t="s">
        <v>17</v>
      </c>
      <c r="Q37">
        <v>0.88</v>
      </c>
      <c r="R37">
        <v>15.24</v>
      </c>
      <c r="S37">
        <v>0.69499999999999995</v>
      </c>
      <c r="V37" t="s">
        <v>207</v>
      </c>
    </row>
    <row r="38" spans="1:22" x14ac:dyDescent="0.3">
      <c r="A38" t="s">
        <v>75</v>
      </c>
      <c r="B38" t="s">
        <v>72</v>
      </c>
      <c r="C38" s="2" t="s">
        <v>73</v>
      </c>
      <c r="H38" s="3">
        <v>10.76</v>
      </c>
      <c r="I38">
        <v>-5.39</v>
      </c>
      <c r="J38">
        <v>-3.87</v>
      </c>
      <c r="K38">
        <v>1.43</v>
      </c>
      <c r="O38" t="s">
        <v>76</v>
      </c>
      <c r="P38" t="s">
        <v>17</v>
      </c>
      <c r="Q38">
        <v>0.85</v>
      </c>
      <c r="R38">
        <v>18.05</v>
      </c>
      <c r="S38">
        <v>0.70099999999999996</v>
      </c>
      <c r="V38" t="s">
        <v>208</v>
      </c>
    </row>
    <row r="39" spans="1:22" s="8" customFormat="1" x14ac:dyDescent="0.3">
      <c r="A39" s="8" t="s">
        <v>80</v>
      </c>
      <c r="B39" s="8" t="s">
        <v>78</v>
      </c>
      <c r="C39" s="9" t="s">
        <v>77</v>
      </c>
      <c r="D39" s="10">
        <v>1.5200000000000001E-4</v>
      </c>
      <c r="H39" s="11">
        <v>10.15</v>
      </c>
      <c r="I39" s="8">
        <v>-5.4</v>
      </c>
      <c r="J39" s="8">
        <v>-3.83</v>
      </c>
      <c r="K39" s="8">
        <v>1.56</v>
      </c>
      <c r="O39" s="8" t="s">
        <v>76</v>
      </c>
      <c r="P39" s="8" t="s">
        <v>17</v>
      </c>
      <c r="Q39" s="8">
        <v>0.86299999999999999</v>
      </c>
      <c r="R39" s="8">
        <v>17.350000000000001</v>
      </c>
      <c r="S39" s="8">
        <v>0.66300000000000003</v>
      </c>
    </row>
    <row r="40" spans="1:22" s="8" customFormat="1" x14ac:dyDescent="0.3">
      <c r="A40" s="8" t="s">
        <v>80</v>
      </c>
      <c r="B40" s="8" t="s">
        <v>79</v>
      </c>
      <c r="C40" s="9" t="s">
        <v>77</v>
      </c>
      <c r="D40" s="10">
        <v>1.95E-4</v>
      </c>
      <c r="E40" s="10">
        <v>1.5799999999999999E-4</v>
      </c>
      <c r="G40" s="10">
        <v>3.9199999999999999E-4</v>
      </c>
      <c r="H40" s="11">
        <v>11.62</v>
      </c>
      <c r="I40" s="8">
        <v>-5.36</v>
      </c>
      <c r="J40" s="8">
        <v>-3.89</v>
      </c>
      <c r="K40" s="8">
        <v>1.45</v>
      </c>
      <c r="O40" s="8" t="s">
        <v>76</v>
      </c>
      <c r="P40" s="8" t="s">
        <v>17</v>
      </c>
      <c r="Q40" s="8">
        <v>0.83499999999999996</v>
      </c>
      <c r="R40" s="8">
        <v>19.73</v>
      </c>
      <c r="S40" s="8">
        <v>0.70199999999999996</v>
      </c>
    </row>
    <row r="41" spans="1:22" s="8" customFormat="1" x14ac:dyDescent="0.3">
      <c r="A41" s="8" t="s">
        <v>109</v>
      </c>
      <c r="B41" s="8" t="s">
        <v>82</v>
      </c>
      <c r="C41" s="9" t="s">
        <v>87</v>
      </c>
      <c r="H41" s="11"/>
      <c r="I41" s="8">
        <v>-5.58</v>
      </c>
      <c r="J41" s="8">
        <v>-3.37</v>
      </c>
      <c r="K41" s="8">
        <v>2.42</v>
      </c>
      <c r="V41" s="8" t="s">
        <v>250</v>
      </c>
    </row>
    <row r="42" spans="1:22" x14ac:dyDescent="0.3">
      <c r="A42" t="s">
        <v>93</v>
      </c>
      <c r="B42">
        <v>1</v>
      </c>
      <c r="C42" s="2" t="s">
        <v>87</v>
      </c>
      <c r="H42" s="3"/>
      <c r="I42">
        <v>-5.1100000000000003</v>
      </c>
      <c r="J42">
        <v>-3.11</v>
      </c>
      <c r="K42">
        <v>2.31</v>
      </c>
      <c r="V42" t="s">
        <v>209</v>
      </c>
    </row>
    <row r="43" spans="1:22" x14ac:dyDescent="0.3">
      <c r="A43" t="s">
        <v>90</v>
      </c>
      <c r="B43">
        <v>2</v>
      </c>
      <c r="C43" s="2" t="s">
        <v>87</v>
      </c>
      <c r="H43" s="3"/>
      <c r="I43">
        <v>-5.0599999999999996</v>
      </c>
      <c r="J43">
        <v>-3.09</v>
      </c>
      <c r="K43">
        <v>2.29</v>
      </c>
      <c r="V43" t="s">
        <v>210</v>
      </c>
    </row>
    <row r="44" spans="1:22" x14ac:dyDescent="0.3">
      <c r="A44" t="s">
        <v>92</v>
      </c>
      <c r="B44">
        <v>3</v>
      </c>
      <c r="C44" s="2" t="s">
        <v>87</v>
      </c>
      <c r="H44" s="3"/>
      <c r="I44">
        <v>-5.41</v>
      </c>
      <c r="J44">
        <v>-3.36</v>
      </c>
      <c r="K44">
        <v>2.21</v>
      </c>
      <c r="V44" t="s">
        <v>211</v>
      </c>
    </row>
    <row r="45" spans="1:22" x14ac:dyDescent="0.3">
      <c r="A45" t="s">
        <v>91</v>
      </c>
      <c r="B45">
        <v>4</v>
      </c>
      <c r="C45" s="2" t="s">
        <v>87</v>
      </c>
      <c r="H45" s="3"/>
      <c r="I45">
        <v>-5.17</v>
      </c>
      <c r="J45">
        <v>-3.24</v>
      </c>
      <c r="K45">
        <v>2.1800000000000002</v>
      </c>
      <c r="V45" t="s">
        <v>212</v>
      </c>
    </row>
    <row r="46" spans="1:22" x14ac:dyDescent="0.3">
      <c r="A46" t="s">
        <v>94</v>
      </c>
      <c r="B46">
        <v>5</v>
      </c>
      <c r="C46" s="2" t="s">
        <v>87</v>
      </c>
      <c r="H46" s="3"/>
      <c r="I46">
        <v>-5.25</v>
      </c>
      <c r="J46">
        <v>-3.35</v>
      </c>
      <c r="K46">
        <v>2.0499999999999998</v>
      </c>
      <c r="V46" t="s">
        <v>214</v>
      </c>
    </row>
    <row r="47" spans="1:22" x14ac:dyDescent="0.3">
      <c r="A47" t="s">
        <v>88</v>
      </c>
      <c r="B47" t="s">
        <v>83</v>
      </c>
      <c r="C47" s="2" t="s">
        <v>87</v>
      </c>
      <c r="I47">
        <v>-5.38</v>
      </c>
      <c r="J47">
        <v>-3.39</v>
      </c>
      <c r="K47">
        <v>2.38</v>
      </c>
      <c r="V47" t="s">
        <v>216</v>
      </c>
    </row>
    <row r="48" spans="1:22" x14ac:dyDescent="0.3">
      <c r="A48" t="s">
        <v>96</v>
      </c>
      <c r="B48" t="s">
        <v>84</v>
      </c>
      <c r="C48" s="2" t="s">
        <v>87</v>
      </c>
      <c r="J48">
        <v>-3.7</v>
      </c>
      <c r="K48">
        <v>2.4</v>
      </c>
      <c r="V48" t="s">
        <v>213</v>
      </c>
    </row>
    <row r="49" spans="1:22" x14ac:dyDescent="0.3">
      <c r="A49" t="s">
        <v>95</v>
      </c>
      <c r="B49" t="s">
        <v>85</v>
      </c>
      <c r="C49" s="2" t="s">
        <v>87</v>
      </c>
      <c r="J49">
        <v>-3.7</v>
      </c>
      <c r="K49">
        <v>2.41</v>
      </c>
      <c r="V49" t="s">
        <v>217</v>
      </c>
    </row>
    <row r="50" spans="1:22" x14ac:dyDescent="0.3">
      <c r="A50" t="s">
        <v>89</v>
      </c>
      <c r="B50" t="s">
        <v>86</v>
      </c>
      <c r="C50" s="2" t="s">
        <v>87</v>
      </c>
      <c r="J50">
        <v>-3.7</v>
      </c>
      <c r="K50">
        <v>2.42</v>
      </c>
      <c r="V50" t="s">
        <v>215</v>
      </c>
    </row>
    <row r="51" spans="1:22" x14ac:dyDescent="0.3">
      <c r="A51" t="s">
        <v>101</v>
      </c>
      <c r="B51" t="s">
        <v>97</v>
      </c>
      <c r="C51" s="2" t="s">
        <v>103</v>
      </c>
      <c r="D51" s="1">
        <v>6.6600000000000003E-4</v>
      </c>
      <c r="E51" s="1">
        <v>3.6600000000000001E-4</v>
      </c>
      <c r="G51" s="1">
        <v>6.9700000000000003E-4</v>
      </c>
      <c r="H51">
        <v>13.33</v>
      </c>
      <c r="I51">
        <v>-5.3</v>
      </c>
      <c r="J51">
        <v>-3.85</v>
      </c>
      <c r="K51">
        <v>1.5</v>
      </c>
      <c r="O51" t="s">
        <v>104</v>
      </c>
      <c r="P51" t="s">
        <v>17</v>
      </c>
      <c r="Q51">
        <v>1.002</v>
      </c>
      <c r="R51">
        <v>18.77</v>
      </c>
      <c r="S51">
        <v>0.70899999999999996</v>
      </c>
      <c r="V51" t="s">
        <v>219</v>
      </c>
    </row>
    <row r="52" spans="1:22" x14ac:dyDescent="0.3">
      <c r="A52" t="s">
        <v>100</v>
      </c>
      <c r="B52" t="s">
        <v>98</v>
      </c>
      <c r="C52" s="2" t="s">
        <v>103</v>
      </c>
      <c r="D52" s="1">
        <v>7.5299999999999998E-4</v>
      </c>
      <c r="E52" s="1">
        <v>4.4499999999999997E-4</v>
      </c>
      <c r="G52" s="1">
        <v>7.9600000000000005E-4</v>
      </c>
      <c r="H52">
        <v>14.53</v>
      </c>
      <c r="I52">
        <v>-5.36</v>
      </c>
      <c r="J52">
        <v>-3.92</v>
      </c>
      <c r="K52">
        <v>1.45</v>
      </c>
      <c r="O52" t="s">
        <v>104</v>
      </c>
      <c r="P52" t="s">
        <v>17</v>
      </c>
      <c r="Q52">
        <v>0.94099999999999995</v>
      </c>
      <c r="R52">
        <v>21.37</v>
      </c>
      <c r="S52">
        <v>0.72199999999999998</v>
      </c>
      <c r="V52" t="s">
        <v>218</v>
      </c>
    </row>
    <row r="53" spans="1:22" x14ac:dyDescent="0.3">
      <c r="A53" t="s">
        <v>102</v>
      </c>
      <c r="B53" t="s">
        <v>99</v>
      </c>
      <c r="C53" s="2" t="s">
        <v>103</v>
      </c>
      <c r="D53" s="1">
        <v>8.7799999999999998E-4</v>
      </c>
      <c r="E53" s="1">
        <v>5.1500000000000005E-4</v>
      </c>
      <c r="G53" s="1">
        <v>8.4900000000000004E-4</v>
      </c>
      <c r="H53">
        <v>15.31</v>
      </c>
      <c r="I53">
        <v>-5.35</v>
      </c>
      <c r="J53">
        <v>-3.97</v>
      </c>
      <c r="K53">
        <v>1.4</v>
      </c>
      <c r="O53" t="s">
        <v>104</v>
      </c>
      <c r="P53" t="s">
        <v>17</v>
      </c>
      <c r="Q53">
        <v>0.88100000000000001</v>
      </c>
      <c r="R53">
        <v>23.03</v>
      </c>
      <c r="S53">
        <v>0.755</v>
      </c>
      <c r="V53" t="s">
        <v>220</v>
      </c>
    </row>
    <row r="54" spans="1:22" x14ac:dyDescent="0.3">
      <c r="A54" t="s">
        <v>107</v>
      </c>
      <c r="B54" t="s">
        <v>106</v>
      </c>
      <c r="C54" s="2" t="s">
        <v>105</v>
      </c>
      <c r="E54" s="1">
        <v>3.1E-2</v>
      </c>
      <c r="H54">
        <v>19.399999999999999</v>
      </c>
      <c r="I54">
        <v>-5.58</v>
      </c>
      <c r="J54">
        <v>-3.87</v>
      </c>
      <c r="O54" t="s">
        <v>48</v>
      </c>
      <c r="P54" t="s">
        <v>108</v>
      </c>
      <c r="Q54">
        <v>1.1000000000000001</v>
      </c>
      <c r="R54">
        <v>23.9</v>
      </c>
      <c r="S54">
        <v>0.73799999999999999</v>
      </c>
      <c r="V54" t="s">
        <v>221</v>
      </c>
    </row>
    <row r="55" spans="1:22" x14ac:dyDescent="0.3">
      <c r="A55" t="s">
        <v>111</v>
      </c>
      <c r="B55" t="s">
        <v>78</v>
      </c>
      <c r="C55" s="2" t="s">
        <v>110</v>
      </c>
      <c r="E55" s="1">
        <v>1.3799999999999999E-4</v>
      </c>
      <c r="G55" s="1">
        <v>3.68E-4</v>
      </c>
      <c r="H55">
        <v>10.42</v>
      </c>
      <c r="I55">
        <v>-5.4</v>
      </c>
      <c r="J55">
        <v>-3.83</v>
      </c>
      <c r="K55">
        <v>1.56</v>
      </c>
      <c r="O55" t="s">
        <v>76</v>
      </c>
      <c r="P55" t="s">
        <v>17</v>
      </c>
      <c r="Q55">
        <v>0.86799999999999999</v>
      </c>
      <c r="R55">
        <v>17.850000000000001</v>
      </c>
      <c r="S55">
        <v>0.67200000000000004</v>
      </c>
      <c r="T55" t="s">
        <v>28</v>
      </c>
      <c r="V55" t="s">
        <v>222</v>
      </c>
    </row>
    <row r="56" spans="1:22" x14ac:dyDescent="0.3">
      <c r="A56" t="s">
        <v>111</v>
      </c>
      <c r="B56" t="s">
        <v>78</v>
      </c>
      <c r="C56" s="2" t="s">
        <v>110</v>
      </c>
      <c r="E56" s="1">
        <v>8.1000000000000004E-5</v>
      </c>
      <c r="G56" s="1">
        <v>2.1900000000000001E-4</v>
      </c>
      <c r="H56">
        <v>8.8000000000000007</v>
      </c>
      <c r="I56">
        <v>-5.4</v>
      </c>
      <c r="J56">
        <v>-3.83</v>
      </c>
      <c r="K56">
        <v>1.56</v>
      </c>
      <c r="O56" t="s">
        <v>76</v>
      </c>
      <c r="P56" t="s">
        <v>17</v>
      </c>
      <c r="Q56">
        <v>0.872</v>
      </c>
      <c r="R56">
        <v>16.97</v>
      </c>
      <c r="S56">
        <v>0.60799999999999998</v>
      </c>
      <c r="T56" t="s">
        <v>29</v>
      </c>
      <c r="V56" t="s">
        <v>222</v>
      </c>
    </row>
    <row r="57" spans="1:22" x14ac:dyDescent="0.3">
      <c r="A57" t="s">
        <v>114</v>
      </c>
      <c r="B57" t="s">
        <v>112</v>
      </c>
      <c r="C57" s="2" t="s">
        <v>113</v>
      </c>
      <c r="E57" s="1">
        <v>3.3400000000000002E-6</v>
      </c>
      <c r="G57" s="1">
        <v>4.1899999999999999E-4</v>
      </c>
      <c r="H57">
        <v>2.11</v>
      </c>
      <c r="I57">
        <v>-5.62</v>
      </c>
      <c r="J57">
        <v>-3.65</v>
      </c>
      <c r="K57">
        <v>2.04</v>
      </c>
      <c r="M57">
        <v>-6.06</v>
      </c>
      <c r="N57">
        <v>-3.78</v>
      </c>
      <c r="O57" t="s">
        <v>115</v>
      </c>
      <c r="P57" t="s">
        <v>116</v>
      </c>
      <c r="Q57">
        <v>0.78</v>
      </c>
      <c r="R57">
        <v>6.18</v>
      </c>
      <c r="S57">
        <v>0.437</v>
      </c>
      <c r="T57" t="s">
        <v>28</v>
      </c>
      <c r="V57" t="s">
        <v>223</v>
      </c>
    </row>
    <row r="58" spans="1:22" x14ac:dyDescent="0.3">
      <c r="A58" t="s">
        <v>114</v>
      </c>
      <c r="B58" t="s">
        <v>112</v>
      </c>
      <c r="C58" s="2" t="s">
        <v>113</v>
      </c>
      <c r="E58" s="1">
        <v>1.3200000000000001E-6</v>
      </c>
      <c r="G58" s="1">
        <v>2.1100000000000001E-4</v>
      </c>
      <c r="H58">
        <v>1.46</v>
      </c>
      <c r="I58">
        <v>-5.62</v>
      </c>
      <c r="J58">
        <v>-3.65</v>
      </c>
      <c r="K58">
        <v>2.04</v>
      </c>
      <c r="M58">
        <v>-6.06</v>
      </c>
      <c r="N58">
        <v>-3.78</v>
      </c>
      <c r="O58" t="s">
        <v>115</v>
      </c>
      <c r="P58" t="s">
        <v>116</v>
      </c>
      <c r="Q58">
        <v>0.82</v>
      </c>
      <c r="R58">
        <v>4.3499999999999996</v>
      </c>
      <c r="S58">
        <v>0.41</v>
      </c>
      <c r="T58" t="s">
        <v>29</v>
      </c>
      <c r="V58" t="s">
        <v>223</v>
      </c>
    </row>
    <row r="59" spans="1:22" x14ac:dyDescent="0.3">
      <c r="A59" t="s">
        <v>119</v>
      </c>
      <c r="B59" t="s">
        <v>118</v>
      </c>
      <c r="C59" s="2" t="s">
        <v>117</v>
      </c>
      <c r="E59" s="1">
        <v>1.45E-5</v>
      </c>
      <c r="G59" s="1">
        <v>1.93E-4</v>
      </c>
      <c r="H59">
        <v>4.42</v>
      </c>
      <c r="I59" s="3">
        <v>-5.97</v>
      </c>
      <c r="J59">
        <v>-3.78</v>
      </c>
      <c r="O59" t="s">
        <v>120</v>
      </c>
      <c r="P59" t="s">
        <v>124</v>
      </c>
      <c r="Q59">
        <v>0.92</v>
      </c>
      <c r="R59">
        <v>9.93</v>
      </c>
      <c r="S59">
        <v>0.49199999999999999</v>
      </c>
      <c r="U59" t="s">
        <v>122</v>
      </c>
      <c r="V59" t="s">
        <v>224</v>
      </c>
    </row>
    <row r="60" spans="1:22" x14ac:dyDescent="0.3">
      <c r="A60" t="s">
        <v>119</v>
      </c>
      <c r="B60" t="s">
        <v>118</v>
      </c>
      <c r="C60" s="2" t="s">
        <v>117</v>
      </c>
      <c r="E60" s="1">
        <v>1.52E-5</v>
      </c>
      <c r="G60" s="1">
        <v>3.2600000000000001E-4</v>
      </c>
      <c r="H60">
        <v>5.1100000000000003</v>
      </c>
      <c r="I60" s="3">
        <v>-5.97</v>
      </c>
      <c r="J60">
        <v>-3.78</v>
      </c>
      <c r="O60" t="s">
        <v>120</v>
      </c>
      <c r="P60" t="s">
        <v>124</v>
      </c>
      <c r="Q60">
        <v>0.93</v>
      </c>
      <c r="R60">
        <v>11.03</v>
      </c>
      <c r="S60">
        <v>0.51100000000000001</v>
      </c>
      <c r="U60" t="s">
        <v>123</v>
      </c>
      <c r="V60" t="s">
        <v>224</v>
      </c>
    </row>
    <row r="61" spans="1:22" x14ac:dyDescent="0.3">
      <c r="A61" t="s">
        <v>119</v>
      </c>
      <c r="B61" t="s">
        <v>118</v>
      </c>
      <c r="C61" s="2" t="s">
        <v>117</v>
      </c>
      <c r="E61" s="1">
        <v>1.3900000000000001E-5</v>
      </c>
      <c r="G61" s="1">
        <v>1.2799999999999999E-4</v>
      </c>
      <c r="H61">
        <v>5.96</v>
      </c>
      <c r="I61" s="3">
        <v>-5.97</v>
      </c>
      <c r="J61">
        <v>-3.78</v>
      </c>
      <c r="O61" t="s">
        <v>121</v>
      </c>
      <c r="P61" t="s">
        <v>124</v>
      </c>
      <c r="Q61">
        <v>0.9</v>
      </c>
      <c r="R61">
        <v>10.98</v>
      </c>
      <c r="S61">
        <v>0.50600000000000001</v>
      </c>
      <c r="U61" t="s">
        <v>122</v>
      </c>
      <c r="V61" t="s">
        <v>224</v>
      </c>
    </row>
    <row r="62" spans="1:22" x14ac:dyDescent="0.3">
      <c r="A62" t="s">
        <v>119</v>
      </c>
      <c r="B62" t="s">
        <v>118</v>
      </c>
      <c r="C62" s="2" t="s">
        <v>117</v>
      </c>
      <c r="E62" s="1">
        <v>1.9300000000000002E-5</v>
      </c>
      <c r="G62" s="1">
        <v>2.4600000000000002E-4</v>
      </c>
      <c r="H62">
        <v>5.82</v>
      </c>
      <c r="I62" s="3">
        <v>-5.97</v>
      </c>
      <c r="J62">
        <v>-3.78</v>
      </c>
      <c r="O62" t="s">
        <v>121</v>
      </c>
      <c r="P62" t="s">
        <v>124</v>
      </c>
      <c r="Q62">
        <v>0.9</v>
      </c>
      <c r="R62">
        <v>12.02</v>
      </c>
      <c r="S62">
        <v>0.54200000000000004</v>
      </c>
      <c r="U62" t="s">
        <v>123</v>
      </c>
      <c r="V62" t="s">
        <v>224</v>
      </c>
    </row>
    <row r="63" spans="1:22" x14ac:dyDescent="0.3">
      <c r="A63" t="s">
        <v>107</v>
      </c>
      <c r="B63" t="s">
        <v>125</v>
      </c>
      <c r="C63" s="2" t="s">
        <v>126</v>
      </c>
      <c r="I63" s="3">
        <v>-5.55</v>
      </c>
      <c r="J63">
        <v>-3.75</v>
      </c>
      <c r="O63" t="s">
        <v>127</v>
      </c>
      <c r="P63" t="s">
        <v>128</v>
      </c>
      <c r="Q63">
        <v>1.06</v>
      </c>
      <c r="R63">
        <v>13.2</v>
      </c>
      <c r="V63" t="s">
        <v>221</v>
      </c>
    </row>
    <row r="64" spans="1:22" x14ac:dyDescent="0.3">
      <c r="A64" t="s">
        <v>81</v>
      </c>
      <c r="B64" t="s">
        <v>5</v>
      </c>
      <c r="C64" s="2" t="s">
        <v>130</v>
      </c>
      <c r="E64" s="1">
        <v>4.18E-5</v>
      </c>
      <c r="G64" s="1">
        <v>1.94E-4</v>
      </c>
      <c r="H64">
        <v>2.82</v>
      </c>
      <c r="I64" s="3">
        <v>-5.99</v>
      </c>
      <c r="J64">
        <v>-3.95</v>
      </c>
      <c r="K64">
        <v>1.71</v>
      </c>
      <c r="O64" t="s">
        <v>12</v>
      </c>
      <c r="P64" t="s">
        <v>17</v>
      </c>
      <c r="Q64">
        <v>0.83</v>
      </c>
      <c r="R64">
        <v>6.36</v>
      </c>
      <c r="S64">
        <v>0.53</v>
      </c>
      <c r="V64" t="s">
        <v>226</v>
      </c>
    </row>
    <row r="65" spans="1:22" x14ac:dyDescent="0.3">
      <c r="A65" t="s">
        <v>131</v>
      </c>
      <c r="B65" t="s">
        <v>129</v>
      </c>
      <c r="C65" s="2" t="s">
        <v>130</v>
      </c>
      <c r="E65" s="1">
        <v>6.4700000000000001E-5</v>
      </c>
      <c r="G65" s="1">
        <v>1.6200000000000001E-4</v>
      </c>
      <c r="H65">
        <v>4.2</v>
      </c>
      <c r="I65" s="3">
        <v>-5.74</v>
      </c>
      <c r="J65">
        <v>-3.93</v>
      </c>
      <c r="K65">
        <v>1.39</v>
      </c>
      <c r="O65" t="s">
        <v>12</v>
      </c>
      <c r="P65" t="s">
        <v>17</v>
      </c>
      <c r="Q65">
        <v>0.78</v>
      </c>
      <c r="R65">
        <v>10.56</v>
      </c>
      <c r="S65">
        <v>0.51</v>
      </c>
      <c r="V65" t="s">
        <v>225</v>
      </c>
    </row>
    <row r="66" spans="1:22" x14ac:dyDescent="0.3">
      <c r="A66" t="s">
        <v>135</v>
      </c>
      <c r="B66" t="s">
        <v>57</v>
      </c>
      <c r="C66" s="2" t="s">
        <v>133</v>
      </c>
      <c r="D66" s="1">
        <v>8.9800000000000004E-4</v>
      </c>
      <c r="H66">
        <v>9.98</v>
      </c>
      <c r="I66" s="3">
        <v>-5.62</v>
      </c>
      <c r="J66">
        <v>-3.9</v>
      </c>
      <c r="K66">
        <v>1.63</v>
      </c>
      <c r="O66" t="s">
        <v>61</v>
      </c>
      <c r="P66" t="s">
        <v>17</v>
      </c>
      <c r="Q66">
        <v>0.92600000000000005</v>
      </c>
      <c r="R66">
        <v>14.9</v>
      </c>
      <c r="S66">
        <v>0.72299999999999998</v>
      </c>
      <c r="T66" t="s">
        <v>122</v>
      </c>
      <c r="U66" t="s">
        <v>123</v>
      </c>
      <c r="V66" t="s">
        <v>228</v>
      </c>
    </row>
    <row r="67" spans="1:22" x14ac:dyDescent="0.3">
      <c r="A67" t="s">
        <v>135</v>
      </c>
      <c r="B67" t="s">
        <v>57</v>
      </c>
      <c r="C67" s="2" t="s">
        <v>133</v>
      </c>
      <c r="D67" s="1">
        <v>8.9800000000000004E-4</v>
      </c>
      <c r="H67">
        <v>11.23</v>
      </c>
      <c r="I67" s="3">
        <v>-5.62</v>
      </c>
      <c r="J67">
        <v>-3.9</v>
      </c>
      <c r="K67">
        <v>1.63</v>
      </c>
      <c r="O67" t="s">
        <v>61</v>
      </c>
      <c r="P67" t="s">
        <v>17</v>
      </c>
      <c r="Q67">
        <v>0.92400000000000004</v>
      </c>
      <c r="R67">
        <v>15.97</v>
      </c>
      <c r="S67">
        <v>0.76100000000000001</v>
      </c>
      <c r="T67" t="s">
        <v>123</v>
      </c>
      <c r="U67" t="s">
        <v>123</v>
      </c>
      <c r="V67" t="s">
        <v>228</v>
      </c>
    </row>
    <row r="68" spans="1:22" x14ac:dyDescent="0.3">
      <c r="A68" t="s">
        <v>134</v>
      </c>
      <c r="B68" t="s">
        <v>132</v>
      </c>
      <c r="C68" s="2" t="s">
        <v>133</v>
      </c>
      <c r="D68" s="1">
        <v>1.1399999999999999E-5</v>
      </c>
      <c r="H68">
        <v>10.8</v>
      </c>
      <c r="I68" s="3">
        <v>-5.54</v>
      </c>
      <c r="J68">
        <v>-3.91</v>
      </c>
      <c r="K68">
        <v>1.58</v>
      </c>
      <c r="O68" t="s">
        <v>61</v>
      </c>
      <c r="P68" t="s">
        <v>17</v>
      </c>
      <c r="Q68">
        <v>0.92700000000000005</v>
      </c>
      <c r="R68">
        <v>16.100000000000001</v>
      </c>
      <c r="S68">
        <v>0.72399999999999998</v>
      </c>
      <c r="T68" t="s">
        <v>122</v>
      </c>
      <c r="U68" t="s">
        <v>123</v>
      </c>
      <c r="V68" t="s">
        <v>227</v>
      </c>
    </row>
    <row r="69" spans="1:22" x14ac:dyDescent="0.3">
      <c r="A69" t="s">
        <v>134</v>
      </c>
      <c r="B69" t="s">
        <v>132</v>
      </c>
      <c r="C69" s="2" t="s">
        <v>133</v>
      </c>
      <c r="D69" s="1">
        <v>1.1399999999999999E-5</v>
      </c>
      <c r="H69">
        <v>12.43</v>
      </c>
      <c r="I69" s="3">
        <v>-5.54</v>
      </c>
      <c r="J69">
        <v>-3.91</v>
      </c>
      <c r="K69">
        <v>1.58</v>
      </c>
      <c r="O69" t="s">
        <v>61</v>
      </c>
      <c r="P69" t="s">
        <v>17</v>
      </c>
      <c r="Q69">
        <v>0.92</v>
      </c>
      <c r="R69">
        <v>17.11</v>
      </c>
      <c r="S69">
        <v>0.78900000000000003</v>
      </c>
      <c r="T69" t="s">
        <v>123</v>
      </c>
      <c r="U69" t="s">
        <v>123</v>
      </c>
      <c r="V69" t="s">
        <v>227</v>
      </c>
    </row>
    <row r="70" spans="1:22" x14ac:dyDescent="0.3">
      <c r="C70" s="2"/>
    </row>
    <row r="71" spans="1:22" x14ac:dyDescent="0.3">
      <c r="A71" t="s">
        <v>136</v>
      </c>
      <c r="B71" t="s">
        <v>137</v>
      </c>
      <c r="C71" s="2" t="s">
        <v>138</v>
      </c>
      <c r="H71">
        <v>13</v>
      </c>
      <c r="I71">
        <v>-5.49</v>
      </c>
      <c r="J71">
        <v>-3.85</v>
      </c>
      <c r="K71">
        <v>1.38</v>
      </c>
      <c r="Q71">
        <v>0.87</v>
      </c>
      <c r="R71">
        <v>21.5</v>
      </c>
      <c r="S71">
        <v>0.67500000000000004</v>
      </c>
      <c r="V71" t="s">
        <v>229</v>
      </c>
    </row>
    <row r="72" spans="1:22" s="14" customFormat="1" x14ac:dyDescent="0.3">
      <c r="A72" s="14" t="s">
        <v>139</v>
      </c>
      <c r="B72" s="14" t="s">
        <v>140</v>
      </c>
      <c r="C72" s="15" t="s">
        <v>103</v>
      </c>
      <c r="I72" s="14">
        <v>-5.2</v>
      </c>
      <c r="Q72" s="14">
        <v>0.83</v>
      </c>
      <c r="R72" s="14">
        <v>17.260000000000002</v>
      </c>
      <c r="V72" s="14" t="s">
        <v>230</v>
      </c>
    </row>
    <row r="73" spans="1:22" s="14" customFormat="1" x14ac:dyDescent="0.3">
      <c r="A73" s="14" t="s">
        <v>141</v>
      </c>
      <c r="B73" s="14" t="s">
        <v>99</v>
      </c>
      <c r="C73" s="15" t="s">
        <v>142</v>
      </c>
      <c r="V73" s="14" t="s">
        <v>231</v>
      </c>
    </row>
    <row r="74" spans="1:22" x14ac:dyDescent="0.3">
      <c r="A74" t="s">
        <v>143</v>
      </c>
      <c r="B74" t="s">
        <v>144</v>
      </c>
      <c r="C74" s="2" t="s">
        <v>145</v>
      </c>
      <c r="D74" s="1"/>
      <c r="E74" s="1">
        <v>8.3000000000000001E-4</v>
      </c>
      <c r="G74" s="1">
        <v>5.1999999999999995E-4</v>
      </c>
      <c r="H74">
        <v>12.05</v>
      </c>
      <c r="O74" t="s">
        <v>70</v>
      </c>
      <c r="Q74">
        <v>0.89</v>
      </c>
      <c r="R74">
        <v>19.010000000000002</v>
      </c>
      <c r="S74">
        <v>0.71209999999999996</v>
      </c>
      <c r="V74" t="s">
        <v>232</v>
      </c>
    </row>
    <row r="75" spans="1:22" x14ac:dyDescent="0.3">
      <c r="A75" t="s">
        <v>67</v>
      </c>
      <c r="B75" t="s">
        <v>63</v>
      </c>
      <c r="C75" s="2" t="s">
        <v>66</v>
      </c>
      <c r="D75" s="1"/>
      <c r="H75">
        <v>10.35</v>
      </c>
      <c r="I75">
        <v>-5.67</v>
      </c>
      <c r="J75">
        <v>-3.9</v>
      </c>
      <c r="K75">
        <v>1.43</v>
      </c>
      <c r="O75" t="s">
        <v>70</v>
      </c>
      <c r="Q75">
        <v>0.89800000000000002</v>
      </c>
      <c r="R75">
        <v>17.79</v>
      </c>
      <c r="S75">
        <v>0.64759999999999995</v>
      </c>
      <c r="V75" t="s">
        <v>204</v>
      </c>
    </row>
    <row r="76" spans="1:22" x14ac:dyDescent="0.3">
      <c r="A76" t="s">
        <v>68</v>
      </c>
      <c r="B76" t="s">
        <v>64</v>
      </c>
      <c r="C76" s="2" t="s">
        <v>66</v>
      </c>
      <c r="H76">
        <v>12.36</v>
      </c>
      <c r="I76">
        <v>-5.7</v>
      </c>
      <c r="J76">
        <v>-3.91</v>
      </c>
      <c r="K76">
        <v>1.45</v>
      </c>
      <c r="O76" t="s">
        <v>70</v>
      </c>
      <c r="Q76">
        <v>0.88800000000000001</v>
      </c>
      <c r="R76">
        <v>19.829999999999998</v>
      </c>
      <c r="S76">
        <v>0.70189999999999997</v>
      </c>
      <c r="V76" t="s">
        <v>233</v>
      </c>
    </row>
    <row r="77" spans="1:22" x14ac:dyDescent="0.3">
      <c r="A77" t="s">
        <v>69</v>
      </c>
      <c r="B77" t="s">
        <v>65</v>
      </c>
      <c r="C77" s="2" t="s">
        <v>66</v>
      </c>
      <c r="H77">
        <v>11.65</v>
      </c>
      <c r="I77">
        <v>-5.72</v>
      </c>
      <c r="J77">
        <v>-3.92</v>
      </c>
      <c r="K77">
        <v>1.44</v>
      </c>
      <c r="O77" t="s">
        <v>70</v>
      </c>
      <c r="Q77">
        <v>0.879</v>
      </c>
      <c r="R77">
        <v>19.02</v>
      </c>
      <c r="S77">
        <v>0.69710000000000005</v>
      </c>
      <c r="V77" t="s">
        <v>206</v>
      </c>
    </row>
    <row r="78" spans="1:22" x14ac:dyDescent="0.3">
      <c r="A78" t="s">
        <v>74</v>
      </c>
      <c r="B78" t="s">
        <v>71</v>
      </c>
      <c r="C78" s="2" t="s">
        <v>73</v>
      </c>
      <c r="H78">
        <v>9.31</v>
      </c>
      <c r="I78">
        <v>-5.47</v>
      </c>
      <c r="J78">
        <v>-3.79</v>
      </c>
      <c r="K78">
        <v>1.45</v>
      </c>
      <c r="Q78">
        <v>0.88</v>
      </c>
      <c r="R78">
        <v>15.24</v>
      </c>
      <c r="S78">
        <v>0.69499999999999995</v>
      </c>
      <c r="V78" t="s">
        <v>207</v>
      </c>
    </row>
    <row r="79" spans="1:22" x14ac:dyDescent="0.3">
      <c r="A79" t="s">
        <v>75</v>
      </c>
      <c r="B79" t="s">
        <v>72</v>
      </c>
      <c r="C79" s="2" t="s">
        <v>73</v>
      </c>
      <c r="H79">
        <v>10.76</v>
      </c>
      <c r="I79">
        <v>-5.39</v>
      </c>
      <c r="J79">
        <v>-3.87</v>
      </c>
      <c r="K79">
        <v>1.43</v>
      </c>
      <c r="Q79">
        <v>0.85</v>
      </c>
      <c r="R79">
        <v>18.05</v>
      </c>
      <c r="S79">
        <v>0.70099999999999996</v>
      </c>
      <c r="V79" t="s">
        <v>208</v>
      </c>
    </row>
    <row r="80" spans="1:22" x14ac:dyDescent="0.3">
      <c r="A80" t="s">
        <v>45</v>
      </c>
      <c r="B80" t="s">
        <v>42</v>
      </c>
      <c r="C80" s="2" t="s">
        <v>58</v>
      </c>
      <c r="E80" s="1">
        <v>6.3400000000000001E-4</v>
      </c>
      <c r="G80" s="1">
        <v>5.0699999999999996E-4</v>
      </c>
      <c r="H80">
        <v>9.27</v>
      </c>
      <c r="I80">
        <v>-5.68</v>
      </c>
      <c r="J80">
        <v>-3.97</v>
      </c>
      <c r="K80">
        <v>1.63</v>
      </c>
      <c r="O80" t="s">
        <v>76</v>
      </c>
      <c r="Q80">
        <v>0.83</v>
      </c>
      <c r="R80">
        <v>15.14</v>
      </c>
      <c r="S80">
        <v>0.73770000000000002</v>
      </c>
      <c r="V80" t="s">
        <v>199</v>
      </c>
    </row>
    <row r="81" spans="1:22" x14ac:dyDescent="0.3">
      <c r="A81" t="s">
        <v>59</v>
      </c>
      <c r="B81" t="s">
        <v>56</v>
      </c>
      <c r="C81" s="2" t="s">
        <v>58</v>
      </c>
      <c r="E81" s="1">
        <v>7.0600000000000003E-4</v>
      </c>
      <c r="G81" s="1">
        <v>6.0999999999999997E-4</v>
      </c>
      <c r="H81">
        <v>10.41</v>
      </c>
      <c r="I81">
        <v>-5.71</v>
      </c>
      <c r="J81">
        <v>-4.01</v>
      </c>
      <c r="K81">
        <v>1.61</v>
      </c>
      <c r="O81" t="s">
        <v>76</v>
      </c>
      <c r="Q81">
        <v>0.81</v>
      </c>
      <c r="R81">
        <v>16.75</v>
      </c>
      <c r="S81">
        <v>0.76719999999999999</v>
      </c>
      <c r="V81" t="s">
        <v>234</v>
      </c>
    </row>
    <row r="82" spans="1:22" x14ac:dyDescent="0.3">
      <c r="A82" t="s">
        <v>60</v>
      </c>
      <c r="B82" t="s">
        <v>57</v>
      </c>
      <c r="C82" s="2" t="s">
        <v>58</v>
      </c>
      <c r="E82" s="1">
        <v>7.5500000000000003E-4</v>
      </c>
      <c r="G82" s="1">
        <v>6.9899999999999997E-4</v>
      </c>
      <c r="H82">
        <v>11.2</v>
      </c>
      <c r="I82">
        <v>-5.6</v>
      </c>
      <c r="J82">
        <v>-3.87</v>
      </c>
      <c r="K82">
        <v>1.65</v>
      </c>
      <c r="O82" t="s">
        <v>76</v>
      </c>
      <c r="Q82">
        <v>0.91</v>
      </c>
      <c r="R82">
        <v>16.02</v>
      </c>
      <c r="S82">
        <v>0.76829999999999998</v>
      </c>
      <c r="V82" t="s">
        <v>235</v>
      </c>
    </row>
    <row r="83" spans="1:22" x14ac:dyDescent="0.3">
      <c r="A83" t="s">
        <v>146</v>
      </c>
      <c r="B83" t="s">
        <v>147</v>
      </c>
      <c r="C83" s="2" t="s">
        <v>148</v>
      </c>
      <c r="H83">
        <v>13</v>
      </c>
      <c r="M83">
        <v>-5.34</v>
      </c>
      <c r="N83">
        <v>-3.43</v>
      </c>
      <c r="O83" t="s">
        <v>52</v>
      </c>
      <c r="P83" t="s">
        <v>17</v>
      </c>
      <c r="Q83">
        <v>0.87</v>
      </c>
      <c r="R83">
        <v>21.8</v>
      </c>
      <c r="S83">
        <v>0.69199999999999995</v>
      </c>
      <c r="V83" t="s">
        <v>236</v>
      </c>
    </row>
    <row r="84" spans="1:22" x14ac:dyDescent="0.3">
      <c r="A84" s="4" t="s">
        <v>149</v>
      </c>
      <c r="B84" s="4" t="s">
        <v>150</v>
      </c>
      <c r="C84" s="2" t="s">
        <v>151</v>
      </c>
      <c r="D84" s="4"/>
      <c r="E84" s="4">
        <v>2.3199999999999998</v>
      </c>
      <c r="F84" s="4"/>
      <c r="G84" s="5">
        <v>2.31E-4</v>
      </c>
      <c r="H84" s="4"/>
      <c r="I84" s="4">
        <v>-4.01</v>
      </c>
      <c r="J84" s="4">
        <v>-5.81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t="s">
        <v>237</v>
      </c>
    </row>
    <row r="85" spans="1:22" x14ac:dyDescent="0.3">
      <c r="A85" t="s">
        <v>152</v>
      </c>
      <c r="B85" t="s">
        <v>153</v>
      </c>
      <c r="C85" s="2" t="s">
        <v>154</v>
      </c>
      <c r="D85" s="1">
        <v>2.33E-4</v>
      </c>
      <c r="H85">
        <v>7.59</v>
      </c>
      <c r="I85">
        <v>-5.58</v>
      </c>
      <c r="J85">
        <v>-4.21</v>
      </c>
      <c r="K85">
        <v>1.37</v>
      </c>
      <c r="O85" t="s">
        <v>155</v>
      </c>
      <c r="Q85">
        <v>0.79</v>
      </c>
      <c r="R85">
        <v>16.32</v>
      </c>
      <c r="S85">
        <v>0.58799999999999997</v>
      </c>
      <c r="V85" t="s">
        <v>238</v>
      </c>
    </row>
    <row r="86" spans="1:22" x14ac:dyDescent="0.3">
      <c r="A86" t="s">
        <v>156</v>
      </c>
      <c r="B86" t="s">
        <v>79</v>
      </c>
      <c r="C86" s="2" t="s">
        <v>77</v>
      </c>
      <c r="H86">
        <v>10.15</v>
      </c>
      <c r="I86">
        <v>-5.36</v>
      </c>
      <c r="J86">
        <v>-3.89</v>
      </c>
      <c r="O86" t="s">
        <v>157</v>
      </c>
      <c r="P86" t="s">
        <v>17</v>
      </c>
      <c r="Q86">
        <v>0.83499999999999996</v>
      </c>
      <c r="R86">
        <v>19.73</v>
      </c>
      <c r="S86">
        <v>70.2</v>
      </c>
      <c r="V86" t="s">
        <v>239</v>
      </c>
    </row>
    <row r="87" spans="1:22" x14ac:dyDescent="0.3">
      <c r="A87" t="s">
        <v>158</v>
      </c>
      <c r="B87" t="s">
        <v>159</v>
      </c>
      <c r="C87" s="2" t="s">
        <v>160</v>
      </c>
      <c r="D87" s="6"/>
      <c r="E87" s="1">
        <v>2.5000000000000001E-3</v>
      </c>
      <c r="G87" s="1">
        <v>3.0000000000000001E-3</v>
      </c>
      <c r="H87">
        <v>10.6</v>
      </c>
      <c r="I87">
        <v>-5.78</v>
      </c>
      <c r="J87">
        <v>-4.05</v>
      </c>
      <c r="O87" t="s">
        <v>161</v>
      </c>
      <c r="Q87">
        <v>0.83</v>
      </c>
      <c r="R87">
        <v>20.2</v>
      </c>
      <c r="S87">
        <v>0.63300000000000001</v>
      </c>
      <c r="V87" t="s">
        <v>240</v>
      </c>
    </row>
    <row r="88" spans="1:22" x14ac:dyDescent="0.3">
      <c r="A88" s="4" t="s">
        <v>162</v>
      </c>
      <c r="B88" s="4" t="s">
        <v>125</v>
      </c>
      <c r="C88" s="2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t="s">
        <v>241</v>
      </c>
    </row>
    <row r="89" spans="1:22" x14ac:dyDescent="0.3">
      <c r="A89" t="s">
        <v>163</v>
      </c>
      <c r="B89" t="s">
        <v>164</v>
      </c>
      <c r="C89" s="2" t="s">
        <v>165</v>
      </c>
      <c r="E89" s="1">
        <v>1.84E-4</v>
      </c>
      <c r="G89" s="1">
        <v>5.9100000000000005E-4</v>
      </c>
      <c r="H89">
        <v>9.5399999999999991</v>
      </c>
      <c r="I89">
        <v>-5.5</v>
      </c>
      <c r="J89">
        <v>-3.58</v>
      </c>
      <c r="O89" t="s">
        <v>166</v>
      </c>
      <c r="Q89">
        <v>0.94</v>
      </c>
      <c r="R89">
        <v>13.92</v>
      </c>
      <c r="S89">
        <v>0.72899999999999998</v>
      </c>
      <c r="U89" t="s">
        <v>28</v>
      </c>
      <c r="V89" t="s">
        <v>242</v>
      </c>
    </row>
    <row r="90" spans="1:22" x14ac:dyDescent="0.3">
      <c r="A90" t="s">
        <v>167</v>
      </c>
      <c r="B90" t="s">
        <v>168</v>
      </c>
      <c r="C90" s="2" t="s">
        <v>169</v>
      </c>
      <c r="D90" s="1">
        <v>1.5999999999999999E-6</v>
      </c>
      <c r="F90" s="1">
        <v>6.0100000000000001E-2</v>
      </c>
      <c r="I90">
        <v>-5.6</v>
      </c>
      <c r="J90">
        <v>-3.8</v>
      </c>
      <c r="O90" t="s">
        <v>170</v>
      </c>
      <c r="P90" t="s">
        <v>171</v>
      </c>
      <c r="Q90">
        <v>0.84</v>
      </c>
      <c r="R90">
        <v>4.59</v>
      </c>
      <c r="S90">
        <v>0.36</v>
      </c>
      <c r="U90" t="s">
        <v>29</v>
      </c>
      <c r="V90" t="s">
        <v>243</v>
      </c>
    </row>
    <row r="91" spans="1:22" x14ac:dyDescent="0.3">
      <c r="A91" s="7" t="s">
        <v>135</v>
      </c>
      <c r="B91" t="s">
        <v>57</v>
      </c>
      <c r="C91" s="2" t="s">
        <v>133</v>
      </c>
      <c r="E91" s="1">
        <v>8.9800000000000004E-4</v>
      </c>
      <c r="H91">
        <v>11.23</v>
      </c>
      <c r="I91">
        <v>-5.62</v>
      </c>
      <c r="J91">
        <v>-3.9</v>
      </c>
      <c r="K91">
        <v>1.63</v>
      </c>
      <c r="O91" t="s">
        <v>76</v>
      </c>
      <c r="P91" t="s">
        <v>140</v>
      </c>
      <c r="Q91">
        <v>0.92400000000000004</v>
      </c>
      <c r="R91">
        <v>15.97</v>
      </c>
      <c r="S91">
        <v>0.76100000000000001</v>
      </c>
      <c r="T91" t="s">
        <v>28</v>
      </c>
      <c r="U91" t="s">
        <v>28</v>
      </c>
      <c r="V91" t="s">
        <v>228</v>
      </c>
    </row>
    <row r="92" spans="1:22" x14ac:dyDescent="0.3">
      <c r="A92" t="s">
        <v>134</v>
      </c>
      <c r="B92" t="s">
        <v>172</v>
      </c>
      <c r="C92" s="2" t="s">
        <v>133</v>
      </c>
      <c r="E92" s="1">
        <v>1.14E-3</v>
      </c>
      <c r="H92">
        <v>12.43</v>
      </c>
      <c r="I92">
        <v>-5.54</v>
      </c>
      <c r="J92">
        <v>-3.91</v>
      </c>
      <c r="K92">
        <v>1.58</v>
      </c>
      <c r="O92" t="s">
        <v>76</v>
      </c>
      <c r="P92" t="s">
        <v>140</v>
      </c>
      <c r="Q92">
        <v>0.92</v>
      </c>
      <c r="R92">
        <v>17.11</v>
      </c>
      <c r="S92">
        <v>0.78900000000000003</v>
      </c>
      <c r="T92" t="s">
        <v>28</v>
      </c>
      <c r="U92" t="s">
        <v>28</v>
      </c>
      <c r="V92" t="s">
        <v>227</v>
      </c>
    </row>
    <row r="93" spans="1:22" x14ac:dyDescent="0.3">
      <c r="A93" t="s">
        <v>173</v>
      </c>
      <c r="B93" t="s">
        <v>174</v>
      </c>
      <c r="C93" s="2" t="s">
        <v>175</v>
      </c>
      <c r="I93">
        <v>-6.1</v>
      </c>
      <c r="J93">
        <v>-3.6</v>
      </c>
      <c r="O93" t="s">
        <v>176</v>
      </c>
      <c r="P93" t="s">
        <v>177</v>
      </c>
      <c r="V93" t="s">
        <v>244</v>
      </c>
    </row>
    <row r="94" spans="1:22" x14ac:dyDescent="0.3">
      <c r="A94" t="s">
        <v>178</v>
      </c>
      <c r="B94" t="s">
        <v>179</v>
      </c>
      <c r="C94" s="2" t="s">
        <v>180</v>
      </c>
      <c r="E94" s="1">
        <v>9.8999999999999994E-5</v>
      </c>
      <c r="G94" s="1">
        <v>1.65E-4</v>
      </c>
      <c r="H94">
        <v>5.31</v>
      </c>
      <c r="P94" t="s">
        <v>17</v>
      </c>
      <c r="Q94">
        <v>0.96</v>
      </c>
      <c r="R94">
        <v>13.55</v>
      </c>
      <c r="S94">
        <v>0.40799999999999997</v>
      </c>
      <c r="V94" t="s">
        <v>245</v>
      </c>
    </row>
    <row r="95" spans="1:22" ht="15" customHeight="1" x14ac:dyDescent="0.3">
      <c r="A95" t="s">
        <v>181</v>
      </c>
      <c r="B95" t="s">
        <v>182</v>
      </c>
      <c r="C95" s="2" t="s">
        <v>183</v>
      </c>
      <c r="D95" s="6" t="s">
        <v>184</v>
      </c>
      <c r="E95" s="1">
        <v>1.1299999999999999E-3</v>
      </c>
      <c r="H95">
        <v>11.67</v>
      </c>
      <c r="I95">
        <v>-5.59</v>
      </c>
      <c r="J95">
        <v>-3.86</v>
      </c>
      <c r="K95">
        <v>1.47</v>
      </c>
      <c r="O95" t="s">
        <v>76</v>
      </c>
      <c r="Q95">
        <v>0.90300000000000002</v>
      </c>
      <c r="R95">
        <v>18.16</v>
      </c>
      <c r="S95">
        <v>0.71099999999999997</v>
      </c>
      <c r="V95" t="s">
        <v>247</v>
      </c>
    </row>
    <row r="96" spans="1:22" x14ac:dyDescent="0.3">
      <c r="A96" t="s">
        <v>185</v>
      </c>
      <c r="B96" t="s">
        <v>186</v>
      </c>
      <c r="C96" s="2" t="s">
        <v>183</v>
      </c>
      <c r="D96" s="7"/>
      <c r="E96" s="1">
        <v>9.3999999999999997E-4</v>
      </c>
      <c r="H96">
        <v>9.3800000000000008</v>
      </c>
      <c r="I96">
        <v>-5.42</v>
      </c>
      <c r="J96">
        <v>-3.94</v>
      </c>
      <c r="K96">
        <v>1.39</v>
      </c>
      <c r="O96" t="s">
        <v>76</v>
      </c>
      <c r="Q96">
        <v>0.86399999999999999</v>
      </c>
      <c r="R96">
        <v>17.39</v>
      </c>
      <c r="S96">
        <v>0.625</v>
      </c>
      <c r="V96" t="s">
        <v>246</v>
      </c>
    </row>
    <row r="97" spans="1:22" x14ac:dyDescent="0.3">
      <c r="A97" t="s">
        <v>187</v>
      </c>
      <c r="B97" t="s">
        <v>188</v>
      </c>
      <c r="C97" s="2" t="s">
        <v>189</v>
      </c>
      <c r="D97" s="7"/>
      <c r="E97" s="1">
        <v>9.0600000000000001E-4</v>
      </c>
      <c r="G97" s="1">
        <v>4.7100000000000001E-4</v>
      </c>
      <c r="I97">
        <v>-5.98</v>
      </c>
      <c r="J97">
        <v>-3.81</v>
      </c>
      <c r="P97" t="s">
        <v>17</v>
      </c>
      <c r="V97" t="s">
        <v>248</v>
      </c>
    </row>
    <row r="98" spans="1:22" x14ac:dyDescent="0.3">
      <c r="A98" t="s">
        <v>190</v>
      </c>
      <c r="B98" t="s">
        <v>191</v>
      </c>
      <c r="C98" s="2" t="s">
        <v>192</v>
      </c>
      <c r="D98" s="7"/>
      <c r="I98">
        <v>-4.01</v>
      </c>
      <c r="J98">
        <v>-5.81</v>
      </c>
      <c r="K98">
        <v>1.51</v>
      </c>
      <c r="V98" t="s">
        <v>249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ZiyuanAW</cp:lastModifiedBy>
  <dcterms:created xsi:type="dcterms:W3CDTF">2020-08-24T03:30:49Z</dcterms:created>
  <dcterms:modified xsi:type="dcterms:W3CDTF">2021-02-04T18:20:53Z</dcterms:modified>
</cp:coreProperties>
</file>