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nguyen/Documents/BUS2 194B Business Analytics/Module 2/"/>
    </mc:Choice>
  </mc:AlternateContent>
  <xr:revisionPtr revIDLastSave="0" documentId="13_ncr:1_{CFFC78F2-2CCE-7347-B529-DAC188195151}" xr6:coauthVersionLast="47" xr6:coauthVersionMax="47" xr10:uidLastSave="{00000000-0000-0000-0000-000000000000}"/>
  <bookViews>
    <workbookView xWindow="380" yWindow="500" windowWidth="28040" windowHeight="15800" activeTab="3" xr2:uid="{4DF1BEBD-BBE5-5741-8EF2-128E8D5A7EC6}"/>
  </bookViews>
  <sheets>
    <sheet name="Answer Report 1" sheetId="2" r:id="rId1"/>
    <sheet name="Sensitivity Report 1" sheetId="3" r:id="rId2"/>
    <sheet name="Question 1" sheetId="1" r:id="rId3"/>
    <sheet name="Question 2" sheetId="5" r:id="rId4"/>
  </sheets>
  <definedNames>
    <definedName name="solver_adj" localSheetId="2" hidden="1">'Question 1'!$C$3:$K$3</definedName>
    <definedName name="solver_adj" localSheetId="3" hidden="1">'Question 2'!$C$3:$W$3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'Question 1'!$L$6:$L$11</definedName>
    <definedName name="solver_lhs1" localSheetId="3" hidden="1">'Question 2'!$X$12:$X$17</definedName>
    <definedName name="solver_lhs2" localSheetId="2" hidden="1">'Question 1'!$L$11</definedName>
    <definedName name="solver_lhs2" localSheetId="3" hidden="1">'Question 2'!$X$6:$X$11</definedName>
    <definedName name="solver_lhs3" localSheetId="2" hidden="1">'Question 1'!$L$6</definedName>
    <definedName name="solver_lhs4" localSheetId="2" hidden="1">'Question 1'!$L$7</definedName>
    <definedName name="solver_lhs5" localSheetId="2" hidden="1">'Question 1'!$L$8</definedName>
    <definedName name="solver_lhs6" localSheetId="2" hidden="1">'Question 1'!$L$9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2</definedName>
    <definedName name="solver_opt" localSheetId="2" hidden="1">'Question 1'!$L$5</definedName>
    <definedName name="solver_opt" localSheetId="3" hidden="1">'Question 2'!$X$5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3</definedName>
    <definedName name="solver_rel2" localSheetId="2" hidden="1">2</definedName>
    <definedName name="solver_rel2" localSheetId="3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hs1" localSheetId="2" hidden="1">'Question 1'!$N$6:$N$11</definedName>
    <definedName name="solver_rhs1" localSheetId="3" hidden="1">'Question 2'!$Z$12:$Z$17</definedName>
    <definedName name="solver_rhs2" localSheetId="2" hidden="1">'Question 1'!$N$11</definedName>
    <definedName name="solver_rhs2" localSheetId="3" hidden="1">'Question 2'!$Z$6:$Z$11</definedName>
    <definedName name="solver_rhs3" localSheetId="2" hidden="1">'Question 1'!$N$6</definedName>
    <definedName name="solver_rhs4" localSheetId="2" hidden="1">'Question 1'!$N$7</definedName>
    <definedName name="solver_rhs5" localSheetId="2" hidden="1">'Question 1'!$N$8</definedName>
    <definedName name="solver_rhs6" localSheetId="2" hidden="1">'Question 1'!$N$9</definedName>
    <definedName name="solver_rlx" localSheetId="2" hidden="1">1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5" l="1"/>
  <c r="X6" i="5"/>
  <c r="X7" i="5"/>
  <c r="X8" i="5"/>
  <c r="X9" i="5"/>
  <c r="X10" i="5"/>
  <c r="X11" i="5"/>
  <c r="X12" i="5"/>
  <c r="X13" i="5"/>
  <c r="X14" i="5"/>
  <c r="X15" i="5"/>
  <c r="X16" i="5"/>
  <c r="X17" i="5"/>
  <c r="L6" i="1"/>
  <c r="L7" i="1"/>
  <c r="L8" i="1"/>
  <c r="L9" i="1"/>
  <c r="L10" i="1"/>
  <c r="L11" i="1"/>
  <c r="L5" i="1"/>
</calcChain>
</file>

<file path=xl/sharedStrings.xml><?xml version="1.0" encoding="utf-8"?>
<sst xmlns="http://schemas.openxmlformats.org/spreadsheetml/2006/main" count="216" uniqueCount="79">
  <si>
    <t>Decision Variables</t>
  </si>
  <si>
    <t xml:space="preserve">From </t>
  </si>
  <si>
    <t>To</t>
  </si>
  <si>
    <t>W</t>
  </si>
  <si>
    <t>K</t>
  </si>
  <si>
    <t>S</t>
  </si>
  <si>
    <t>G</t>
  </si>
  <si>
    <t>A</t>
  </si>
  <si>
    <t>Min</t>
  </si>
  <si>
    <t>S.t.</t>
  </si>
  <si>
    <t>=</t>
  </si>
  <si>
    <t>Microsoft Excel 16.57 Answer Report</t>
  </si>
  <si>
    <t>Worksheet: [Book1]Sheet1</t>
  </si>
  <si>
    <t>Report Created: 2/9/22 10:33:55 PM</t>
  </si>
  <si>
    <t>Result: Solver found a solution.  All constraints and optimality conditions are satisfied.</t>
  </si>
  <si>
    <t>Solver Engine</t>
  </si>
  <si>
    <t>Engine: Simplex LP</t>
  </si>
  <si>
    <t>Solution Time: 639.99 Seconds.</t>
  </si>
  <si>
    <t>Iterations: 9 Subproblems: 0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</si>
  <si>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</si>
  <si>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</si>
  <si>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</si>
  <si>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</si>
  <si>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</si>
  <si>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</si>
  <si>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</si>
  <si>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</si>
  <si>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</si>
  <si>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</si>
  <si>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</si>
  <si>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</si>
  <si>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</si>
  <si>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</si>
  <si>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</si>
  <si>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$L$5</t>
  </si>
  <si>
    <t>$C$3</t>
  </si>
  <si>
    <t>Contin</t>
  </si>
  <si>
    <t>$D$3</t>
  </si>
  <si>
    <t>$E$3</t>
  </si>
  <si>
    <t>$F$3</t>
  </si>
  <si>
    <t>$G$3</t>
  </si>
  <si>
    <t>$H$3</t>
  </si>
  <si>
    <t>$I$3</t>
  </si>
  <si>
    <t>$J$3</t>
  </si>
  <si>
    <t>$K$3</t>
  </si>
  <si>
    <t>$L$6</t>
  </si>
  <si>
    <t>$L$6=$N$6</t>
  </si>
  <si>
    <t>Binding</t>
  </si>
  <si>
    <t>$L$7</t>
  </si>
  <si>
    <t>$L$7=$N$7</t>
  </si>
  <si>
    <t>$L$8</t>
  </si>
  <si>
    <t>$L$8=$N$8</t>
  </si>
  <si>
    <t>$L$9</t>
  </si>
  <si>
    <t>$L$9=$N$9</t>
  </si>
  <si>
    <t>$L$10</t>
  </si>
  <si>
    <t>$L$10=$N$10</t>
  </si>
  <si>
    <t>$L$11</t>
  </si>
  <si>
    <t>$L$11=$N$11</t>
  </si>
  <si>
    <t>Microsoft Excel 16.57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</si>
  <si>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</si>
  <si>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</si>
  <si>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</si>
  <si>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</si>
  <si>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</si>
  <si>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</si>
  <si>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</si>
  <si>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</si>
  <si>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</si>
  <si>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</si>
  <si>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</si>
  <si>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</si>
  <si>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</si>
  <si>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</t>
  </si>
  <si>
    <t>Ma</t>
  </si>
  <si>
    <t>J</t>
  </si>
  <si>
    <t>Ju</t>
  </si>
  <si>
    <t>Au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</si>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</sst>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0E38-F0EF-C844-8F2D-71713BE7F1F7}">
  <dimension ref="A1:G39"/>
  <sheetViews>
    <sheetView showGridLines="0" workbookViewId="0"/>
  </sheetViews>
  <sheetFormatPr baseColWidth="10" defaultRowHeight="16" x14ac:dyDescent="0.2"/>
  <cols>
    <col min="1" max="1" width="2.33203125" customWidth="1"/>
    <col min="2" max="2" width="6" bestFit="1" customWidth="1"/>
    <col min="3" max="3" width="6.1640625" bestFit="1" customWidth="1"/>
    <col min="4" max="4" width="12.83203125" bestFit="1" customWidth="1"/>
    <col min="5" max="5" width="12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11</v>
      </c>
    </row>
    <row r="2" spans="1:5" x14ac:dyDescent="0.2">
      <c r="A2" s="3" t="s">
        <v>12</v>
      </c>
    </row>
    <row r="3" spans="1:5" x14ac:dyDescent="0.2">
      <c r="A3" s="3" t="s">
        <v>13</v>
      </c>
    </row>
    <row r="4" spans="1:5" x14ac:dyDescent="0.2">
      <c r="A4" s="3" t="s">
        <v>14</v>
      </c>
    </row>
    <row r="5" spans="1:5" x14ac:dyDescent="0.2">
      <c r="A5" s="3" t="s">
        <v>15</v>
      </c>
    </row>
    <row r="6" spans="1:5" x14ac:dyDescent="0.2">
      <c r="A6" s="3"/>
      <c r="B6" t="s">
        <v>16</v>
      </c>
    </row>
    <row r="7" spans="1:5" x14ac:dyDescent="0.2">
      <c r="A7" s="3"/>
      <c r="B7" t="s">
        <v>17</v>
      </c>
    </row>
    <row r="8" spans="1:5" x14ac:dyDescent="0.2">
      <c r="A8" s="3"/>
      <c r="B8" t="s">
        <v>18</v>
      </c>
    </row>
    <row r="9" spans="1:5" x14ac:dyDescent="0.2">
      <c r="A9" s="3" t="s">
        <v>19</v>
      </c>
    </row>
    <row r="10" spans="1:5" x14ac:dyDescent="0.2">
      <c r="B10" t="s">
        <v>20</v>
      </c>
    </row>
    <row r="11" spans="1:5" x14ac:dyDescent="0.2">
      <c r="B11" t="s">
        <v>21</v>
      </c>
    </row>
    <row r="14" spans="1:5" ht="17" thickBot="1" x14ac:dyDescent="0.25">
      <c r="A14" t="s">
        <v>22</v>
      </c>
    </row>
    <row r="15" spans="1:5" ht="17" thickBot="1" x14ac:dyDescent="0.25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7" thickBot="1" x14ac:dyDescent="0.25">
      <c r="B16" s="8" t="s">
        <v>34</v>
      </c>
      <c r="C16" s="8" t="s">
        <v>8</v>
      </c>
      <c r="D16" s="11">
        <v>0</v>
      </c>
      <c r="E16" s="11">
        <v>407126.5</v>
      </c>
    </row>
    <row r="19" spans="1:6" ht="17" thickBot="1" x14ac:dyDescent="0.25">
      <c r="A19" t="s">
        <v>27</v>
      </c>
    </row>
    <row r="20" spans="1:6" ht="17" thickBot="1" x14ac:dyDescent="0.25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6" x14ac:dyDescent="0.2">
      <c r="B21" s="10" t="s">
        <v>35</v>
      </c>
      <c r="C21" s="10" t="s">
        <v>6</v>
      </c>
      <c r="D21" s="12">
        <v>0</v>
      </c>
      <c r="E21" s="12">
        <v>650</v>
      </c>
      <c r="F21" s="10" t="s">
        <v>36</v>
      </c>
    </row>
    <row r="22" spans="1:6" x14ac:dyDescent="0.2">
      <c r="B22" s="10" t="s">
        <v>37</v>
      </c>
      <c r="C22" s="10" t="s">
        <v>7</v>
      </c>
      <c r="D22" s="12">
        <v>0</v>
      </c>
      <c r="E22" s="12">
        <v>850</v>
      </c>
      <c r="F22" s="10" t="s">
        <v>36</v>
      </c>
    </row>
    <row r="23" spans="1:6" x14ac:dyDescent="0.2">
      <c r="B23" s="10" t="s">
        <v>38</v>
      </c>
      <c r="C23" s="10" t="s">
        <v>3</v>
      </c>
      <c r="D23" s="12">
        <v>0</v>
      </c>
      <c r="E23" s="12">
        <v>100</v>
      </c>
      <c r="F23" s="10" t="s">
        <v>36</v>
      </c>
    </row>
    <row r="24" spans="1:6" x14ac:dyDescent="0.2">
      <c r="B24" s="10" t="s">
        <v>39</v>
      </c>
      <c r="C24" s="10" t="s">
        <v>6</v>
      </c>
      <c r="D24" s="12">
        <v>0</v>
      </c>
      <c r="E24" s="12">
        <v>0</v>
      </c>
      <c r="F24" s="10" t="s">
        <v>36</v>
      </c>
    </row>
    <row r="25" spans="1:6" x14ac:dyDescent="0.2">
      <c r="B25" s="10" t="s">
        <v>40</v>
      </c>
      <c r="C25" s="10" t="s">
        <v>7</v>
      </c>
      <c r="D25" s="12">
        <v>0</v>
      </c>
      <c r="E25" s="12">
        <v>1200</v>
      </c>
      <c r="F25" s="10" t="s">
        <v>36</v>
      </c>
    </row>
    <row r="26" spans="1:6" x14ac:dyDescent="0.2">
      <c r="B26" s="10" t="s">
        <v>41</v>
      </c>
      <c r="C26" s="10" t="s">
        <v>4</v>
      </c>
      <c r="D26" s="12">
        <v>0</v>
      </c>
      <c r="E26" s="12">
        <v>0</v>
      </c>
      <c r="F26" s="10" t="s">
        <v>36</v>
      </c>
    </row>
    <row r="27" spans="1:6" x14ac:dyDescent="0.2">
      <c r="B27" s="10" t="s">
        <v>42</v>
      </c>
      <c r="C27" s="10" t="s">
        <v>6</v>
      </c>
      <c r="D27" s="12">
        <v>0</v>
      </c>
      <c r="E27" s="12">
        <v>1100</v>
      </c>
      <c r="F27" s="10" t="s">
        <v>36</v>
      </c>
    </row>
    <row r="28" spans="1:6" x14ac:dyDescent="0.2">
      <c r="B28" s="10" t="s">
        <v>43</v>
      </c>
      <c r="C28" s="10" t="s">
        <v>7</v>
      </c>
      <c r="D28" s="12">
        <v>0</v>
      </c>
      <c r="E28" s="12">
        <v>0</v>
      </c>
      <c r="F28" s="10" t="s">
        <v>36</v>
      </c>
    </row>
    <row r="29" spans="1:6" ht="17" thickBot="1" x14ac:dyDescent="0.25">
      <c r="B29" s="8" t="s">
        <v>44</v>
      </c>
      <c r="C29" s="8" t="s">
        <v>5</v>
      </c>
      <c r="D29" s="11">
        <v>0</v>
      </c>
      <c r="E29" s="11">
        <v>0</v>
      </c>
      <c r="F29" s="8" t="s">
        <v>36</v>
      </c>
    </row>
    <row r="32" spans="1:6" ht="17" thickBot="1" x14ac:dyDescent="0.25">
      <c r="A32" t="s">
        <v>29</v>
      </c>
    </row>
    <row r="33" spans="2:7" ht="17" thickBot="1" x14ac:dyDescent="0.25">
      <c r="B33" s="9" t="s">
        <v>23</v>
      </c>
      <c r="C33" s="9" t="s">
        <v>24</v>
      </c>
      <c r="D33" s="9" t="s">
        <v>30</v>
      </c>
      <c r="E33" s="9" t="s">
        <v>31</v>
      </c>
      <c r="F33" s="9" t="s">
        <v>32</v>
      </c>
      <c r="G33" s="9" t="s">
        <v>33</v>
      </c>
    </row>
    <row r="34" spans="2:7" x14ac:dyDescent="0.2">
      <c r="B34" s="10" t="s">
        <v>45</v>
      </c>
      <c r="C34" s="10" t="s">
        <v>9</v>
      </c>
      <c r="D34" s="12">
        <v>1600</v>
      </c>
      <c r="E34" s="10" t="s">
        <v>46</v>
      </c>
      <c r="F34" s="10" t="s">
        <v>47</v>
      </c>
      <c r="G34" s="10">
        <v>0</v>
      </c>
    </row>
    <row r="35" spans="2:7" x14ac:dyDescent="0.2">
      <c r="B35" s="10" t="s">
        <v>48</v>
      </c>
      <c r="C35" s="10"/>
      <c r="D35" s="12">
        <v>1200</v>
      </c>
      <c r="E35" s="10" t="s">
        <v>49</v>
      </c>
      <c r="F35" s="10" t="s">
        <v>47</v>
      </c>
      <c r="G35" s="10">
        <v>0</v>
      </c>
    </row>
    <row r="36" spans="2:7" x14ac:dyDescent="0.2">
      <c r="B36" s="10" t="s">
        <v>50</v>
      </c>
      <c r="C36" s="10"/>
      <c r="D36" s="12">
        <v>1100</v>
      </c>
      <c r="E36" s="10" t="s">
        <v>51</v>
      </c>
      <c r="F36" s="10" t="s">
        <v>47</v>
      </c>
      <c r="G36" s="10">
        <v>0</v>
      </c>
    </row>
    <row r="37" spans="2:7" x14ac:dyDescent="0.2">
      <c r="B37" s="10" t="s">
        <v>52</v>
      </c>
      <c r="C37" s="10"/>
      <c r="D37" s="12">
        <v>1750</v>
      </c>
      <c r="E37" s="10" t="s">
        <v>53</v>
      </c>
      <c r="F37" s="10" t="s">
        <v>47</v>
      </c>
      <c r="G37" s="10">
        <v>0</v>
      </c>
    </row>
    <row r="38" spans="2:7" x14ac:dyDescent="0.2">
      <c r="B38" s="10" t="s">
        <v>54</v>
      </c>
      <c r="C38" s="10"/>
      <c r="D38" s="12">
        <v>2050</v>
      </c>
      <c r="E38" s="10" t="s">
        <v>55</v>
      </c>
      <c r="F38" s="10" t="s">
        <v>47</v>
      </c>
      <c r="G38" s="10">
        <v>0</v>
      </c>
    </row>
    <row r="39" spans="2:7" ht="17" thickBot="1" x14ac:dyDescent="0.25">
      <c r="B39" s="8" t="s">
        <v>56</v>
      </c>
      <c r="C39" s="8"/>
      <c r="D39" s="11">
        <v>100</v>
      </c>
      <c r="E39" s="8" t="s">
        <v>57</v>
      </c>
      <c r="F39" s="8" t="s">
        <v>47</v>
      </c>
      <c r="G3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1479-D7F4-334D-96AC-F10B6130214D}">
  <dimension ref="A1:H27"/>
  <sheetViews>
    <sheetView showGridLines="0" workbookViewId="0">
      <selection activeCell="K23" sqref="K23"/>
    </sheetView>
  </sheetViews>
  <sheetFormatPr baseColWidth="10" defaultRowHeight="16" x14ac:dyDescent="0.2"/>
  <cols>
    <col min="1" max="1" width="2.33203125" customWidth="1"/>
    <col min="2" max="2" width="6" bestFit="1" customWidth="1"/>
    <col min="3" max="3" width="6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3" t="s">
        <v>58</v>
      </c>
    </row>
    <row r="2" spans="1:8" x14ac:dyDescent="0.2">
      <c r="A2" s="3" t="s">
        <v>12</v>
      </c>
    </row>
    <row r="3" spans="1:8" x14ac:dyDescent="0.2">
      <c r="A3" s="3" t="s">
        <v>13</v>
      </c>
    </row>
    <row r="6" spans="1:8" ht="17" thickBot="1" x14ac:dyDescent="0.25">
      <c r="A6" t="s">
        <v>27</v>
      </c>
    </row>
    <row r="7" spans="1:8" x14ac:dyDescent="0.2">
      <c r="B7" s="13"/>
      <c r="C7" s="13"/>
      <c r="D7" s="13" t="s">
        <v>59</v>
      </c>
      <c r="E7" s="13" t="s">
        <v>61</v>
      </c>
      <c r="F7" s="13" t="s">
        <v>63</v>
      </c>
      <c r="G7" s="13" t="s">
        <v>65</v>
      </c>
      <c r="H7" s="13" t="s">
        <v>65</v>
      </c>
    </row>
    <row r="8" spans="1:8" ht="17" thickBot="1" x14ac:dyDescent="0.25">
      <c r="B8" s="14" t="s">
        <v>23</v>
      </c>
      <c r="C8" s="14" t="s">
        <v>24</v>
      </c>
      <c r="D8" s="14" t="s">
        <v>60</v>
      </c>
      <c r="E8" s="14" t="s">
        <v>62</v>
      </c>
      <c r="F8" s="14" t="s">
        <v>64</v>
      </c>
      <c r="G8" s="14" t="s">
        <v>66</v>
      </c>
      <c r="H8" s="14" t="s">
        <v>67</v>
      </c>
    </row>
    <row r="9" spans="1:8" x14ac:dyDescent="0.2">
      <c r="B9" s="10" t="s">
        <v>35</v>
      </c>
      <c r="C9" s="10" t="s">
        <v>6</v>
      </c>
      <c r="D9" s="10">
        <v>650</v>
      </c>
      <c r="E9" s="10">
        <v>0</v>
      </c>
      <c r="F9" s="10">
        <v>129.13999999999999</v>
      </c>
      <c r="G9" s="10">
        <v>107.91000000000003</v>
      </c>
      <c r="H9" s="10">
        <v>9.1299999999999386</v>
      </c>
    </row>
    <row r="10" spans="1:8" x14ac:dyDescent="0.2">
      <c r="B10" s="10" t="s">
        <v>37</v>
      </c>
      <c r="C10" s="10" t="s">
        <v>7</v>
      </c>
      <c r="D10" s="10">
        <v>850</v>
      </c>
      <c r="E10" s="10">
        <v>0</v>
      </c>
      <c r="F10" s="10">
        <v>147.73000000000002</v>
      </c>
      <c r="G10" s="10">
        <v>14.409999999999911</v>
      </c>
      <c r="H10" s="10">
        <v>93.06</v>
      </c>
    </row>
    <row r="11" spans="1:8" x14ac:dyDescent="0.2">
      <c r="B11" s="10" t="s">
        <v>38</v>
      </c>
      <c r="C11" s="10" t="s">
        <v>3</v>
      </c>
      <c r="D11" s="10">
        <v>100</v>
      </c>
      <c r="E11" s="10">
        <v>0</v>
      </c>
      <c r="F11" s="10">
        <v>0</v>
      </c>
      <c r="G11" s="10">
        <v>9.1299999999999386</v>
      </c>
      <c r="H11" s="10">
        <v>1E+30</v>
      </c>
    </row>
    <row r="12" spans="1:8" x14ac:dyDescent="0.2">
      <c r="B12" s="10" t="s">
        <v>39</v>
      </c>
      <c r="C12" s="10" t="s">
        <v>6</v>
      </c>
      <c r="D12" s="10">
        <v>0</v>
      </c>
      <c r="E12" s="10">
        <v>107.91000000000003</v>
      </c>
      <c r="F12" s="10">
        <v>143.99</v>
      </c>
      <c r="G12" s="10">
        <v>1E+30</v>
      </c>
      <c r="H12" s="10">
        <v>107.91000000000003</v>
      </c>
    </row>
    <row r="13" spans="1:8" x14ac:dyDescent="0.2">
      <c r="B13" s="10" t="s">
        <v>40</v>
      </c>
      <c r="C13" s="10" t="s">
        <v>7</v>
      </c>
      <c r="D13" s="10">
        <v>1200</v>
      </c>
      <c r="E13" s="10">
        <v>0</v>
      </c>
      <c r="F13" s="10">
        <v>54.670000000000016</v>
      </c>
      <c r="G13" s="10">
        <v>93.06</v>
      </c>
      <c r="H13" s="10">
        <v>1E+30</v>
      </c>
    </row>
    <row r="14" spans="1:8" x14ac:dyDescent="0.2">
      <c r="B14" s="10" t="s">
        <v>41</v>
      </c>
      <c r="C14" s="10" t="s">
        <v>4</v>
      </c>
      <c r="D14" s="10">
        <v>0</v>
      </c>
      <c r="E14" s="10">
        <v>93.06</v>
      </c>
      <c r="F14" s="10">
        <v>0</v>
      </c>
      <c r="G14" s="10">
        <v>1E+30</v>
      </c>
      <c r="H14" s="10">
        <v>93.06</v>
      </c>
    </row>
    <row r="15" spans="1:8" x14ac:dyDescent="0.2">
      <c r="B15" s="10" t="s">
        <v>42</v>
      </c>
      <c r="C15" s="10" t="s">
        <v>6</v>
      </c>
      <c r="D15" s="10">
        <v>1100</v>
      </c>
      <c r="E15" s="10">
        <v>0</v>
      </c>
      <c r="F15" s="10">
        <v>120.01000000000005</v>
      </c>
      <c r="G15" s="10">
        <v>9.1299999999999386</v>
      </c>
      <c r="H15" s="10">
        <v>1E+30</v>
      </c>
    </row>
    <row r="16" spans="1:8" x14ac:dyDescent="0.2">
      <c r="B16" s="10" t="s">
        <v>43</v>
      </c>
      <c r="C16" s="10" t="s">
        <v>7</v>
      </c>
      <c r="D16" s="10">
        <v>0</v>
      </c>
      <c r="E16" s="10">
        <v>14.409999999999911</v>
      </c>
      <c r="F16" s="10">
        <v>153.01</v>
      </c>
      <c r="G16" s="10">
        <v>1E+30</v>
      </c>
      <c r="H16" s="10">
        <v>14.409999999999911</v>
      </c>
    </row>
    <row r="17" spans="1:8" ht="17" thickBot="1" x14ac:dyDescent="0.25">
      <c r="B17" s="8" t="s">
        <v>44</v>
      </c>
      <c r="C17" s="8" t="s">
        <v>5</v>
      </c>
      <c r="D17" s="8">
        <v>0</v>
      </c>
      <c r="E17" s="8">
        <v>9.1299999999999386</v>
      </c>
      <c r="F17" s="8">
        <v>0</v>
      </c>
      <c r="G17" s="8">
        <v>1E+30</v>
      </c>
      <c r="H17" s="8">
        <v>9.1299999999999386</v>
      </c>
    </row>
    <row r="19" spans="1:8" ht="17" thickBot="1" x14ac:dyDescent="0.25">
      <c r="A19" t="s">
        <v>29</v>
      </c>
    </row>
    <row r="20" spans="1:8" x14ac:dyDescent="0.2">
      <c r="B20" s="13"/>
      <c r="C20" s="13"/>
      <c r="D20" s="13" t="s">
        <v>59</v>
      </c>
      <c r="E20" s="13" t="s">
        <v>68</v>
      </c>
      <c r="F20" s="13" t="s">
        <v>70</v>
      </c>
      <c r="G20" s="13" t="s">
        <v>65</v>
      </c>
      <c r="H20" s="13" t="s">
        <v>65</v>
      </c>
    </row>
    <row r="21" spans="1:8" ht="17" thickBot="1" x14ac:dyDescent="0.25">
      <c r="B21" s="14" t="s">
        <v>23</v>
      </c>
      <c r="C21" s="14" t="s">
        <v>24</v>
      </c>
      <c r="D21" s="14" t="s">
        <v>60</v>
      </c>
      <c r="E21" s="14" t="s">
        <v>69</v>
      </c>
      <c r="F21" s="14" t="s">
        <v>71</v>
      </c>
      <c r="G21" s="14" t="s">
        <v>66</v>
      </c>
      <c r="H21" s="14" t="s">
        <v>67</v>
      </c>
    </row>
    <row r="22" spans="1:8" x14ac:dyDescent="0.2">
      <c r="B22" s="10" t="s">
        <v>45</v>
      </c>
      <c r="C22" s="10" t="s">
        <v>9</v>
      </c>
      <c r="D22" s="10">
        <v>1600</v>
      </c>
      <c r="E22" s="10">
        <v>147.73000000000002</v>
      </c>
      <c r="F22" s="10">
        <v>1600</v>
      </c>
      <c r="G22" s="10">
        <v>0</v>
      </c>
      <c r="H22" s="10">
        <v>850</v>
      </c>
    </row>
    <row r="23" spans="1:8" x14ac:dyDescent="0.2">
      <c r="B23" s="10" t="s">
        <v>48</v>
      </c>
      <c r="C23" s="10"/>
      <c r="D23" s="10">
        <v>1200</v>
      </c>
      <c r="E23" s="10">
        <v>54.670000000000016</v>
      </c>
      <c r="F23" s="10">
        <v>1200</v>
      </c>
      <c r="G23" s="10">
        <v>0</v>
      </c>
      <c r="H23" s="10">
        <v>1200</v>
      </c>
    </row>
    <row r="24" spans="1:8" x14ac:dyDescent="0.2">
      <c r="B24" s="10" t="s">
        <v>50</v>
      </c>
      <c r="C24" s="10"/>
      <c r="D24" s="10">
        <v>1100</v>
      </c>
      <c r="E24" s="10">
        <v>138.60000000000008</v>
      </c>
      <c r="F24" s="10">
        <v>1100</v>
      </c>
      <c r="G24" s="10">
        <v>0</v>
      </c>
      <c r="H24" s="10">
        <v>850</v>
      </c>
    </row>
    <row r="25" spans="1:8" x14ac:dyDescent="0.2">
      <c r="B25" s="10" t="s">
        <v>52</v>
      </c>
      <c r="C25" s="10"/>
      <c r="D25" s="10">
        <v>1750</v>
      </c>
      <c r="E25" s="10">
        <v>-18.590000000000032</v>
      </c>
      <c r="F25" s="10">
        <v>1750</v>
      </c>
      <c r="G25" s="10">
        <v>850</v>
      </c>
      <c r="H25" s="10">
        <v>0</v>
      </c>
    </row>
    <row r="26" spans="1:8" x14ac:dyDescent="0.2">
      <c r="B26" s="10" t="s">
        <v>54</v>
      </c>
      <c r="C26" s="10"/>
      <c r="D26" s="10">
        <v>2050</v>
      </c>
      <c r="E26" s="10">
        <v>0</v>
      </c>
      <c r="F26" s="10">
        <v>2050</v>
      </c>
      <c r="G26" s="10">
        <v>0</v>
      </c>
      <c r="H26" s="10">
        <v>1E+30</v>
      </c>
    </row>
    <row r="27" spans="1:8" ht="17" thickBot="1" x14ac:dyDescent="0.25">
      <c r="B27" s="8" t="s">
        <v>56</v>
      </c>
      <c r="C27" s="8"/>
      <c r="D27" s="8">
        <v>100</v>
      </c>
      <c r="E27" s="8">
        <v>-147.73000000000002</v>
      </c>
      <c r="F27" s="8">
        <v>100</v>
      </c>
      <c r="G27" s="8">
        <v>850</v>
      </c>
      <c r="H27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282C-C698-F14A-9286-9B850577B33C}">
  <dimension ref="A1:N11"/>
  <sheetViews>
    <sheetView zoomScale="143" workbookViewId="0">
      <selection activeCell="F17" sqref="F17"/>
    </sheetView>
  </sheetViews>
  <sheetFormatPr baseColWidth="10" defaultRowHeight="16" x14ac:dyDescent="0.2"/>
  <cols>
    <col min="1" max="1" width="10.83203125" customWidth="1"/>
  </cols>
  <sheetData>
    <row r="1" spans="1:14" ht="33" customHeight="1" x14ac:dyDescent="0.2">
      <c r="A1" s="16" t="s">
        <v>0</v>
      </c>
      <c r="B1" s="2" t="s">
        <v>1</v>
      </c>
      <c r="C1" s="1" t="s">
        <v>3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5</v>
      </c>
      <c r="J1" s="1" t="s">
        <v>5</v>
      </c>
      <c r="K1" s="1" t="s">
        <v>5</v>
      </c>
      <c r="L1" s="5"/>
    </row>
    <row r="2" spans="1:14" x14ac:dyDescent="0.2">
      <c r="A2" s="16"/>
      <c r="B2" s="2" t="s">
        <v>2</v>
      </c>
      <c r="C2" s="1" t="s">
        <v>6</v>
      </c>
      <c r="D2" s="1" t="s">
        <v>7</v>
      </c>
      <c r="E2" s="1">
        <v>0</v>
      </c>
      <c r="F2" s="1" t="s">
        <v>6</v>
      </c>
      <c r="G2" s="1" t="s">
        <v>7</v>
      </c>
      <c r="H2" s="1">
        <v>0</v>
      </c>
      <c r="I2" s="1" t="s">
        <v>6</v>
      </c>
      <c r="J2" s="1" t="s">
        <v>7</v>
      </c>
      <c r="K2" s="1">
        <v>0</v>
      </c>
      <c r="L2" s="5"/>
    </row>
    <row r="3" spans="1:14" x14ac:dyDescent="0.2">
      <c r="A3" s="1"/>
      <c r="B3" s="1"/>
      <c r="C3" s="4">
        <v>650</v>
      </c>
      <c r="D3" s="4">
        <v>850</v>
      </c>
      <c r="E3" s="4">
        <v>100</v>
      </c>
      <c r="F3" s="4">
        <v>0</v>
      </c>
      <c r="G3" s="4">
        <v>1200</v>
      </c>
      <c r="H3" s="4">
        <v>0</v>
      </c>
      <c r="I3" s="4">
        <v>1100</v>
      </c>
      <c r="J3" s="4">
        <v>0</v>
      </c>
      <c r="K3" s="4">
        <v>0</v>
      </c>
      <c r="L3" s="6"/>
    </row>
    <row r="5" spans="1:14" x14ac:dyDescent="0.2">
      <c r="A5" s="3" t="s">
        <v>8</v>
      </c>
      <c r="C5">
        <v>129.13999999999999</v>
      </c>
      <c r="D5">
        <v>147.72999999999999</v>
      </c>
      <c r="E5">
        <v>0</v>
      </c>
      <c r="F5">
        <v>143.99</v>
      </c>
      <c r="G5">
        <v>54.67</v>
      </c>
      <c r="H5">
        <v>0</v>
      </c>
      <c r="I5">
        <v>120.01</v>
      </c>
      <c r="J5">
        <v>153.01</v>
      </c>
      <c r="K5">
        <v>0</v>
      </c>
      <c r="L5" s="7">
        <f>SUMPRODUCT(C5:K5,C$3:K$3)</f>
        <v>407126.5</v>
      </c>
    </row>
    <row r="6" spans="1:14" x14ac:dyDescent="0.2">
      <c r="A6" s="3" t="s">
        <v>9</v>
      </c>
      <c r="C6">
        <v>1</v>
      </c>
      <c r="D6">
        <v>1</v>
      </c>
      <c r="E6">
        <v>1</v>
      </c>
      <c r="L6" s="7">
        <f t="shared" ref="L6:L11" si="0">SUMPRODUCT(C6:K6,C$3:K$3)</f>
        <v>1600</v>
      </c>
      <c r="M6" t="s">
        <v>10</v>
      </c>
      <c r="N6">
        <v>1600</v>
      </c>
    </row>
    <row r="7" spans="1:14" x14ac:dyDescent="0.2">
      <c r="F7">
        <v>1</v>
      </c>
      <c r="G7">
        <v>1</v>
      </c>
      <c r="H7">
        <v>1</v>
      </c>
      <c r="L7" s="7">
        <f t="shared" si="0"/>
        <v>1200</v>
      </c>
      <c r="M7" t="s">
        <v>10</v>
      </c>
      <c r="N7">
        <v>1200</v>
      </c>
    </row>
    <row r="8" spans="1:14" x14ac:dyDescent="0.2">
      <c r="I8">
        <v>1</v>
      </c>
      <c r="J8">
        <v>1</v>
      </c>
      <c r="K8">
        <v>1</v>
      </c>
      <c r="L8" s="7">
        <f t="shared" si="0"/>
        <v>1100</v>
      </c>
      <c r="M8" t="s">
        <v>10</v>
      </c>
      <c r="N8">
        <v>1100</v>
      </c>
    </row>
    <row r="9" spans="1:14" x14ac:dyDescent="0.2">
      <c r="C9">
        <v>1</v>
      </c>
      <c r="F9">
        <v>1</v>
      </c>
      <c r="I9">
        <v>1</v>
      </c>
      <c r="L9" s="7">
        <f t="shared" si="0"/>
        <v>1750</v>
      </c>
      <c r="M9" t="s">
        <v>10</v>
      </c>
      <c r="N9">
        <v>1750</v>
      </c>
    </row>
    <row r="10" spans="1:14" x14ac:dyDescent="0.2">
      <c r="D10">
        <v>1</v>
      </c>
      <c r="G10">
        <v>1</v>
      </c>
      <c r="J10">
        <v>1</v>
      </c>
      <c r="L10" s="7">
        <f t="shared" si="0"/>
        <v>2050</v>
      </c>
      <c r="M10" t="s">
        <v>10</v>
      </c>
      <c r="N10">
        <v>2050</v>
      </c>
    </row>
    <row r="11" spans="1:14" x14ac:dyDescent="0.2">
      <c r="E11">
        <v>1</v>
      </c>
      <c r="H11">
        <v>1</v>
      </c>
      <c r="K11">
        <v>1</v>
      </c>
      <c r="L11" s="7">
        <f t="shared" si="0"/>
        <v>100</v>
      </c>
      <c r="M11" t="s">
        <v>10</v>
      </c>
      <c r="N11">
        <v>100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A930-2AAB-4046-A45B-C138EE0C30C0}">
  <dimension ref="A1:Z17"/>
  <sheetViews>
    <sheetView tabSelected="1" zoomScale="125" zoomScaleNormal="80" workbookViewId="0">
      <selection activeCell="E22" sqref="E22"/>
    </sheetView>
  </sheetViews>
  <sheetFormatPr baseColWidth="10" defaultRowHeight="16" x14ac:dyDescent="0.2"/>
  <cols>
    <col min="1" max="1" width="8" customWidth="1"/>
    <col min="2" max="2" width="5.83203125" customWidth="1"/>
    <col min="3" max="3" width="8.5" customWidth="1"/>
    <col min="4" max="4" width="8" customWidth="1"/>
    <col min="5" max="5" width="7" customWidth="1"/>
    <col min="6" max="6" width="7.6640625" customWidth="1"/>
    <col min="7" max="7" width="6.5" customWidth="1"/>
    <col min="8" max="9" width="7.5" customWidth="1"/>
    <col min="10" max="10" width="5.83203125" customWidth="1"/>
    <col min="11" max="11" width="5.6640625" customWidth="1"/>
    <col min="12" max="12" width="6.5" customWidth="1"/>
    <col min="13" max="13" width="7.33203125" customWidth="1"/>
    <col min="14" max="14" width="6.6640625" customWidth="1"/>
    <col min="15" max="15" width="6.83203125" customWidth="1"/>
    <col min="16" max="16" width="6.1640625" customWidth="1"/>
    <col min="17" max="17" width="5.5" customWidth="1"/>
    <col min="18" max="19" width="6.1640625" customWidth="1"/>
    <col min="20" max="20" width="6.33203125" customWidth="1"/>
    <col min="21" max="21" width="7.5" customWidth="1"/>
    <col min="22" max="22" width="6.6640625" customWidth="1"/>
    <col min="23" max="23" width="7" customWidth="1"/>
    <col min="24" max="24" width="8" customWidth="1"/>
    <col min="25" max="25" width="5.83203125" customWidth="1"/>
    <col min="26" max="26" width="8.1640625" customWidth="1"/>
  </cols>
  <sheetData>
    <row r="1" spans="1:26" x14ac:dyDescent="0.2">
      <c r="A1" s="16" t="s">
        <v>0</v>
      </c>
      <c r="B1" s="2" t="s">
        <v>1</v>
      </c>
      <c r="C1" s="1" t="s">
        <v>72</v>
      </c>
      <c r="D1" s="1" t="s">
        <v>72</v>
      </c>
      <c r="E1" s="1" t="s">
        <v>72</v>
      </c>
      <c r="F1" s="1" t="s">
        <v>72</v>
      </c>
      <c r="G1" s="1" t="s">
        <v>72</v>
      </c>
      <c r="H1" s="1" t="s">
        <v>72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73</v>
      </c>
      <c r="O1" s="1" t="s">
        <v>73</v>
      </c>
      <c r="P1" s="1" t="s">
        <v>73</v>
      </c>
      <c r="Q1" s="1" t="s">
        <v>73</v>
      </c>
      <c r="R1" s="1" t="s">
        <v>74</v>
      </c>
      <c r="S1" s="1" t="s">
        <v>74</v>
      </c>
      <c r="T1" s="1" t="s">
        <v>74</v>
      </c>
      <c r="U1" s="1" t="s">
        <v>75</v>
      </c>
      <c r="V1" s="1" t="s">
        <v>75</v>
      </c>
      <c r="W1" s="1" t="s">
        <v>76</v>
      </c>
    </row>
    <row r="2" spans="1:26" x14ac:dyDescent="0.2">
      <c r="A2" s="16"/>
      <c r="B2" s="2" t="s">
        <v>2</v>
      </c>
      <c r="C2" s="1" t="s">
        <v>72</v>
      </c>
      <c r="D2" s="1" t="s">
        <v>7</v>
      </c>
      <c r="E2" s="1" t="s">
        <v>73</v>
      </c>
      <c r="F2" s="1" t="s">
        <v>74</v>
      </c>
      <c r="G2" s="1" t="s">
        <v>75</v>
      </c>
      <c r="H2" s="1" t="s">
        <v>76</v>
      </c>
      <c r="I2" s="1" t="s">
        <v>7</v>
      </c>
      <c r="J2" s="1" t="s">
        <v>73</v>
      </c>
      <c r="K2" s="1" t="s">
        <v>74</v>
      </c>
      <c r="L2" s="1" t="s">
        <v>75</v>
      </c>
      <c r="M2" s="1" t="s">
        <v>76</v>
      </c>
      <c r="N2" s="15" t="s">
        <v>73</v>
      </c>
      <c r="O2" s="15" t="s">
        <v>74</v>
      </c>
      <c r="P2" s="15" t="s">
        <v>75</v>
      </c>
      <c r="Q2" s="15" t="s">
        <v>76</v>
      </c>
      <c r="R2" s="15" t="s">
        <v>74</v>
      </c>
      <c r="S2" s="15" t="s">
        <v>75</v>
      </c>
      <c r="T2" s="15" t="s">
        <v>76</v>
      </c>
      <c r="U2" s="15" t="s">
        <v>75</v>
      </c>
      <c r="V2" s="15" t="s">
        <v>76</v>
      </c>
      <c r="W2" s="15" t="s">
        <v>76</v>
      </c>
    </row>
    <row r="3" spans="1:26" x14ac:dyDescent="0.2">
      <c r="A3" s="1"/>
      <c r="B3" s="1"/>
      <c r="C3" s="4">
        <v>100</v>
      </c>
      <c r="D3" s="4">
        <v>40</v>
      </c>
      <c r="E3" s="4">
        <v>10</v>
      </c>
      <c r="F3" s="4">
        <v>20</v>
      </c>
      <c r="G3" s="4">
        <v>0</v>
      </c>
      <c r="H3" s="4">
        <v>0</v>
      </c>
      <c r="I3" s="4">
        <v>150</v>
      </c>
      <c r="J3" s="4">
        <v>0</v>
      </c>
      <c r="K3" s="4">
        <v>0</v>
      </c>
      <c r="L3" s="4">
        <v>0</v>
      </c>
      <c r="M3" s="4">
        <v>0</v>
      </c>
      <c r="N3" s="4">
        <v>190</v>
      </c>
      <c r="O3" s="4">
        <v>0</v>
      </c>
      <c r="P3" s="4">
        <v>0</v>
      </c>
      <c r="Q3" s="4">
        <v>0</v>
      </c>
      <c r="R3" s="4">
        <v>180</v>
      </c>
      <c r="S3" s="4">
        <v>0</v>
      </c>
      <c r="T3" s="4">
        <v>0</v>
      </c>
      <c r="U3" s="4">
        <v>170</v>
      </c>
      <c r="V3" s="4">
        <v>0</v>
      </c>
      <c r="W3" s="4">
        <v>150</v>
      </c>
    </row>
    <row r="5" spans="1:26" x14ac:dyDescent="0.2">
      <c r="A5" s="3" t="s">
        <v>8</v>
      </c>
      <c r="C5">
        <v>600</v>
      </c>
      <c r="D5">
        <v>650</v>
      </c>
      <c r="E5">
        <v>700</v>
      </c>
      <c r="F5">
        <v>750</v>
      </c>
      <c r="G5">
        <v>800</v>
      </c>
      <c r="H5">
        <v>850</v>
      </c>
      <c r="I5">
        <v>600</v>
      </c>
      <c r="J5">
        <v>650</v>
      </c>
      <c r="K5">
        <v>700</v>
      </c>
      <c r="L5">
        <v>750</v>
      </c>
      <c r="M5">
        <v>800</v>
      </c>
      <c r="N5">
        <v>900</v>
      </c>
      <c r="O5">
        <v>950</v>
      </c>
      <c r="P5">
        <v>1000</v>
      </c>
      <c r="Q5">
        <v>1050</v>
      </c>
      <c r="R5">
        <v>900</v>
      </c>
      <c r="S5">
        <v>950</v>
      </c>
      <c r="T5">
        <v>1000</v>
      </c>
      <c r="U5">
        <v>700</v>
      </c>
      <c r="V5">
        <v>750</v>
      </c>
      <c r="W5">
        <v>700</v>
      </c>
      <c r="X5" s="7">
        <f>SUMPRODUCT(C5:W5,C$3:W$3)</f>
        <v>755000</v>
      </c>
    </row>
    <row r="6" spans="1:26" x14ac:dyDescent="0.2">
      <c r="A6" s="3" t="s">
        <v>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X6" s="7">
        <f>SUMPRODUCT(C6:W6,C$3:W$3)</f>
        <v>170</v>
      </c>
      <c r="Y6" t="s">
        <v>77</v>
      </c>
      <c r="Z6">
        <v>170</v>
      </c>
    </row>
    <row r="7" spans="1:26" x14ac:dyDescent="0.2">
      <c r="A7" s="3"/>
      <c r="I7">
        <v>1</v>
      </c>
      <c r="J7">
        <v>1</v>
      </c>
      <c r="K7">
        <v>1</v>
      </c>
      <c r="L7">
        <v>1</v>
      </c>
      <c r="M7">
        <v>1</v>
      </c>
      <c r="X7" s="7">
        <f>SUMPRODUCT(C7:W7,C$3:W$3)</f>
        <v>150</v>
      </c>
      <c r="Y7" t="s">
        <v>77</v>
      </c>
      <c r="Z7">
        <v>150</v>
      </c>
    </row>
    <row r="8" spans="1:26" x14ac:dyDescent="0.2">
      <c r="N8">
        <v>1</v>
      </c>
      <c r="O8">
        <v>1</v>
      </c>
      <c r="P8">
        <v>1</v>
      </c>
      <c r="Q8">
        <v>1</v>
      </c>
      <c r="X8" s="7">
        <f>SUMPRODUCT(C8:W8,C$3:W$3)</f>
        <v>190</v>
      </c>
      <c r="Y8" t="s">
        <v>77</v>
      </c>
      <c r="Z8">
        <v>200</v>
      </c>
    </row>
    <row r="9" spans="1:26" x14ac:dyDescent="0.2">
      <c r="R9">
        <v>1</v>
      </c>
      <c r="S9">
        <v>1</v>
      </c>
      <c r="T9">
        <v>1</v>
      </c>
      <c r="X9" s="7">
        <f>SUMPRODUCT(C9:W9,C$3:W$3)</f>
        <v>180</v>
      </c>
      <c r="Y9" t="s">
        <v>77</v>
      </c>
      <c r="Z9">
        <v>180</v>
      </c>
    </row>
    <row r="10" spans="1:26" x14ac:dyDescent="0.2">
      <c r="U10">
        <v>1</v>
      </c>
      <c r="V10">
        <v>1</v>
      </c>
      <c r="X10" s="7">
        <f>SUMPRODUCT(C10:W10,C$3:W$3)</f>
        <v>170</v>
      </c>
      <c r="Y10" t="s">
        <v>77</v>
      </c>
      <c r="Z10">
        <v>170</v>
      </c>
    </row>
    <row r="11" spans="1:26" x14ac:dyDescent="0.2">
      <c r="W11">
        <v>1</v>
      </c>
      <c r="X11" s="7">
        <f>SUMPRODUCT(C11:W11,C$3:W$3)</f>
        <v>150</v>
      </c>
      <c r="Y11" t="s">
        <v>77</v>
      </c>
      <c r="Z11">
        <v>170</v>
      </c>
    </row>
    <row r="12" spans="1:26" x14ac:dyDescent="0.2">
      <c r="C12">
        <v>1</v>
      </c>
      <c r="X12" s="7">
        <f>SUMPRODUCT(C12:W12,C$3:W$3)</f>
        <v>100</v>
      </c>
      <c r="Y12" t="s">
        <v>78</v>
      </c>
      <c r="Z12">
        <v>100</v>
      </c>
    </row>
    <row r="13" spans="1:26" x14ac:dyDescent="0.2">
      <c r="D13">
        <v>1</v>
      </c>
      <c r="I13">
        <v>1</v>
      </c>
      <c r="X13" s="7">
        <f>SUMPRODUCT(C13:W13,C$3:W$3)</f>
        <v>190</v>
      </c>
      <c r="Y13" t="s">
        <v>78</v>
      </c>
      <c r="Z13">
        <v>190</v>
      </c>
    </row>
    <row r="14" spans="1:26" x14ac:dyDescent="0.2">
      <c r="E14">
        <v>1</v>
      </c>
      <c r="J14">
        <v>1</v>
      </c>
      <c r="N14">
        <v>1</v>
      </c>
      <c r="X14" s="7">
        <f>SUMPRODUCT(C14:W14,C$3:W$3)</f>
        <v>200</v>
      </c>
      <c r="Y14" t="s">
        <v>78</v>
      </c>
      <c r="Z14">
        <v>200</v>
      </c>
    </row>
    <row r="15" spans="1:26" x14ac:dyDescent="0.2">
      <c r="F15">
        <v>1</v>
      </c>
      <c r="K15">
        <v>1</v>
      </c>
      <c r="O15">
        <v>1</v>
      </c>
      <c r="R15">
        <v>1</v>
      </c>
      <c r="X15" s="7">
        <f>SUMPRODUCT(C15:W15,C$3:W$3)</f>
        <v>200</v>
      </c>
      <c r="Y15" t="s">
        <v>78</v>
      </c>
      <c r="Z15">
        <v>200</v>
      </c>
    </row>
    <row r="16" spans="1:26" x14ac:dyDescent="0.2">
      <c r="G16">
        <v>1</v>
      </c>
      <c r="L16">
        <v>1</v>
      </c>
      <c r="P16">
        <v>1</v>
      </c>
      <c r="S16">
        <v>1</v>
      </c>
      <c r="U16">
        <v>1</v>
      </c>
      <c r="X16" s="7">
        <f>SUMPRODUCT(C16:W16,C$3:W$3)</f>
        <v>170</v>
      </c>
      <c r="Y16" t="s">
        <v>78</v>
      </c>
      <c r="Z16">
        <v>170</v>
      </c>
    </row>
    <row r="17" spans="8:26" x14ac:dyDescent="0.2">
      <c r="H17">
        <v>1</v>
      </c>
      <c r="M17">
        <v>1</v>
      </c>
      <c r="Q17">
        <v>1</v>
      </c>
      <c r="T17">
        <v>1</v>
      </c>
      <c r="V17">
        <v>1</v>
      </c>
      <c r="W17">
        <v>1</v>
      </c>
      <c r="X17" s="7">
        <f>SUMPRODUCT(C17:W17,C$3:W$3)</f>
        <v>150</v>
      </c>
      <c r="Y17" t="s">
        <v>78</v>
      </c>
      <c r="Z17">
        <v>150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2022-02-10T06:13:02Z</dcterms:created>
  <dcterms:modified xsi:type="dcterms:W3CDTF">2022-02-11T11:32:40Z</dcterms:modified>
</cp:coreProperties>
</file>