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ir\Downloads\"/>
    </mc:Choice>
  </mc:AlternateContent>
  <xr:revisionPtr revIDLastSave="0" documentId="13_ncr:1_{66BA796F-A0E8-4162-A6A8-00F560D1A7E0}" xr6:coauthVersionLast="47" xr6:coauthVersionMax="47" xr10:uidLastSave="{00000000-0000-0000-0000-000000000000}"/>
  <bookViews>
    <workbookView xWindow="1116" yWindow="1116" windowWidth="17280" windowHeight="8880" activeTab="1" xr2:uid="{B6C99B2E-03DC-4794-A863-CA13F37D7981}"/>
  </bookViews>
  <sheets>
    <sheet name="part b" sheetId="3" r:id="rId1"/>
    <sheet name="part c" sheetId="4" r:id="rId2"/>
  </sheets>
  <definedNames>
    <definedName name="solver_adj" localSheetId="0" hidden="1">'part b'!$B$2:$AJ$2</definedName>
    <definedName name="solver_adj" localSheetId="1" hidden="1">'part c'!$B$2:$AL$2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'part b'!$AK$10</definedName>
    <definedName name="solver_lhs1" localSheetId="1" hidden="1">'part c'!$AK$2:$AL$2</definedName>
    <definedName name="solver_lhs10" localSheetId="0" hidden="1">'part b'!$AK$5</definedName>
    <definedName name="solver_lhs10" localSheetId="1" hidden="1">'part c'!$AM$20:$AM$21</definedName>
    <definedName name="solver_lhs11" localSheetId="0" hidden="1">'part b'!$AK$6</definedName>
    <definedName name="solver_lhs11" localSheetId="1" hidden="1">'part c'!$AM$5</definedName>
    <definedName name="solver_lhs12" localSheetId="0" hidden="1">'part b'!$AK$7</definedName>
    <definedName name="solver_lhs12" localSheetId="1" hidden="1">'part c'!$AM$6</definedName>
    <definedName name="solver_lhs13" localSheetId="0" hidden="1">'part b'!$AK$8:$AK$9</definedName>
    <definedName name="solver_lhs13" localSheetId="1" hidden="1">'part c'!$AM$7</definedName>
    <definedName name="solver_lhs14" localSheetId="0" hidden="1">'part b'!$B$2:$X$2</definedName>
    <definedName name="solver_lhs14" localSheetId="1" hidden="1">'part c'!$AM$8:$AM$9</definedName>
    <definedName name="solver_lhs15" localSheetId="0" hidden="1">'part b'!$B$2:$X$2</definedName>
    <definedName name="solver_lhs15" localSheetId="1" hidden="1">'part c'!$B$2:$X$2</definedName>
    <definedName name="solver_lhs16" localSheetId="0" hidden="1">'part b'!$Y$2:$AJ$2</definedName>
    <definedName name="solver_lhs16" localSheetId="1" hidden="1">'part c'!$Y$2:$AJ$2</definedName>
    <definedName name="solver_lhs2" localSheetId="0" hidden="1">'part b'!$AK$11</definedName>
    <definedName name="solver_lhs2" localSheetId="1" hidden="1">'part c'!$AM$10</definedName>
    <definedName name="solver_lhs3" localSheetId="0" hidden="1">'part b'!$AK$12:$AK$13</definedName>
    <definedName name="solver_lhs3" localSheetId="1" hidden="1">'part c'!$AM$11</definedName>
    <definedName name="solver_lhs4" localSheetId="0" hidden="1">'part b'!$AK$14</definedName>
    <definedName name="solver_lhs4" localSheetId="1" hidden="1">'part c'!$AM$12:$AM$13</definedName>
    <definedName name="solver_lhs5" localSheetId="0" hidden="1">'part b'!$AK$15</definedName>
    <definedName name="solver_lhs5" localSheetId="1" hidden="1">'part c'!$AM$14</definedName>
    <definedName name="solver_lhs6" localSheetId="0" hidden="1">'part b'!$AK$16:$AK$17</definedName>
    <definedName name="solver_lhs6" localSheetId="1" hidden="1">'part c'!$AM$15</definedName>
    <definedName name="solver_lhs7" localSheetId="0" hidden="1">'part b'!$AK$18</definedName>
    <definedName name="solver_lhs7" localSheetId="1" hidden="1">'part c'!$AM$16:$AM$17</definedName>
    <definedName name="solver_lhs8" localSheetId="0" hidden="1">'part b'!$AK$19</definedName>
    <definedName name="solver_lhs8" localSheetId="1" hidden="1">'part c'!$AM$18</definedName>
    <definedName name="solver_lhs9" localSheetId="0" hidden="1">'part b'!$AK$20:$AK$21</definedName>
    <definedName name="solver_lhs9" localSheetId="1" hidden="1">'part c'!$AM$19</definedName>
    <definedName name="solver_lin" localSheetId="0" hidden="1">1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14</definedName>
    <definedName name="solver_num" localSheetId="1" hidden="1">16</definedName>
    <definedName name="solver_nwt" localSheetId="1" hidden="1">1</definedName>
    <definedName name="solver_opt" localSheetId="0" hidden="1">'part b'!$AK$4</definedName>
    <definedName name="solver_opt" localSheetId="1" hidden="1">'part c'!$AM$4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1</definedName>
    <definedName name="solver_rel1" localSheetId="1" hidden="1">5</definedName>
    <definedName name="solver_rel10" localSheetId="0" hidden="1">3</definedName>
    <definedName name="solver_rel10" localSheetId="1" hidden="1">3</definedName>
    <definedName name="solver_rel11" localSheetId="0" hidden="1">1</definedName>
    <definedName name="solver_rel11" localSheetId="1" hidden="1">3</definedName>
    <definedName name="solver_rel12" localSheetId="0" hidden="1">2</definedName>
    <definedName name="solver_rel12" localSheetId="1" hidden="1">1</definedName>
    <definedName name="solver_rel13" localSheetId="0" hidden="1">3</definedName>
    <definedName name="solver_rel13" localSheetId="1" hidden="1">2</definedName>
    <definedName name="solver_rel14" localSheetId="0" hidden="1">5</definedName>
    <definedName name="solver_rel14" localSheetId="1" hidden="1">3</definedName>
    <definedName name="solver_rel15" localSheetId="0" hidden="1">5</definedName>
    <definedName name="solver_rel15" localSheetId="1" hidden="1">5</definedName>
    <definedName name="solver_rel16" localSheetId="0" hidden="1">4</definedName>
    <definedName name="solver_rel16" localSheetId="1" hidden="1">4</definedName>
    <definedName name="solver_rel2" localSheetId="0" hidden="1">2</definedName>
    <definedName name="solver_rel2" localSheetId="1" hidden="1">1</definedName>
    <definedName name="solver_rel3" localSheetId="0" hidden="1">3</definedName>
    <definedName name="solver_rel3" localSheetId="1" hidden="1">2</definedName>
    <definedName name="solver_rel4" localSheetId="0" hidden="1">1</definedName>
    <definedName name="solver_rel4" localSheetId="1" hidden="1">3</definedName>
    <definedName name="solver_rel5" localSheetId="0" hidden="1">2</definedName>
    <definedName name="solver_rel5" localSheetId="1" hidden="1">1</definedName>
    <definedName name="solver_rel6" localSheetId="0" hidden="1">3</definedName>
    <definedName name="solver_rel6" localSheetId="1" hidden="1">2</definedName>
    <definedName name="solver_rel7" localSheetId="0" hidden="1">1</definedName>
    <definedName name="solver_rel7" localSheetId="1" hidden="1">3</definedName>
    <definedName name="solver_rel8" localSheetId="0" hidden="1">2</definedName>
    <definedName name="solver_rel8" localSheetId="1" hidden="1">1</definedName>
    <definedName name="solver_rel9" localSheetId="0" hidden="1">3</definedName>
    <definedName name="solver_rel9" localSheetId="1" hidden="1">2</definedName>
    <definedName name="solver_rhs1" localSheetId="0" hidden="1">'part b'!$AM$10</definedName>
    <definedName name="solver_rhs1" localSheetId="1" hidden="1">"binary"</definedName>
    <definedName name="solver_rhs10" localSheetId="0" hidden="1">'part b'!$AM$5</definedName>
    <definedName name="solver_rhs10" localSheetId="1" hidden="1">'part c'!$AO$20:$AO$21</definedName>
    <definedName name="solver_rhs11" localSheetId="0" hidden="1">'part b'!$AM$6</definedName>
    <definedName name="solver_rhs11" localSheetId="1" hidden="1">'part c'!$AO$5</definedName>
    <definedName name="solver_rhs12" localSheetId="0" hidden="1">'part b'!$AM$7</definedName>
    <definedName name="solver_rhs12" localSheetId="1" hidden="1">'part c'!$AO$6</definedName>
    <definedName name="solver_rhs13" localSheetId="0" hidden="1">'part b'!$AM$8:$AM$9</definedName>
    <definedName name="solver_rhs13" localSheetId="1" hidden="1">'part c'!$AO$7</definedName>
    <definedName name="solver_rhs14" localSheetId="0" hidden="1">"binary"</definedName>
    <definedName name="solver_rhs14" localSheetId="1" hidden="1">'part c'!$AO$8:$AO$9</definedName>
    <definedName name="solver_rhs15" localSheetId="0" hidden="1">"binary"</definedName>
    <definedName name="solver_rhs15" localSheetId="1" hidden="1">"binary"</definedName>
    <definedName name="solver_rhs16" localSheetId="0" hidden="1">"integer"</definedName>
    <definedName name="solver_rhs16" localSheetId="1" hidden="1">"integer"</definedName>
    <definedName name="solver_rhs2" localSheetId="0" hidden="1">'part b'!$AM$11</definedName>
    <definedName name="solver_rhs2" localSheetId="1" hidden="1">'part c'!$AO$10</definedName>
    <definedName name="solver_rhs3" localSheetId="0" hidden="1">'part b'!$AM$12:$AM$13</definedName>
    <definedName name="solver_rhs3" localSheetId="1" hidden="1">'part c'!$AO$11</definedName>
    <definedName name="solver_rhs4" localSheetId="0" hidden="1">'part b'!$AM$14</definedName>
    <definedName name="solver_rhs4" localSheetId="1" hidden="1">'part c'!$AO$12:$AO$13</definedName>
    <definedName name="solver_rhs5" localSheetId="0" hidden="1">'part b'!$AM$15</definedName>
    <definedName name="solver_rhs5" localSheetId="1" hidden="1">'part c'!$AO$14</definedName>
    <definedName name="solver_rhs6" localSheetId="0" hidden="1">'part b'!$AM$16:$AM$17</definedName>
    <definedName name="solver_rhs6" localSheetId="1" hidden="1">'part c'!$AO$15</definedName>
    <definedName name="solver_rhs7" localSheetId="0" hidden="1">'part b'!$AM$18</definedName>
    <definedName name="solver_rhs7" localSheetId="1" hidden="1">'part c'!$AO$16:$AO$17</definedName>
    <definedName name="solver_rhs8" localSheetId="0" hidden="1">'part b'!$AM$19</definedName>
    <definedName name="solver_rhs8" localSheetId="1" hidden="1">'part c'!$AO$18</definedName>
    <definedName name="solver_rhs9" localSheetId="0" hidden="1">'part b'!$AM$20:$AM$21</definedName>
    <definedName name="solver_rhs9" localSheetId="1" hidden="1">'part c'!$AO$19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M5" i="4" l="1"/>
  <c r="AM6" i="4"/>
  <c r="AM7" i="4"/>
  <c r="AM8" i="4"/>
  <c r="AM9" i="4"/>
  <c r="AM10" i="4"/>
  <c r="AM11" i="4"/>
  <c r="AM12" i="4"/>
  <c r="AM13" i="4"/>
  <c r="AM14" i="4"/>
  <c r="AM15" i="4"/>
  <c r="AM16" i="4"/>
  <c r="AM17" i="4"/>
  <c r="AM18" i="4"/>
  <c r="AM19" i="4"/>
  <c r="AM20" i="4"/>
  <c r="AM21" i="4"/>
  <c r="AM4" i="4"/>
  <c r="AK4" i="3"/>
  <c r="AK20" i="3"/>
  <c r="AK5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1" i="3"/>
  <c r="AK6" i="3"/>
</calcChain>
</file>

<file path=xl/sharedStrings.xml><?xml version="1.0" encoding="utf-8"?>
<sst xmlns="http://schemas.openxmlformats.org/spreadsheetml/2006/main" count="127" uniqueCount="50">
  <si>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</si>
  <si>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</si>
  <si>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</si>
  <si>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</si>
  <si>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</si>
  <si>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</si>
  <si>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</si>
  <si>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</si>
  <si>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</si>
  <si>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</si>
  <si>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</si>
  <si>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</si>
  <si>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</si>
  <si>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</si>
  <si>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</si>
  <si>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</si>
  <si>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</si>
  <si>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</si>
  <si>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</si>
  <si>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</si>
  <si>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</si>
  <si>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</si>
  <si>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</si>
  <si>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&gt;=</t>
  </si>
  <si>
    <t>&lt;=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</si>
  <si>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</si>
  <si>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</si>
  <si>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</si>
  <si>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</si>
  <si>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</si>
  <si>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</si>
  <si>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</si>
  <si>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</si>
  <si>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</si>
  <si>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</si>
  <si>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</si>
  <si>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</si>
  <si>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Max Z</t>
  </si>
  <si>
    <t>S.t.</t>
  </si>
  <si>
    <t>=</t>
  </si>
  <si>
    <t>x36</t>
  </si>
  <si>
    <t>x37</t>
  </si>
  <si>
    <t>Fall 2022</t>
  </si>
  <si>
    <t>Fall 2023</t>
  </si>
  <si>
    <t>Sleep S.T.</t>
  </si>
  <si>
    <t>Self Care S.T.</t>
  </si>
  <si>
    <t>Leisure S.T.</t>
  </si>
  <si>
    <t>Spring 2023</t>
  </si>
  <si>
    <t>Spring 2024</t>
  </si>
  <si>
    <t>Thesis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</si>
</sst>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1B3F-99E7-DC42-9BBC-263C91B457E1}">
  <dimension ref="A1:AM21"/>
  <sheetViews>
    <sheetView topLeftCell="AH1" zoomScale="125" workbookViewId="0">
      <pane ySplit="1" topLeftCell="A2" activePane="bottomLeft" state="frozen"/>
      <selection pane="bottomLeft" activeCell="AB13" sqref="AB13"/>
    </sheetView>
  </sheetViews>
  <sheetFormatPr defaultColWidth="11.5546875" defaultRowHeight="14.4" x14ac:dyDescent="0.3"/>
  <sheetData>
    <row r="1" spans="1:3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9" x14ac:dyDescent="0.3"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0</v>
      </c>
      <c r="Y2" s="1">
        <v>56</v>
      </c>
      <c r="Z2" s="1">
        <v>14</v>
      </c>
      <c r="AA2" s="1">
        <v>50</v>
      </c>
      <c r="AB2" s="1">
        <v>56</v>
      </c>
      <c r="AC2" s="1">
        <v>14</v>
      </c>
      <c r="AD2" s="1">
        <v>50</v>
      </c>
      <c r="AE2" s="1">
        <v>56</v>
      </c>
      <c r="AF2" s="1">
        <v>14</v>
      </c>
      <c r="AG2" s="1">
        <v>49.999999999999993</v>
      </c>
      <c r="AH2" s="1">
        <v>56</v>
      </c>
      <c r="AI2" s="1">
        <v>14</v>
      </c>
      <c r="AJ2" s="1">
        <v>50</v>
      </c>
    </row>
    <row r="4" spans="1:39" x14ac:dyDescent="0.3">
      <c r="A4" t="s">
        <v>37</v>
      </c>
      <c r="B4">
        <v>5</v>
      </c>
      <c r="C4">
        <v>5</v>
      </c>
      <c r="D4">
        <v>5</v>
      </c>
      <c r="E4">
        <v>3</v>
      </c>
      <c r="F4">
        <v>3</v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5</v>
      </c>
      <c r="N4">
        <v>5</v>
      </c>
      <c r="O4">
        <v>3</v>
      </c>
      <c r="P4">
        <v>3</v>
      </c>
      <c r="Q4">
        <v>3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3</v>
      </c>
      <c r="AA4">
        <v>0.1</v>
      </c>
      <c r="AD4">
        <v>0.1</v>
      </c>
      <c r="AG4">
        <v>0.1</v>
      </c>
      <c r="AJ4">
        <v>0.1</v>
      </c>
      <c r="AK4" s="2">
        <f>SUMPRODUCT(B4:AJ4,$B$2:$AJ$2)</f>
        <v>90</v>
      </c>
    </row>
    <row r="5" spans="1:39" x14ac:dyDescent="0.3">
      <c r="A5" t="s">
        <v>38</v>
      </c>
      <c r="B5">
        <v>8</v>
      </c>
      <c r="C5">
        <v>8</v>
      </c>
      <c r="D5">
        <v>8</v>
      </c>
      <c r="E5">
        <v>6</v>
      </c>
      <c r="F5">
        <v>6</v>
      </c>
      <c r="G5">
        <v>6</v>
      </c>
      <c r="H5">
        <v>7</v>
      </c>
      <c r="I5">
        <v>7</v>
      </c>
      <c r="J5">
        <v>7</v>
      </c>
      <c r="K5">
        <v>6</v>
      </c>
      <c r="L5">
        <v>7</v>
      </c>
      <c r="M5">
        <v>7</v>
      </c>
      <c r="N5">
        <v>7</v>
      </c>
      <c r="O5">
        <v>6</v>
      </c>
      <c r="P5">
        <v>6</v>
      </c>
      <c r="Q5">
        <v>6</v>
      </c>
      <c r="R5">
        <v>6</v>
      </c>
      <c r="S5">
        <v>5</v>
      </c>
      <c r="T5">
        <v>7</v>
      </c>
      <c r="U5">
        <v>7</v>
      </c>
      <c r="V5">
        <v>7</v>
      </c>
      <c r="W5">
        <v>7</v>
      </c>
      <c r="X5">
        <v>7</v>
      </c>
      <c r="AK5" s="2">
        <f>SUMPRODUCT(B5:AJ5,$B$2:$AJ$2)</f>
        <v>108</v>
      </c>
      <c r="AL5" t="s">
        <v>23</v>
      </c>
      <c r="AM5">
        <v>100</v>
      </c>
    </row>
    <row r="6" spans="1:39" x14ac:dyDescent="0.3"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Y6">
        <v>1</v>
      </c>
      <c r="Z6">
        <v>1</v>
      </c>
      <c r="AA6">
        <v>1</v>
      </c>
      <c r="AK6" s="2">
        <f t="shared" ref="AK6:AK21" si="0">SUMPRODUCT(B6:AJ6,$B$2:$AJ$2)</f>
        <v>168</v>
      </c>
      <c r="AL6" t="s">
        <v>24</v>
      </c>
      <c r="AM6">
        <v>168</v>
      </c>
    </row>
    <row r="7" spans="1:39" x14ac:dyDescent="0.3">
      <c r="Y7">
        <v>1</v>
      </c>
      <c r="AK7" s="2">
        <f t="shared" si="0"/>
        <v>56</v>
      </c>
      <c r="AL7" t="s">
        <v>39</v>
      </c>
      <c r="AM7">
        <v>56</v>
      </c>
    </row>
    <row r="8" spans="1:39" x14ac:dyDescent="0.3">
      <c r="Z8">
        <v>1</v>
      </c>
      <c r="AK8" s="2">
        <f t="shared" si="0"/>
        <v>14</v>
      </c>
      <c r="AL8" t="s">
        <v>23</v>
      </c>
      <c r="AM8">
        <v>14</v>
      </c>
    </row>
    <row r="9" spans="1:39" x14ac:dyDescent="0.3">
      <c r="AA9">
        <v>1</v>
      </c>
      <c r="AK9" s="2">
        <f t="shared" si="0"/>
        <v>50</v>
      </c>
      <c r="AL9" t="s">
        <v>23</v>
      </c>
      <c r="AM9">
        <v>42</v>
      </c>
    </row>
    <row r="10" spans="1:39" x14ac:dyDescent="0.3">
      <c r="K10">
        <v>12</v>
      </c>
      <c r="L10">
        <v>12</v>
      </c>
      <c r="M10">
        <v>12</v>
      </c>
      <c r="N10">
        <v>12</v>
      </c>
      <c r="AB10">
        <v>1</v>
      </c>
      <c r="AC10">
        <v>1</v>
      </c>
      <c r="AD10">
        <v>1</v>
      </c>
      <c r="AK10" s="2">
        <f t="shared" si="0"/>
        <v>168</v>
      </c>
      <c r="AL10" t="s">
        <v>24</v>
      </c>
      <c r="AM10">
        <v>168</v>
      </c>
    </row>
    <row r="11" spans="1:39" x14ac:dyDescent="0.3">
      <c r="AB11">
        <v>1</v>
      </c>
      <c r="AK11" s="2">
        <f t="shared" si="0"/>
        <v>56</v>
      </c>
      <c r="AL11" t="s">
        <v>39</v>
      </c>
      <c r="AM11">
        <v>56</v>
      </c>
    </row>
    <row r="12" spans="1:39" x14ac:dyDescent="0.3">
      <c r="AC12">
        <v>1</v>
      </c>
      <c r="AK12" s="2">
        <f t="shared" si="0"/>
        <v>14</v>
      </c>
      <c r="AL12" t="s">
        <v>23</v>
      </c>
      <c r="AM12">
        <v>14</v>
      </c>
    </row>
    <row r="13" spans="1:39" x14ac:dyDescent="0.3">
      <c r="AD13">
        <v>1</v>
      </c>
      <c r="AK13" s="2">
        <f t="shared" si="0"/>
        <v>50</v>
      </c>
      <c r="AL13" t="s">
        <v>23</v>
      </c>
      <c r="AM13">
        <v>42</v>
      </c>
    </row>
    <row r="14" spans="1:39" x14ac:dyDescent="0.3">
      <c r="O14">
        <v>12</v>
      </c>
      <c r="P14">
        <v>12</v>
      </c>
      <c r="Q14">
        <v>12</v>
      </c>
      <c r="R14">
        <v>12</v>
      </c>
      <c r="AE14">
        <v>1</v>
      </c>
      <c r="AF14">
        <v>1</v>
      </c>
      <c r="AG14">
        <v>1</v>
      </c>
      <c r="AK14" s="2">
        <f t="shared" si="0"/>
        <v>168</v>
      </c>
      <c r="AL14" t="s">
        <v>24</v>
      </c>
      <c r="AM14">
        <v>168</v>
      </c>
    </row>
    <row r="15" spans="1:39" x14ac:dyDescent="0.3">
      <c r="AE15">
        <v>1</v>
      </c>
      <c r="AK15" s="2">
        <f t="shared" si="0"/>
        <v>56</v>
      </c>
      <c r="AL15" t="s">
        <v>39</v>
      </c>
      <c r="AM15">
        <v>56</v>
      </c>
    </row>
    <row r="16" spans="1:39" x14ac:dyDescent="0.3">
      <c r="AF16">
        <v>1</v>
      </c>
      <c r="AK16" s="2">
        <f t="shared" si="0"/>
        <v>14</v>
      </c>
      <c r="AL16" t="s">
        <v>23</v>
      </c>
      <c r="AM16">
        <v>14</v>
      </c>
    </row>
    <row r="17" spans="19:39" x14ac:dyDescent="0.3">
      <c r="AG17">
        <v>1</v>
      </c>
      <c r="AK17" s="2">
        <f t="shared" si="0"/>
        <v>49.999999999999993</v>
      </c>
      <c r="AL17" t="s">
        <v>23</v>
      </c>
      <c r="AM17">
        <v>42</v>
      </c>
    </row>
    <row r="18" spans="19:39" x14ac:dyDescent="0.3"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AH18">
        <v>1</v>
      </c>
      <c r="AI18">
        <v>1</v>
      </c>
      <c r="AJ18">
        <v>1</v>
      </c>
      <c r="AK18" s="2">
        <f t="shared" si="0"/>
        <v>168</v>
      </c>
      <c r="AL18" t="s">
        <v>24</v>
      </c>
      <c r="AM18">
        <v>168</v>
      </c>
    </row>
    <row r="19" spans="19:39" x14ac:dyDescent="0.3">
      <c r="AH19">
        <v>1</v>
      </c>
      <c r="AK19" s="2">
        <f t="shared" si="0"/>
        <v>56</v>
      </c>
      <c r="AL19" t="s">
        <v>39</v>
      </c>
      <c r="AM19">
        <v>56</v>
      </c>
    </row>
    <row r="20" spans="19:39" x14ac:dyDescent="0.3">
      <c r="AI20">
        <v>1</v>
      </c>
      <c r="AK20" s="2">
        <f>SUMPRODUCT(B20:AJ20,$B$2:$AJ$2)</f>
        <v>14</v>
      </c>
      <c r="AL20" t="s">
        <v>23</v>
      </c>
      <c r="AM20">
        <v>14</v>
      </c>
    </row>
    <row r="21" spans="19:39" x14ac:dyDescent="0.3">
      <c r="AJ21">
        <v>1</v>
      </c>
      <c r="AK21" s="2">
        <f t="shared" si="0"/>
        <v>50</v>
      </c>
      <c r="AL21" t="s">
        <v>23</v>
      </c>
      <c r="AM21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9140-ECF5-4FBF-B7A1-856322B39319}">
  <dimension ref="A1:AO21"/>
  <sheetViews>
    <sheetView tabSelected="1" workbookViewId="0">
      <pane xSplit="1" topLeftCell="AH1" activePane="topRight" state="frozen"/>
      <selection pane="topRight" activeCell="AJ13" sqref="AJ13"/>
    </sheetView>
  </sheetViews>
  <sheetFormatPr defaultRowHeight="14.4" x14ac:dyDescent="0.3"/>
  <cols>
    <col min="1" max="1" width="11.6640625" bestFit="1" customWidth="1"/>
  </cols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40</v>
      </c>
      <c r="AL1" t="s">
        <v>41</v>
      </c>
    </row>
    <row r="2" spans="1:41" x14ac:dyDescent="0.3"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0</v>
      </c>
      <c r="X2" s="1">
        <v>0</v>
      </c>
      <c r="Y2" s="1">
        <v>56</v>
      </c>
      <c r="Z2" s="1">
        <v>14</v>
      </c>
      <c r="AA2" s="1">
        <v>48</v>
      </c>
      <c r="AB2" s="1">
        <v>56</v>
      </c>
      <c r="AC2" s="1">
        <v>14</v>
      </c>
      <c r="AD2" s="1">
        <v>50</v>
      </c>
      <c r="AE2" s="1">
        <v>56</v>
      </c>
      <c r="AF2" s="1">
        <v>14</v>
      </c>
      <c r="AG2" s="1">
        <v>48</v>
      </c>
      <c r="AH2" s="1">
        <v>56</v>
      </c>
      <c r="AI2" s="1">
        <v>14</v>
      </c>
      <c r="AJ2" s="1">
        <v>50</v>
      </c>
      <c r="AK2" s="1">
        <v>1</v>
      </c>
      <c r="AL2" s="1">
        <v>1</v>
      </c>
    </row>
    <row r="3" spans="1:41" x14ac:dyDescent="0.3">
      <c r="AM3" s="6"/>
    </row>
    <row r="4" spans="1:41" x14ac:dyDescent="0.3">
      <c r="A4" t="s">
        <v>37</v>
      </c>
      <c r="B4">
        <v>5</v>
      </c>
      <c r="C4">
        <v>5</v>
      </c>
      <c r="D4">
        <v>5</v>
      </c>
      <c r="E4">
        <v>3</v>
      </c>
      <c r="F4">
        <v>3</v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5</v>
      </c>
      <c r="N4">
        <v>5</v>
      </c>
      <c r="O4">
        <v>3</v>
      </c>
      <c r="P4">
        <v>3</v>
      </c>
      <c r="Q4">
        <v>3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3</v>
      </c>
      <c r="AA4">
        <v>0.1</v>
      </c>
      <c r="AD4">
        <v>0.1</v>
      </c>
      <c r="AG4">
        <v>0.1</v>
      </c>
      <c r="AJ4">
        <v>0.1</v>
      </c>
      <c r="AK4">
        <v>4</v>
      </c>
      <c r="AL4" s="6">
        <v>4</v>
      </c>
      <c r="AM4" s="7">
        <f>SUMPRODUCT(B4:AL4,$B$2:$AL$2)</f>
        <v>97.6</v>
      </c>
      <c r="AN4" t="s">
        <v>49</v>
      </c>
    </row>
    <row r="5" spans="1:41" x14ac:dyDescent="0.3">
      <c r="A5" t="s">
        <v>38</v>
      </c>
      <c r="B5">
        <v>8</v>
      </c>
      <c r="C5">
        <v>8</v>
      </c>
      <c r="D5">
        <v>8</v>
      </c>
      <c r="E5">
        <v>6</v>
      </c>
      <c r="F5">
        <v>6</v>
      </c>
      <c r="G5">
        <v>6</v>
      </c>
      <c r="H5">
        <v>7</v>
      </c>
      <c r="I5">
        <v>7</v>
      </c>
      <c r="J5">
        <v>7</v>
      </c>
      <c r="K5">
        <v>6</v>
      </c>
      <c r="L5">
        <v>7</v>
      </c>
      <c r="M5">
        <v>7</v>
      </c>
      <c r="N5">
        <v>7</v>
      </c>
      <c r="O5">
        <v>6</v>
      </c>
      <c r="P5">
        <v>6</v>
      </c>
      <c r="Q5">
        <v>6</v>
      </c>
      <c r="R5">
        <v>6</v>
      </c>
      <c r="S5">
        <v>5</v>
      </c>
      <c r="T5">
        <v>7</v>
      </c>
      <c r="U5">
        <v>7</v>
      </c>
      <c r="V5">
        <v>7</v>
      </c>
      <c r="W5">
        <v>7</v>
      </c>
      <c r="X5">
        <v>7</v>
      </c>
      <c r="AM5" s="7">
        <f t="shared" ref="AM5:AM21" si="0">SUMPRODUCT(B5:AL5,$B$2:$AL$2)</f>
        <v>106</v>
      </c>
      <c r="AN5" t="s">
        <v>23</v>
      </c>
      <c r="AO5">
        <v>100</v>
      </c>
    </row>
    <row r="6" spans="1:41" x14ac:dyDescent="0.3">
      <c r="A6" s="3" t="s">
        <v>42</v>
      </c>
      <c r="B6">
        <v>12</v>
      </c>
      <c r="C6">
        <v>12</v>
      </c>
      <c r="D6">
        <v>12</v>
      </c>
      <c r="E6">
        <v>12</v>
      </c>
      <c r="F6">
        <v>12</v>
      </c>
      <c r="G6">
        <v>12</v>
      </c>
      <c r="H6">
        <v>12</v>
      </c>
      <c r="I6">
        <v>12</v>
      </c>
      <c r="J6">
        <v>12</v>
      </c>
      <c r="Y6">
        <v>1</v>
      </c>
      <c r="Z6">
        <v>1</v>
      </c>
      <c r="AA6">
        <v>1</v>
      </c>
      <c r="AK6">
        <v>2</v>
      </c>
      <c r="AM6" s="7">
        <f t="shared" si="0"/>
        <v>168</v>
      </c>
      <c r="AN6" t="s">
        <v>24</v>
      </c>
      <c r="AO6" s="3">
        <v>168</v>
      </c>
    </row>
    <row r="7" spans="1:41" x14ac:dyDescent="0.3">
      <c r="A7" s="4" t="s">
        <v>44</v>
      </c>
      <c r="Y7">
        <v>1</v>
      </c>
      <c r="AM7" s="7">
        <f t="shared" si="0"/>
        <v>56</v>
      </c>
      <c r="AN7" t="s">
        <v>39</v>
      </c>
      <c r="AO7" s="4">
        <v>56</v>
      </c>
    </row>
    <row r="8" spans="1:41" x14ac:dyDescent="0.3">
      <c r="A8" s="5" t="s">
        <v>45</v>
      </c>
      <c r="Z8">
        <v>1</v>
      </c>
      <c r="AM8" s="7">
        <f t="shared" si="0"/>
        <v>14</v>
      </c>
      <c r="AN8" t="s">
        <v>23</v>
      </c>
      <c r="AO8" s="5">
        <v>14</v>
      </c>
    </row>
    <row r="9" spans="1:41" x14ac:dyDescent="0.3">
      <c r="A9" s="2" t="s">
        <v>46</v>
      </c>
      <c r="AA9">
        <v>1</v>
      </c>
      <c r="AM9" s="7">
        <f t="shared" si="0"/>
        <v>48</v>
      </c>
      <c r="AN9" t="s">
        <v>23</v>
      </c>
      <c r="AO9" s="2">
        <v>42</v>
      </c>
    </row>
    <row r="10" spans="1:41" x14ac:dyDescent="0.3">
      <c r="A10" s="3" t="s">
        <v>47</v>
      </c>
      <c r="K10">
        <v>12</v>
      </c>
      <c r="L10">
        <v>12</v>
      </c>
      <c r="M10">
        <v>12</v>
      </c>
      <c r="N10">
        <v>12</v>
      </c>
      <c r="AB10">
        <v>1</v>
      </c>
      <c r="AC10">
        <v>1</v>
      </c>
      <c r="AD10">
        <v>1</v>
      </c>
      <c r="AM10" s="7">
        <f t="shared" si="0"/>
        <v>168</v>
      </c>
      <c r="AN10" t="s">
        <v>24</v>
      </c>
      <c r="AO10" s="3">
        <v>168</v>
      </c>
    </row>
    <row r="11" spans="1:41" x14ac:dyDescent="0.3">
      <c r="A11" s="4" t="s">
        <v>44</v>
      </c>
      <c r="AB11">
        <v>1</v>
      </c>
      <c r="AM11" s="7">
        <f t="shared" si="0"/>
        <v>56</v>
      </c>
      <c r="AN11" t="s">
        <v>39</v>
      </c>
      <c r="AO11" s="4">
        <v>56</v>
      </c>
    </row>
    <row r="12" spans="1:41" x14ac:dyDescent="0.3">
      <c r="A12" s="5" t="s">
        <v>45</v>
      </c>
      <c r="AC12">
        <v>1</v>
      </c>
      <c r="AM12" s="7">
        <f t="shared" si="0"/>
        <v>14</v>
      </c>
      <c r="AN12" t="s">
        <v>23</v>
      </c>
      <c r="AO12" s="5">
        <v>14</v>
      </c>
    </row>
    <row r="13" spans="1:41" x14ac:dyDescent="0.3">
      <c r="A13" s="2" t="s">
        <v>46</v>
      </c>
      <c r="AD13">
        <v>1</v>
      </c>
      <c r="AM13" s="7">
        <f t="shared" si="0"/>
        <v>50</v>
      </c>
      <c r="AN13" t="s">
        <v>23</v>
      </c>
      <c r="AO13" s="2">
        <v>42</v>
      </c>
    </row>
    <row r="14" spans="1:41" x14ac:dyDescent="0.3">
      <c r="A14" s="3" t="s">
        <v>43</v>
      </c>
      <c r="O14">
        <v>12</v>
      </c>
      <c r="P14">
        <v>12</v>
      </c>
      <c r="Q14">
        <v>12</v>
      </c>
      <c r="R14">
        <v>12</v>
      </c>
      <c r="AE14">
        <v>1</v>
      </c>
      <c r="AF14">
        <v>1</v>
      </c>
      <c r="AG14">
        <v>1</v>
      </c>
      <c r="AL14">
        <v>2</v>
      </c>
      <c r="AM14" s="7">
        <f t="shared" si="0"/>
        <v>168</v>
      </c>
      <c r="AN14" t="s">
        <v>24</v>
      </c>
      <c r="AO14" s="3">
        <v>168</v>
      </c>
    </row>
    <row r="15" spans="1:41" x14ac:dyDescent="0.3">
      <c r="A15" s="4" t="s">
        <v>44</v>
      </c>
      <c r="AE15">
        <v>1</v>
      </c>
      <c r="AM15" s="7">
        <f t="shared" si="0"/>
        <v>56</v>
      </c>
      <c r="AN15" t="s">
        <v>39</v>
      </c>
      <c r="AO15" s="4">
        <v>56</v>
      </c>
    </row>
    <row r="16" spans="1:41" x14ac:dyDescent="0.3">
      <c r="A16" s="5" t="s">
        <v>45</v>
      </c>
      <c r="AF16">
        <v>1</v>
      </c>
      <c r="AM16" s="7">
        <f t="shared" si="0"/>
        <v>14</v>
      </c>
      <c r="AN16" t="s">
        <v>23</v>
      </c>
      <c r="AO16" s="5">
        <v>14</v>
      </c>
    </row>
    <row r="17" spans="1:41" x14ac:dyDescent="0.3">
      <c r="A17" s="2" t="s">
        <v>46</v>
      </c>
      <c r="AG17">
        <v>1</v>
      </c>
      <c r="AM17" s="7">
        <f t="shared" si="0"/>
        <v>48</v>
      </c>
      <c r="AN17" t="s">
        <v>23</v>
      </c>
      <c r="AO17" s="2">
        <v>42</v>
      </c>
    </row>
    <row r="18" spans="1:41" x14ac:dyDescent="0.3">
      <c r="A18" s="3" t="s">
        <v>48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AH18">
        <v>1</v>
      </c>
      <c r="AI18">
        <v>1</v>
      </c>
      <c r="AJ18">
        <v>1</v>
      </c>
      <c r="AM18" s="7">
        <f t="shared" si="0"/>
        <v>168</v>
      </c>
      <c r="AN18" t="s">
        <v>24</v>
      </c>
      <c r="AO18" s="3">
        <v>168</v>
      </c>
    </row>
    <row r="19" spans="1:41" x14ac:dyDescent="0.3">
      <c r="A19" s="4" t="s">
        <v>44</v>
      </c>
      <c r="AH19">
        <v>1</v>
      </c>
      <c r="AM19" s="7">
        <f t="shared" si="0"/>
        <v>56</v>
      </c>
      <c r="AN19" t="s">
        <v>39</v>
      </c>
      <c r="AO19" s="4">
        <v>56</v>
      </c>
    </row>
    <row r="20" spans="1:41" x14ac:dyDescent="0.3">
      <c r="A20" s="5" t="s">
        <v>45</v>
      </c>
      <c r="AI20">
        <v>1</v>
      </c>
      <c r="AM20" s="7">
        <f t="shared" si="0"/>
        <v>14</v>
      </c>
      <c r="AN20" t="s">
        <v>23</v>
      </c>
      <c r="AO20" s="5">
        <v>14</v>
      </c>
    </row>
    <row r="21" spans="1:41" x14ac:dyDescent="0.3">
      <c r="A21" s="2" t="s">
        <v>46</v>
      </c>
      <c r="AJ21">
        <v>1</v>
      </c>
      <c r="AM21" s="7">
        <f t="shared" si="0"/>
        <v>50</v>
      </c>
      <c r="AN21" t="s">
        <v>23</v>
      </c>
      <c r="AO21" s="2">
        <v>42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B8CD15093C04A93C03259B9A7B62B" ma:contentTypeVersion="2" ma:contentTypeDescription="Create a new document." ma:contentTypeScope="" ma:versionID="f0123609ab7bb5e85dac2c6c64e396d7">
  <xsd:schema xmlns:xsd="http://www.w3.org/2001/XMLSchema" xmlns:xs="http://www.w3.org/2001/XMLSchema" xmlns:p="http://schemas.microsoft.com/office/2006/metadata/properties" xmlns:ns3="2cc5d12f-0a1a-4039-8ba9-e0c3c830809d" targetNamespace="http://schemas.microsoft.com/office/2006/metadata/properties" ma:root="true" ma:fieldsID="73f3acf2ca9d2444f11ba0bf8622a493" ns3:_="">
    <xsd:import namespace="2cc5d12f-0a1a-4039-8ba9-e0c3c83080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5d12f-0a1a-4039-8ba9-e0c3c83080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8187D2-77FB-477C-9626-94EA6ADD6B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5d12f-0a1a-4039-8ba9-e0c3c83080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D988EF-9FFB-4D49-916F-115397A1D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C0F220-3821-4D53-AF60-A595EAD833D3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2cc5d12f-0a1a-4039-8ba9-e0c3c830809d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b</vt:lpstr>
      <vt:lpstr>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 Neeraj</dc:creator>
  <cp:lastModifiedBy>Nair, Neeraj</cp:lastModifiedBy>
  <dcterms:created xsi:type="dcterms:W3CDTF">2022-03-07T02:06:27Z</dcterms:created>
  <dcterms:modified xsi:type="dcterms:W3CDTF">2022-03-09T05:18:17Z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0x01010052FB8CD15093C04A93C03259B9A7B62B</vt:lpwstr>
  </property>
</Properties>
</file>